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GaTechRepository\"/>
    </mc:Choice>
  </mc:AlternateContent>
  <xr:revisionPtr revIDLastSave="0" documentId="13_ncr:1_{02706545-F85A-460D-9B4B-3AEAB636C5A2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Category Stats Pivot" sheetId="2" r:id="rId2"/>
    <sheet name="Subcategory Stats Pivot" sheetId="4" r:id="rId3"/>
    <sheet name="Launch Date Stats" sheetId="5" r:id="rId4"/>
    <sheet name="Outcomes Based on Goal" sheetId="10" r:id="rId5"/>
  </sheets>
  <definedNames>
    <definedName name="_xlnm._FilterDatabase" localSheetId="0" hidden="1">Data!$A$1:$T$4116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32" i="1"/>
  <c r="P3820" i="1"/>
  <c r="P3813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8" i="1"/>
  <c r="P3721" i="1"/>
  <c r="P3720" i="1"/>
  <c r="P3710" i="1"/>
  <c r="P3654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01" i="1"/>
  <c r="P3584" i="1"/>
  <c r="P3473" i="1"/>
  <c r="P3464" i="1"/>
  <c r="P3446" i="1"/>
  <c r="P3410" i="1"/>
  <c r="P3393" i="1"/>
  <c r="P3368" i="1"/>
  <c r="P3364" i="1"/>
  <c r="P3355" i="1"/>
  <c r="P3316" i="1"/>
  <c r="P3294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55" i="1"/>
  <c r="P3148" i="1"/>
  <c r="P3147" i="1"/>
  <c r="P3146" i="1"/>
  <c r="P3145" i="1"/>
  <c r="P3144" i="1"/>
  <c r="P3143" i="1"/>
  <c r="P3142" i="1"/>
  <c r="P3141" i="1"/>
  <c r="P3140" i="1"/>
  <c r="P3139" i="1"/>
  <c r="P3137" i="1"/>
  <c r="P3136" i="1"/>
  <c r="P3134" i="1"/>
  <c r="P3133" i="1"/>
  <c r="P3132" i="1"/>
  <c r="P3131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39" i="1"/>
  <c r="P3027" i="1"/>
  <c r="P3026" i="1"/>
  <c r="P3003" i="1"/>
  <c r="P2996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17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1" i="1"/>
  <c r="P2739" i="1"/>
  <c r="P2737" i="1"/>
  <c r="P2736" i="1"/>
  <c r="P2730" i="1"/>
  <c r="P2729" i="1"/>
  <c r="P2726" i="1"/>
  <c r="P2724" i="1"/>
  <c r="P2723" i="1"/>
  <c r="P2717" i="1"/>
  <c r="P2710" i="1"/>
  <c r="P2709" i="1"/>
  <c r="P2707" i="1"/>
  <c r="P2706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35" i="1"/>
  <c r="P2629" i="1"/>
  <c r="P2627" i="1"/>
  <c r="P2626" i="1"/>
  <c r="P2619" i="1"/>
  <c r="P2613" i="1"/>
  <c r="P2611" i="1"/>
  <c r="P2610" i="1"/>
  <c r="P2609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1" i="1"/>
  <c r="P2488" i="1"/>
  <c r="P2449" i="1"/>
  <c r="P2445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1" i="1"/>
  <c r="P2338" i="1"/>
  <c r="P2335" i="1"/>
  <c r="P2330" i="1"/>
  <c r="P2329" i="1"/>
  <c r="P2328" i="1"/>
  <c r="P2327" i="1"/>
  <c r="P2326" i="1"/>
  <c r="P2325" i="1"/>
  <c r="P2324" i="1"/>
  <c r="P2323" i="1"/>
  <c r="P2312" i="1"/>
  <c r="P2301" i="1"/>
  <c r="P2282" i="1"/>
  <c r="P2280" i="1"/>
  <c r="P2277" i="1"/>
  <c r="P2275" i="1"/>
  <c r="P2274" i="1"/>
  <c r="P2273" i="1"/>
  <c r="P2272" i="1"/>
  <c r="P2271" i="1"/>
  <c r="P2269" i="1"/>
  <c r="P2268" i="1"/>
  <c r="P2267" i="1"/>
  <c r="P2263" i="1"/>
  <c r="P2262" i="1"/>
  <c r="P2261" i="1"/>
  <c r="P2259" i="1"/>
  <c r="P2258" i="1"/>
  <c r="P2257" i="1"/>
  <c r="P2256" i="1"/>
  <c r="P2254" i="1"/>
  <c r="P2252" i="1"/>
  <c r="P2247" i="1"/>
  <c r="P2246" i="1"/>
  <c r="P2245" i="1"/>
  <c r="P2244" i="1"/>
  <c r="P2243" i="1"/>
  <c r="P2242" i="1"/>
  <c r="P2239" i="1"/>
  <c r="P2238" i="1"/>
  <c r="P2236" i="1"/>
  <c r="P2235" i="1"/>
  <c r="P2234" i="1"/>
  <c r="P2233" i="1"/>
  <c r="P2230" i="1"/>
  <c r="P2227" i="1"/>
  <c r="P2226" i="1"/>
  <c r="P2216" i="1"/>
  <c r="P2215" i="1"/>
  <c r="P2204" i="1"/>
  <c r="P2203" i="1"/>
  <c r="P2202" i="1"/>
  <c r="P2199" i="1"/>
  <c r="P2196" i="1"/>
  <c r="P2195" i="1"/>
  <c r="P2194" i="1"/>
  <c r="P2191" i="1"/>
  <c r="P2190" i="1"/>
  <c r="P2189" i="1"/>
  <c r="P2187" i="1"/>
  <c r="P2186" i="1"/>
  <c r="P2185" i="1"/>
  <c r="P2184" i="1"/>
  <c r="P2177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17" i="1"/>
  <c r="P2107" i="1"/>
  <c r="P2082" i="1"/>
  <c r="P2081" i="1"/>
  <c r="P2078" i="1"/>
  <c r="P2077" i="1"/>
  <c r="P2073" i="1"/>
  <c r="P2072" i="1"/>
  <c r="P2068" i="1"/>
  <c r="P2059" i="1"/>
  <c r="P2054" i="1"/>
  <c r="P2052" i="1"/>
  <c r="P2047" i="1"/>
  <c r="P2045" i="1"/>
  <c r="P2042" i="1"/>
  <c r="P2040" i="1"/>
  <c r="P2039" i="1"/>
  <c r="P2037" i="1"/>
  <c r="P2036" i="1"/>
  <c r="P2034" i="1"/>
  <c r="P2032" i="1"/>
  <c r="P2031" i="1"/>
  <c r="P2027" i="1"/>
  <c r="P2026" i="1"/>
  <c r="P2023" i="1"/>
  <c r="P2021" i="1"/>
  <c r="P2018" i="1"/>
  <c r="P2016" i="1"/>
  <c r="P2015" i="1"/>
  <c r="P2014" i="1"/>
  <c r="P2013" i="1"/>
  <c r="P2012" i="1"/>
  <c r="P2011" i="1"/>
  <c r="P2008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3" i="1"/>
  <c r="P1960" i="1"/>
  <c r="P1958" i="1"/>
  <c r="P1957" i="1"/>
  <c r="P1956" i="1"/>
  <c r="P1955" i="1"/>
  <c r="P1953" i="1"/>
  <c r="P1952" i="1"/>
  <c r="P1950" i="1"/>
  <c r="P1947" i="1"/>
  <c r="P1946" i="1"/>
  <c r="P1945" i="1"/>
  <c r="P1925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41" i="1"/>
  <c r="P1839" i="1"/>
  <c r="P1838" i="1"/>
  <c r="P1835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4" i="1"/>
  <c r="P1754" i="1"/>
  <c r="P1752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0" i="1"/>
  <c r="P1689" i="1"/>
  <c r="P1688" i="1"/>
  <c r="P1685" i="1"/>
  <c r="P1684" i="1"/>
  <c r="P1676" i="1"/>
  <c r="P1662" i="1"/>
  <c r="P1632" i="1"/>
  <c r="P1612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38" i="1"/>
  <c r="P1536" i="1"/>
  <c r="P1534" i="1"/>
  <c r="P1530" i="1"/>
  <c r="P1526" i="1"/>
  <c r="P1520" i="1"/>
  <c r="P1514" i="1"/>
  <c r="P1509" i="1"/>
  <c r="P1506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0" i="1"/>
  <c r="P1478" i="1"/>
  <c r="P1467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3" i="1"/>
  <c r="P1388" i="1"/>
  <c r="P1385" i="1"/>
  <c r="P1382" i="1"/>
  <c r="P1380" i="1"/>
  <c r="P1378" i="1"/>
  <c r="P1351" i="1"/>
  <c r="P1346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0" i="1"/>
  <c r="P1309" i="1"/>
  <c r="P1308" i="1"/>
  <c r="P1307" i="1"/>
  <c r="P1306" i="1"/>
  <c r="P1289" i="1"/>
  <c r="P1285" i="1"/>
  <c r="P1260" i="1"/>
  <c r="P1259" i="1"/>
  <c r="P1257" i="1"/>
  <c r="P1255" i="1"/>
  <c r="P1252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4" i="1"/>
  <c r="P1217" i="1"/>
  <c r="P1212" i="1"/>
  <c r="P1200" i="1"/>
  <c r="P1199" i="1"/>
  <c r="P1198" i="1"/>
  <c r="P1196" i="1"/>
  <c r="P1194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32" i="1"/>
  <c r="P1025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58" i="1"/>
  <c r="P845" i="1"/>
  <c r="P833" i="1"/>
  <c r="P790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38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58" i="1"/>
  <c r="P656" i="1"/>
  <c r="P647" i="1"/>
  <c r="P646" i="1"/>
  <c r="P644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0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389" i="1"/>
  <c r="P385" i="1"/>
  <c r="P384" i="1"/>
  <c r="P320" i="1"/>
  <c r="P316" i="1"/>
  <c r="P308" i="1"/>
  <c r="P306" i="1"/>
  <c r="P287" i="1"/>
  <c r="P264" i="1"/>
  <c r="P248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11" i="1"/>
  <c r="P110" i="1"/>
  <c r="P80" i="1"/>
  <c r="P79" i="1"/>
  <c r="P45" i="1"/>
  <c r="P3841" i="1"/>
  <c r="P3840" i="1"/>
  <c r="P3839" i="1"/>
  <c r="P3838" i="1"/>
  <c r="P3837" i="1"/>
  <c r="P3836" i="1"/>
  <c r="P3835" i="1"/>
  <c r="P3834" i="1"/>
  <c r="P3833" i="1"/>
  <c r="P3831" i="1"/>
  <c r="P3830" i="1"/>
  <c r="P3829" i="1"/>
  <c r="P3828" i="1"/>
  <c r="P3827" i="1"/>
  <c r="P3826" i="1"/>
  <c r="P3825" i="1"/>
  <c r="P3824" i="1"/>
  <c r="P3823" i="1"/>
  <c r="P3822" i="1"/>
  <c r="P3821" i="1"/>
  <c r="P3819" i="1"/>
  <c r="P3818" i="1"/>
  <c r="P3817" i="1"/>
  <c r="P3816" i="1"/>
  <c r="P3815" i="1"/>
  <c r="P3814" i="1"/>
  <c r="P3812" i="1"/>
  <c r="P3811" i="1"/>
  <c r="P381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29" i="1"/>
  <c r="P3727" i="1"/>
  <c r="P3726" i="1"/>
  <c r="P3725" i="1"/>
  <c r="P3724" i="1"/>
  <c r="P3723" i="1"/>
  <c r="P3722" i="1"/>
  <c r="P3719" i="1"/>
  <c r="P3718" i="1"/>
  <c r="P3717" i="1"/>
  <c r="P3716" i="1"/>
  <c r="P3715" i="1"/>
  <c r="P3714" i="1"/>
  <c r="P3713" i="1"/>
  <c r="P3712" i="1"/>
  <c r="P3711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2" i="1"/>
  <c r="P3471" i="1"/>
  <c r="P3470" i="1"/>
  <c r="P3469" i="1"/>
  <c r="P3468" i="1"/>
  <c r="P3467" i="1"/>
  <c r="P3466" i="1"/>
  <c r="P3465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7" i="1"/>
  <c r="P3366" i="1"/>
  <c r="P3365" i="1"/>
  <c r="P3363" i="1"/>
  <c r="P3362" i="1"/>
  <c r="P3361" i="1"/>
  <c r="P3360" i="1"/>
  <c r="P3359" i="1"/>
  <c r="P3358" i="1"/>
  <c r="P3357" i="1"/>
  <c r="P3356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4" i="1"/>
  <c r="P3153" i="1"/>
  <c r="P3152" i="1"/>
  <c r="P3151" i="1"/>
  <c r="P3150" i="1"/>
  <c r="P3149" i="1"/>
  <c r="P3138" i="1"/>
  <c r="P3135" i="1"/>
  <c r="P3130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8" i="1"/>
  <c r="P3037" i="1"/>
  <c r="P3036" i="1"/>
  <c r="P3035" i="1"/>
  <c r="P3034" i="1"/>
  <c r="P3033" i="1"/>
  <c r="P3032" i="1"/>
  <c r="P3031" i="1"/>
  <c r="P3030" i="1"/>
  <c r="P3029" i="1"/>
  <c r="P3028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2" i="1"/>
  <c r="P3001" i="1"/>
  <c r="P3000" i="1"/>
  <c r="P2999" i="1"/>
  <c r="P2998" i="1"/>
  <c r="P2997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42" i="1"/>
  <c r="P2740" i="1"/>
  <c r="P2738" i="1"/>
  <c r="P2735" i="1"/>
  <c r="P2734" i="1"/>
  <c r="P2733" i="1"/>
  <c r="P2732" i="1"/>
  <c r="P2731" i="1"/>
  <c r="P2728" i="1"/>
  <c r="P2727" i="1"/>
  <c r="P2725" i="1"/>
  <c r="P2722" i="1"/>
  <c r="P2721" i="1"/>
  <c r="P2720" i="1"/>
  <c r="P2719" i="1"/>
  <c r="P2718" i="1"/>
  <c r="P2716" i="1"/>
  <c r="P2715" i="1"/>
  <c r="P2714" i="1"/>
  <c r="P2713" i="1"/>
  <c r="P2712" i="1"/>
  <c r="P2711" i="1"/>
  <c r="P2708" i="1"/>
  <c r="P2705" i="1"/>
  <c r="P2671" i="1"/>
  <c r="P2670" i="1"/>
  <c r="P2669" i="1"/>
  <c r="P2668" i="1"/>
  <c r="P2667" i="1"/>
  <c r="P2666" i="1"/>
  <c r="P2665" i="1"/>
  <c r="P2664" i="1"/>
  <c r="P2663" i="1"/>
  <c r="P2642" i="1"/>
  <c r="P2641" i="1"/>
  <c r="P2640" i="1"/>
  <c r="P2639" i="1"/>
  <c r="P2638" i="1"/>
  <c r="P2637" i="1"/>
  <c r="P2636" i="1"/>
  <c r="P2634" i="1"/>
  <c r="P2633" i="1"/>
  <c r="P2632" i="1"/>
  <c r="P2631" i="1"/>
  <c r="P2630" i="1"/>
  <c r="P2628" i="1"/>
  <c r="P2625" i="1"/>
  <c r="P2624" i="1"/>
  <c r="P2623" i="1"/>
  <c r="P2622" i="1"/>
  <c r="P2621" i="1"/>
  <c r="P2620" i="1"/>
  <c r="P2618" i="1"/>
  <c r="P2617" i="1"/>
  <c r="P2616" i="1"/>
  <c r="P2615" i="1"/>
  <c r="P2614" i="1"/>
  <c r="P2612" i="1"/>
  <c r="P2608" i="1"/>
  <c r="P2607" i="1"/>
  <c r="P2606" i="1"/>
  <c r="P2605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02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8" i="1"/>
  <c r="P2447" i="1"/>
  <c r="P2446" i="1"/>
  <c r="P2444" i="1"/>
  <c r="P2443" i="1"/>
  <c r="P2342" i="1"/>
  <c r="P2340" i="1"/>
  <c r="P2339" i="1"/>
  <c r="P2337" i="1"/>
  <c r="P2336" i="1"/>
  <c r="P2334" i="1"/>
  <c r="P2333" i="1"/>
  <c r="P2332" i="1"/>
  <c r="P2331" i="1"/>
  <c r="P2322" i="1"/>
  <c r="P2321" i="1"/>
  <c r="P2320" i="1"/>
  <c r="P2319" i="1"/>
  <c r="P2318" i="1"/>
  <c r="P2317" i="1"/>
  <c r="P2316" i="1"/>
  <c r="P2315" i="1"/>
  <c r="P2314" i="1"/>
  <c r="P2313" i="1"/>
  <c r="P2311" i="1"/>
  <c r="P2310" i="1"/>
  <c r="P2309" i="1"/>
  <c r="P2308" i="1"/>
  <c r="P2307" i="1"/>
  <c r="P2306" i="1"/>
  <c r="P2305" i="1"/>
  <c r="P2304" i="1"/>
  <c r="P2303" i="1"/>
  <c r="P2302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1" i="1"/>
  <c r="P2279" i="1"/>
  <c r="P2278" i="1"/>
  <c r="P2276" i="1"/>
  <c r="P2270" i="1"/>
  <c r="P2266" i="1"/>
  <c r="P2265" i="1"/>
  <c r="P2264" i="1"/>
  <c r="P2260" i="1"/>
  <c r="P2255" i="1"/>
  <c r="P2253" i="1"/>
  <c r="P2251" i="1"/>
  <c r="P2250" i="1"/>
  <c r="P2249" i="1"/>
  <c r="P2248" i="1"/>
  <c r="P2241" i="1"/>
  <c r="P2240" i="1"/>
  <c r="P2237" i="1"/>
  <c r="P2232" i="1"/>
  <c r="P2231" i="1"/>
  <c r="P2229" i="1"/>
  <c r="P2228" i="1"/>
  <c r="P2225" i="1"/>
  <c r="P2224" i="1"/>
  <c r="P2223" i="1"/>
  <c r="P2222" i="1"/>
  <c r="P2221" i="1"/>
  <c r="P2220" i="1"/>
  <c r="P2219" i="1"/>
  <c r="P2218" i="1"/>
  <c r="P2217" i="1"/>
  <c r="P2214" i="1"/>
  <c r="P2213" i="1"/>
  <c r="P2212" i="1"/>
  <c r="P2211" i="1"/>
  <c r="P2210" i="1"/>
  <c r="P2209" i="1"/>
  <c r="P2208" i="1"/>
  <c r="P2207" i="1"/>
  <c r="P2206" i="1"/>
  <c r="P2205" i="1"/>
  <c r="P2201" i="1"/>
  <c r="P2200" i="1"/>
  <c r="P2198" i="1"/>
  <c r="P2197" i="1"/>
  <c r="P2193" i="1"/>
  <c r="P2192" i="1"/>
  <c r="P2188" i="1"/>
  <c r="P2183" i="1"/>
  <c r="P2182" i="1"/>
  <c r="P2181" i="1"/>
  <c r="P2180" i="1"/>
  <c r="P2179" i="1"/>
  <c r="P2178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22" i="1"/>
  <c r="P2121" i="1"/>
  <c r="P2120" i="1"/>
  <c r="P2119" i="1"/>
  <c r="P2118" i="1"/>
  <c r="P2116" i="1"/>
  <c r="P2115" i="1"/>
  <c r="P2114" i="1"/>
  <c r="P2113" i="1"/>
  <c r="P2112" i="1"/>
  <c r="P2111" i="1"/>
  <c r="P2110" i="1"/>
  <c r="P2109" i="1"/>
  <c r="P2108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0" i="1"/>
  <c r="P2079" i="1"/>
  <c r="P2076" i="1"/>
  <c r="P2075" i="1"/>
  <c r="P2074" i="1"/>
  <c r="P2071" i="1"/>
  <c r="P2070" i="1"/>
  <c r="P2069" i="1"/>
  <c r="P2067" i="1"/>
  <c r="P2066" i="1"/>
  <c r="P2065" i="1"/>
  <c r="P2064" i="1"/>
  <c r="P2063" i="1"/>
  <c r="P2062" i="1"/>
  <c r="P2061" i="1"/>
  <c r="P2060" i="1"/>
  <c r="P2058" i="1"/>
  <c r="P2057" i="1"/>
  <c r="P2056" i="1"/>
  <c r="P2055" i="1"/>
  <c r="P2053" i="1"/>
  <c r="P2051" i="1"/>
  <c r="P2050" i="1"/>
  <c r="P2049" i="1"/>
  <c r="P2048" i="1"/>
  <c r="P2046" i="1"/>
  <c r="P2044" i="1"/>
  <c r="P2043" i="1"/>
  <c r="P2041" i="1"/>
  <c r="P2038" i="1"/>
  <c r="P2035" i="1"/>
  <c r="P2033" i="1"/>
  <c r="P2030" i="1"/>
  <c r="P2029" i="1"/>
  <c r="P2028" i="1"/>
  <c r="P2025" i="1"/>
  <c r="P2024" i="1"/>
  <c r="P2022" i="1"/>
  <c r="P2020" i="1"/>
  <c r="P2019" i="1"/>
  <c r="P2017" i="1"/>
  <c r="P2010" i="1"/>
  <c r="P2009" i="1"/>
  <c r="P2007" i="1"/>
  <c r="P1981" i="1"/>
  <c r="P1965" i="1"/>
  <c r="P1964" i="1"/>
  <c r="P1962" i="1"/>
  <c r="P1961" i="1"/>
  <c r="P1959" i="1"/>
  <c r="P1954" i="1"/>
  <c r="P1951" i="1"/>
  <c r="P1949" i="1"/>
  <c r="P1948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4" i="1"/>
  <c r="P192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0" i="1"/>
  <c r="P1837" i="1"/>
  <c r="P1836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765" i="1"/>
  <c r="P1763" i="1"/>
  <c r="P1762" i="1"/>
  <c r="P1761" i="1"/>
  <c r="P1760" i="1"/>
  <c r="P1759" i="1"/>
  <c r="P1758" i="1"/>
  <c r="P1757" i="1"/>
  <c r="P1756" i="1"/>
  <c r="P1755" i="1"/>
  <c r="P1753" i="1"/>
  <c r="P1751" i="1"/>
  <c r="P1750" i="1"/>
  <c r="P1749" i="1"/>
  <c r="P1748" i="1"/>
  <c r="P1747" i="1"/>
  <c r="P1746" i="1"/>
  <c r="P1745" i="1"/>
  <c r="P1744" i="1"/>
  <c r="P1743" i="1"/>
  <c r="P1691" i="1"/>
  <c r="P1687" i="1"/>
  <c r="P1686" i="1"/>
  <c r="P1683" i="1"/>
  <c r="P1682" i="1"/>
  <c r="P1681" i="1"/>
  <c r="P1680" i="1"/>
  <c r="P1679" i="1"/>
  <c r="P1678" i="1"/>
  <c r="P1677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1" i="1"/>
  <c r="P1610" i="1"/>
  <c r="P1609" i="1"/>
  <c r="P1608" i="1"/>
  <c r="P1607" i="1"/>
  <c r="P1606" i="1"/>
  <c r="P1605" i="1"/>
  <c r="P1604" i="1"/>
  <c r="P1603" i="1"/>
  <c r="P1542" i="1"/>
  <c r="P1541" i="1"/>
  <c r="P1540" i="1"/>
  <c r="P1539" i="1"/>
  <c r="P1537" i="1"/>
  <c r="P1535" i="1"/>
  <c r="P1533" i="1"/>
  <c r="P1532" i="1"/>
  <c r="P1531" i="1"/>
  <c r="P1529" i="1"/>
  <c r="P1528" i="1"/>
  <c r="P1527" i="1"/>
  <c r="P1525" i="1"/>
  <c r="P1524" i="1"/>
  <c r="P1523" i="1"/>
  <c r="P1522" i="1"/>
  <c r="P1521" i="1"/>
  <c r="P1519" i="1"/>
  <c r="P1518" i="1"/>
  <c r="P1517" i="1"/>
  <c r="P1516" i="1"/>
  <c r="P1515" i="1"/>
  <c r="P1513" i="1"/>
  <c r="P1512" i="1"/>
  <c r="P1511" i="1"/>
  <c r="P1510" i="1"/>
  <c r="P1508" i="1"/>
  <c r="P1507" i="1"/>
  <c r="P1505" i="1"/>
  <c r="P1504" i="1"/>
  <c r="P1503" i="1"/>
  <c r="P1482" i="1"/>
  <c r="P1481" i="1"/>
  <c r="P1479" i="1"/>
  <c r="P1477" i="1"/>
  <c r="P1476" i="1"/>
  <c r="P1475" i="1"/>
  <c r="P1474" i="1"/>
  <c r="P1473" i="1"/>
  <c r="P1472" i="1"/>
  <c r="P1471" i="1"/>
  <c r="P1470" i="1"/>
  <c r="P1469" i="1"/>
  <c r="P1468" i="1"/>
  <c r="P1466" i="1"/>
  <c r="P1465" i="1"/>
  <c r="P1464" i="1"/>
  <c r="P1463" i="1"/>
  <c r="P1405" i="1"/>
  <c r="P1404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7" i="1"/>
  <c r="P1386" i="1"/>
  <c r="P1384" i="1"/>
  <c r="P1383" i="1"/>
  <c r="P1381" i="1"/>
  <c r="P1379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0" i="1"/>
  <c r="P1349" i="1"/>
  <c r="P1348" i="1"/>
  <c r="P1347" i="1"/>
  <c r="P1345" i="1"/>
  <c r="P1311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8" i="1"/>
  <c r="P1287" i="1"/>
  <c r="P1286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58" i="1"/>
  <c r="P1256" i="1"/>
  <c r="P1254" i="1"/>
  <c r="P1253" i="1"/>
  <c r="P1251" i="1"/>
  <c r="P1250" i="1"/>
  <c r="P1249" i="1"/>
  <c r="P1248" i="1"/>
  <c r="P1247" i="1"/>
  <c r="P1246" i="1"/>
  <c r="P1225" i="1"/>
  <c r="P1223" i="1"/>
  <c r="P1222" i="1"/>
  <c r="P1221" i="1"/>
  <c r="P1220" i="1"/>
  <c r="P1219" i="1"/>
  <c r="P1218" i="1"/>
  <c r="P1216" i="1"/>
  <c r="P1215" i="1"/>
  <c r="P1214" i="1"/>
  <c r="P1213" i="1"/>
  <c r="P1211" i="1"/>
  <c r="P1210" i="1"/>
  <c r="P1209" i="1"/>
  <c r="P1208" i="1"/>
  <c r="P1207" i="1"/>
  <c r="P1206" i="1"/>
  <c r="P1205" i="1"/>
  <c r="P1204" i="1"/>
  <c r="P1203" i="1"/>
  <c r="P1202" i="1"/>
  <c r="P1201" i="1"/>
  <c r="P1197" i="1"/>
  <c r="P1195" i="1"/>
  <c r="P1193" i="1"/>
  <c r="P1192" i="1"/>
  <c r="P1191" i="1"/>
  <c r="P1190" i="1"/>
  <c r="P1189" i="1"/>
  <c r="P1188" i="1"/>
  <c r="P1187" i="1"/>
  <c r="P1186" i="1"/>
  <c r="P1041" i="1"/>
  <c r="P1040" i="1"/>
  <c r="P1039" i="1"/>
  <c r="P1038" i="1"/>
  <c r="P1037" i="1"/>
  <c r="P1036" i="1"/>
  <c r="P1035" i="1"/>
  <c r="P1034" i="1"/>
  <c r="P1033" i="1"/>
  <c r="P1031" i="1"/>
  <c r="P1030" i="1"/>
  <c r="P1029" i="1"/>
  <c r="P1028" i="1"/>
  <c r="P1027" i="1"/>
  <c r="P1026" i="1"/>
  <c r="P1024" i="1"/>
  <c r="P1003" i="1"/>
  <c r="P861" i="1"/>
  <c r="P860" i="1"/>
  <c r="P859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4" i="1"/>
  <c r="P843" i="1"/>
  <c r="P842" i="1"/>
  <c r="P841" i="1"/>
  <c r="P840" i="1"/>
  <c r="P839" i="1"/>
  <c r="P838" i="1"/>
  <c r="P837" i="1"/>
  <c r="P836" i="1"/>
  <c r="P835" i="1"/>
  <c r="P834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89" i="1"/>
  <c r="P788" i="1"/>
  <c r="P787" i="1"/>
  <c r="P786" i="1"/>
  <c r="P785" i="1"/>
  <c r="P784" i="1"/>
  <c r="P783" i="1"/>
  <c r="P782" i="1"/>
  <c r="P761" i="1"/>
  <c r="P760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661" i="1"/>
  <c r="P660" i="1"/>
  <c r="P659" i="1"/>
  <c r="P657" i="1"/>
  <c r="P655" i="1"/>
  <c r="P654" i="1"/>
  <c r="P653" i="1"/>
  <c r="P652" i="1"/>
  <c r="P651" i="1"/>
  <c r="P650" i="1"/>
  <c r="P649" i="1"/>
  <c r="P648" i="1"/>
  <c r="P645" i="1"/>
  <c r="P643" i="1"/>
  <c r="P642" i="1"/>
  <c r="P541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8" i="1"/>
  <c r="P387" i="1"/>
  <c r="P386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19" i="1"/>
  <c r="P318" i="1"/>
  <c r="P317" i="1"/>
  <c r="P315" i="1"/>
  <c r="P314" i="1"/>
  <c r="P313" i="1"/>
  <c r="P312" i="1"/>
  <c r="P311" i="1"/>
  <c r="P310" i="1"/>
  <c r="P309" i="1"/>
  <c r="P307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7" i="1"/>
  <c r="P246" i="1"/>
  <c r="P245" i="1"/>
  <c r="P244" i="1"/>
  <c r="P243" i="1"/>
  <c r="P242" i="1"/>
  <c r="P141" i="1"/>
  <c r="P121" i="1"/>
  <c r="P120" i="1"/>
  <c r="P119" i="1"/>
  <c r="P118" i="1"/>
  <c r="P117" i="1"/>
  <c r="P116" i="1"/>
  <c r="P115" i="1"/>
  <c r="P114" i="1"/>
  <c r="P113" i="1"/>
  <c r="P112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E2" i="10" l="1"/>
  <c r="G2" i="10" s="1"/>
  <c r="E10" i="10"/>
  <c r="H10" i="10" s="1"/>
  <c r="E6" i="10"/>
  <c r="H6" i="10" s="1"/>
  <c r="E13" i="10"/>
  <c r="G13" i="10" s="1"/>
  <c r="E9" i="10"/>
  <c r="G9" i="10" s="1"/>
  <c r="E5" i="10"/>
  <c r="G5" i="10" s="1"/>
  <c r="E12" i="10"/>
  <c r="G12" i="10" s="1"/>
  <c r="E8" i="10"/>
  <c r="G8" i="10" s="1"/>
  <c r="E4" i="10"/>
  <c r="H4" i="10" s="1"/>
  <c r="E11" i="10"/>
  <c r="G11" i="10" s="1"/>
  <c r="E7" i="10"/>
  <c r="H7" i="10" s="1"/>
  <c r="E3" i="10"/>
  <c r="G3" i="10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3" i="10" l="1"/>
  <c r="H13" i="10"/>
  <c r="H8" i="10"/>
  <c r="F11" i="10"/>
  <c r="H5" i="10"/>
  <c r="F8" i="10"/>
  <c r="F3" i="10"/>
  <c r="F13" i="10"/>
  <c r="H11" i="10"/>
  <c r="G10" i="10"/>
  <c r="F5" i="10"/>
  <c r="H12" i="10"/>
  <c r="F4" i="10"/>
  <c r="F7" i="10"/>
  <c r="H2" i="10"/>
  <c r="F10" i="10"/>
  <c r="H9" i="10"/>
  <c r="G4" i="10"/>
  <c r="G7" i="10"/>
  <c r="F6" i="10"/>
  <c r="F12" i="10"/>
  <c r="G6" i="10"/>
  <c r="F2" i="10"/>
  <c r="F9" i="10"/>
</calcChain>
</file>

<file path=xl/sharedStrings.xml><?xml version="1.0" encoding="utf-8"?>
<sst xmlns="http://schemas.openxmlformats.org/spreadsheetml/2006/main" count="33055" uniqueCount="8403">
  <si>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</si>
  <si>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</si>
  <si>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</si>
  <si>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</si>
  <si>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</si>
  <si>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</si>
  <si>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</si>
  <si>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</si>
  <si>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</si>
  <si>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</si>
  <si>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</si>
  <si>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</si>
  <si>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</si>
  <si>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</si>
  <si>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</si>
  <si>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</si>
  <si>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</si>
  <si>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</si>
  <si>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</si>
  <si>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</si>
  <si>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</si>
  <si>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</si>
  <si>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</si>
  <si>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</si>
  <si>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</si>
  <si>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</si>
  <si>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</si>
  <si>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</si>
  <si>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</si>
  <si>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</si>
  <si>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</si>
  <si>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</si>
  <si>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</si>
  <si>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</si>
  <si>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</si>
  <si>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</si>
  <si>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</si>
  <si>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</si>
  <si>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</si>
  <si>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</si>
  <si>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</si>
  <si>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</si>
  <si>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</si>
  <si>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</si>
  <si>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</si>
  <si>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</si>
  <si>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</si>
  <si>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</si>
  <si>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</si>
  <si>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</si>
  <si>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</si>
  <si>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</si>
  <si>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</si>
  <si>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</si>
  <si>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</si>
  <si>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</si>
  <si>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</si>
  <si>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</si>
  <si>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</si>
  <si>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</si>
  <si>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</si>
  <si>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</si>
  <si>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</si>
  <si>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</si>
  <si>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</si>
  <si>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</si>
  <si>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</si>
  <si>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</si>
  <si>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</si>
  <si>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</si>
  <si>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</si>
  <si>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</si>
  <si>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</si>
  <si>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</si>
  <si>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</si>
  <si>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</si>
  <si>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</si>
  <si>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</si>
  <si>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</si>
  <si>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</si>
  <si>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</si>
  <si>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</si>
  <si>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</si>
  <si>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</si>
  <si>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</si>
  <si>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</si>
  <si>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</si>
  <si>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</si>
  <si>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</si>
  <si>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</si>
  <si>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</si>
  <si>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</si>
  <si>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</si>
  <si>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</si>
  <si>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</si>
  <si>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</si>
  <si>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</si>
  <si>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</si>
  <si>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</si>
  <si>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</si>
  <si>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</si>
  <si>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</si>
  <si>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</si>
  <si>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</si>
  <si>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</si>
  <si>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</si>
  <si>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</si>
  <si>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</si>
  <si>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</si>
  <si>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</si>
  <si>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</si>
  <si>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</si>
  <si>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</si>
  <si>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</si>
  <si>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</si>
  <si>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</si>
  <si>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</si>
  <si>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</si>
  <si>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</si>
  <si>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</si>
  <si>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</si>
  <si>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</si>
  <si>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</si>
  <si>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</si>
  <si>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</si>
  <si>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</si>
  <si>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</si>
  <si>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</si>
  <si>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</si>
  <si>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</si>
  <si>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</si>
  <si>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</si>
  <si>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</si>
  <si>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</si>
  <si>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</si>
  <si>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</si>
  <si>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</si>
  <si>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</si>
  <si>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</si>
  <si>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</si>
  <si>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</si>
  <si>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</si>
  <si>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</si>
  <si>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</si>
  <si>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</si>
  <si>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</si>
  <si>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</si>
  <si>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</si>
  <si>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</si>
  <si>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</si>
  <si>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</si>
  <si>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</si>
  <si>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</si>
  <si>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</si>
  <si>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</si>
  <si>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</si>
  <si>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</si>
  <si>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</si>
  <si>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</si>
  <si>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</si>
  <si>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</si>
  <si>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</si>
  <si>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</si>
  <si>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</si>
  <si>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</si>
  <si>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</si>
  <si>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</si>
  <si>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</si>
  <si>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</si>
  <si>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</si>
  <si>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</si>
  <si>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</si>
  <si>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</si>
  <si>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</si>
  <si>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</si>
  <si>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</si>
  <si>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</si>
  <si>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</si>
  <si>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</si>
  <si>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</si>
  <si>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</si>
  <si>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</si>
  <si>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</si>
  <si>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</si>
  <si>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</si>
  <si>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</si>
  <si>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</si>
  <si>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</si>
  <si>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</si>
  <si>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</si>
  <si>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</si>
  <si>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</si>
  <si>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</si>
  <si>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</si>
  <si>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</si>
  <si>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</si>
  <si>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</si>
  <si>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</si>
  <si>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</si>
  <si>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</si>
  <si>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</si>
  <si>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</si>
  <si>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</si>
  <si>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</si>
  <si>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</si>
  <si>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</si>
  <si>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</si>
  <si>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</si>
  <si>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</si>
  <si>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</si>
  <si>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</si>
  <si>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</si>
  <si>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</si>
  <si>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</si>
  <si>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</si>
  <si>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</si>
  <si>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</si>
  <si>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</si>
  <si>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</si>
  <si>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</si>
  <si>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</si>
  <si>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</si>
  <si>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</si>
  <si>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</si>
  <si>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</si>
  <si>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</si>
  <si>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</si>
  <si>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</si>
  <si>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</si>
  <si>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</si>
  <si>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</si>
  <si>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</si>
  <si>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</si>
  <si>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</si>
  <si>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</si>
  <si>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</si>
  <si>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</si>
  <si>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</si>
  <si>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</si>
  <si>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</si>
  <si>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</si>
  <si>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</si>
  <si>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</si>
  <si>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</si>
  <si>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</si>
  <si>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</si>
  <si>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</si>
  <si>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</si>
  <si>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</si>
  <si>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</si>
  <si>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</si>
  <si>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</si>
  <si>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</si>
  <si>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</si>
  <si>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</si>
  <si>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</si>
  <si>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</si>
  <si>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</si>
  <si>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</si>
  <si>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</si>
  <si>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</si>
  <si>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</si>
  <si>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</si>
  <si>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</si>
  <si>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</si>
  <si>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</si>
  <si>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</si>
  <si>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</si>
  <si>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</si>
  <si>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</si>
  <si>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</si>
  <si>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</si>
  <si>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</si>
  <si>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</si>
  <si>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</si>
  <si>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</si>
  <si>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</si>
  <si>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</si>
  <si>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</si>
  <si>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</si>
  <si>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</si>
  <si>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</si>
  <si>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</si>
  <si>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</si>
  <si>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</si>
  <si>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</si>
  <si>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</si>
  <si>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</si>
  <si>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</si>
  <si>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</si>
  <si>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</si>
  <si>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</si>
  <si>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</si>
  <si>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</si>
  <si>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</si>
  <si>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</si>
  <si>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</si>
  <si>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</si>
  <si>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</si>
  <si>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</si>
  <si>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</si>
  <si>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</si>
  <si>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</si>
  <si>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</si>
  <si>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</si>
  <si>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</si>
  <si>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</si>
  <si>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</si>
  <si>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</si>
  <si>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</si>
  <si>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</si>
  <si>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</si>
  <si>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</si>
  <si>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</si>
  <si>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</si>
  <si>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</si>
  <si>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</si>
  <si>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</si>
  <si>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</si>
  <si>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</si>
  <si>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</si>
  <si>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</si>
  <si>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</si>
  <si>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</si>
  <si>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</si>
  <si>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</si>
  <si>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</si>
  <si>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</si>
  <si>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</si>
  <si>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</si>
  <si>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</si>
  <si>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</si>
  <si>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</si>
  <si>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</si>
  <si>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</si>
  <si>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</si>
  <si>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</si>
  <si>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</si>
  <si>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</si>
  <si>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</si>
  <si>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</si>
  <si>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</si>
  <si>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</si>
  <si>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</si>
  <si>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</si>
  <si>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</si>
  <si>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</si>
  <si>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</si>
  <si>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</si>
  <si>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</si>
  <si>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</si>
  <si>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</si>
  <si>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</si>
  <si>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</si>
  <si>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</si>
  <si>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</si>
  <si>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</si>
  <si>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</si>
  <si>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</si>
  <si>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</si>
  <si>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</si>
  <si>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</si>
  <si>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</si>
  <si>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</si>
  <si>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</si>
  <si>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</si>
  <si>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</si>
  <si>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</si>
  <si>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</si>
  <si>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</si>
  <si>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</si>
  <si>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</si>
  <si>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</si>
  <si>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</si>
  <si>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</si>
  <si>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</si>
  <si>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</si>
  <si>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</si>
  <si>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</si>
  <si>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</si>
  <si>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</si>
  <si>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</si>
  <si>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</si>
  <si>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</si>
  <si>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</si>
  <si>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</si>
  <si>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</si>
  <si>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</si>
  <si>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</si>
  <si>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</si>
  <si>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</si>
  <si>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</si>
  <si>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</si>
  <si>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</si>
  <si>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</si>
  <si>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</si>
  <si>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</si>
  <si>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</si>
  <si>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</si>
  <si>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</si>
  <si>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</si>
  <si>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</si>
  <si>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</si>
  <si>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</si>
  <si>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</si>
  <si>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</si>
  <si>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</si>
  <si>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</si>
  <si>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</si>
  <si>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</si>
  <si>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</si>
  <si>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</si>
  <si>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</si>
  <si>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</si>
  <si>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</si>
  <si>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</si>
  <si>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</si>
  <si>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</si>
  <si>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</si>
  <si>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</si>
  <si>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</si>
  <si>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</si>
  <si>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</si>
  <si>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</si>
  <si>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</si>
  <si>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</si>
  <si>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</si>
  <si>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</si>
  <si>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</si>
  <si>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</si>
  <si>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</si>
  <si>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</si>
  <si>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</si>
  <si>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</si>
  <si>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</si>
  <si>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</si>
  <si>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</si>
  <si>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</si>
  <si>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</si>
  <si>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</si>
  <si>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</si>
  <si>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</si>
  <si>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</si>
  <si>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</si>
  <si>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</si>
  <si>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</si>
  <si>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</si>
  <si>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</si>
  <si>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</si>
  <si>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</si>
  <si>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</si>
  <si>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</si>
  <si>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</si>
  <si>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</si>
  <si>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</si>
  <si>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</si>
  <si>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</si>
  <si>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</si>
  <si>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</si>
  <si>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</si>
  <si>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</si>
  <si>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</si>
  <si>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</si>
  <si>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</si>
  <si>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</si>
  <si>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</si>
  <si>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</si>
  <si>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</si>
  <si>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</si>
  <si>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</si>
  <si>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</si>
  <si>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</si>
  <si>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</si>
  <si>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</si>
  <si>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</si>
  <si>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</si>
  <si>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</si>
  <si>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</si>
  <si>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</si>
  <si>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</si>
  <si>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</si>
  <si>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</si>
  <si>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</si>
  <si>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</si>
  <si>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</si>
  <si>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</si>
  <si>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</si>
  <si>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</si>
  <si>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</si>
  <si>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</si>
  <si>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</si>
  <si>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</si>
  <si>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</si>
  <si>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</si>
  <si>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</si>
  <si>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</si>
  <si>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</si>
  <si>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</si>
  <si>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</si>
  <si>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</si>
  <si>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</si>
  <si>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</si>
  <si>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</si>
  <si>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</si>
  <si>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</si>
  <si>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</si>
  <si>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</si>
  <si>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</si>
  <si>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</si>
  <si>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</si>
  <si>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</si>
  <si>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</si>
  <si>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</si>
  <si>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</si>
  <si>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</si>
  <si>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</si>
  <si>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</si>
  <si>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</si>
  <si>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</si>
  <si>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</si>
  <si>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</si>
  <si>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</si>
  <si>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</si>
  <si>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</si>
  <si>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</si>
  <si>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</si>
  <si>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</si>
  <si>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</si>
  <si>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</si>
  <si>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</si>
  <si>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</si>
  <si>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</si>
  <si>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</si>
  <si>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</si>
  <si>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</si>
  <si>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</si>
  <si>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</si>
  <si>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</si>
  <si>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</si>
  <si>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</si>
  <si>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</si>
  <si>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</si>
  <si>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</si>
  <si>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</si>
  <si>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</si>
  <si>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</si>
  <si>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</si>
  <si>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</si>
  <si>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</si>
  <si>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</si>
  <si>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</si>
  <si>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</si>
  <si>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</si>
  <si>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</si>
  <si>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</si>
  <si>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</si>
  <si>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</si>
  <si>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</si>
  <si>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</si>
  <si>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</si>
  <si>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</si>
  <si>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</si>
  <si>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</si>
  <si>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</si>
  <si>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</si>
  <si>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</si>
  <si>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</si>
  <si>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</si>
  <si>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</si>
  <si>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</si>
  <si>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</si>
  <si>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</si>
  <si>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</si>
  <si>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</si>
  <si>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</si>
  <si>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</si>
  <si>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</si>
  <si>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</si>
  <si>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</si>
  <si>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</si>
  <si>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</si>
  <si>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</si>
  <si>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</si>
  <si>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</si>
  <si>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</si>
  <si>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</si>
  <si>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</si>
  <si>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</si>
  <si>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</si>
  <si>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</si>
  <si>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</si>
  <si>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</si>
  <si>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</si>
  <si>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</si>
  <si>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</si>
  <si>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</si>
  <si>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</si>
  <si>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</si>
  <si>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</si>
  <si>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</si>
  <si>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</si>
  <si>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</si>
  <si>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</si>
  <si>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</si>
  <si>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</si>
  <si>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</si>
  <si>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</si>
  <si>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</si>
  <si>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</si>
  <si>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</si>
  <si>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</si>
  <si>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</si>
  <si>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</si>
  <si>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</si>
  <si>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</si>
  <si>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</si>
  <si>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</si>
  <si>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</si>
  <si>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</si>
  <si>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</si>
  <si>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</si>
  <si>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</si>
  <si>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</si>
  <si>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</si>
  <si>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</si>
  <si>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</si>
  <si>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</si>
  <si>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</si>
  <si>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</si>
  <si>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</si>
  <si>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</si>
  <si>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</si>
  <si>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</si>
  <si>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</si>
  <si>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</si>
  <si>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</si>
  <si>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</si>
  <si>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</si>
  <si>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</si>
  <si>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</si>
  <si>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</si>
  <si>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</si>
  <si>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</si>
  <si>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</si>
  <si>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</si>
  <si>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</si>
  <si>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</si>
  <si>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</si>
  <si>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</si>
  <si>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</si>
  <si>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</si>
  <si>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</si>
  <si>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</si>
  <si>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</si>
  <si>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</si>
  <si>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</si>
  <si>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</si>
  <si>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</si>
  <si>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</si>
  <si>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</si>
  <si>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</si>
  <si>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</si>
  <si>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</si>
  <si>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</si>
  <si>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</si>
  <si>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</si>
  <si>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</si>
  <si>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</si>
  <si>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</si>
  <si>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</si>
  <si>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</si>
  <si>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</si>
  <si>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</si>
  <si>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</si>
  <si>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</si>
  <si>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</si>
  <si>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</si>
  <si>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</si>
  <si>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</si>
  <si>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</si>
  <si>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</si>
  <si>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</si>
  <si>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</si>
  <si>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</si>
  <si>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</si>
  <si>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</si>
  <si>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</si>
  <si>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</si>
  <si>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</si>
  <si>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</si>
  <si>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</si>
  <si>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</si>
  <si>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</si>
  <si>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</si>
  <si>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</si>
  <si>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</si>
  <si>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</si>
  <si>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</si>
  <si>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</si>
  <si>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</si>
  <si>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</si>
  <si>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</si>
  <si>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</si>
  <si>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</si>
  <si>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</si>
  <si>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</si>
  <si>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</si>
  <si>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</si>
  <si>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</si>
  <si>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</si>
  <si>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</si>
  <si>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</si>
  <si>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</si>
  <si>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</si>
  <si>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</si>
  <si>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</si>
  <si>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</si>
  <si>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</si>
  <si>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</si>
  <si>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</si>
  <si>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</si>
  <si>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</si>
  <si>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</si>
  <si>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</si>
  <si>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</si>
  <si>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</si>
  <si>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</si>
  <si>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</si>
  <si>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</si>
  <si>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</si>
  <si>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</si>
  <si>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</si>
  <si>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</si>
  <si>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</si>
  <si>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</si>
  <si>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</si>
  <si>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</si>
  <si>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</si>
  <si>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</si>
  <si>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</si>
  <si>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</si>
  <si>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</si>
  <si>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</si>
  <si>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</si>
  <si>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</si>
  <si>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</si>
  <si>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</si>
  <si>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</si>
  <si>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</si>
  <si>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</si>
  <si>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</si>
  <si>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</si>
  <si>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</si>
  <si>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</si>
  <si>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</si>
  <si>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</si>
  <si>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</si>
  <si>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</si>
  <si>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</si>
  <si>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</si>
  <si>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</si>
  <si>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</si>
  <si>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</si>
  <si>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</si>
  <si>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</si>
  <si>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</si>
  <si>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</si>
  <si>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</si>
  <si>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</si>
  <si>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</si>
  <si>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</si>
  <si>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</si>
  <si>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</si>
  <si>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</si>
  <si>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</si>
  <si>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</si>
  <si>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</si>
  <si>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</si>
  <si>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</si>
  <si>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</si>
  <si>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</si>
  <si>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</si>
  <si>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</si>
  <si>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</si>
  <si>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</si>
  <si>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</si>
  <si>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</si>
  <si>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</si>
  <si>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</si>
  <si>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</si>
  <si>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</si>
  <si>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</si>
  <si>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</si>
  <si>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</si>
  <si>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</si>
  <si>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</si>
  <si>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</si>
  <si>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</si>
  <si>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</si>
  <si>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</si>
  <si>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</si>
  <si>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</si>
  <si>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</si>
  <si>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</si>
  <si>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</si>
  <si>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</si>
  <si>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</si>
  <si>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</si>
  <si>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</si>
  <si>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</si>
  <si>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</si>
  <si>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</si>
  <si>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</si>
  <si>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</si>
  <si>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</si>
  <si>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</si>
  <si>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</si>
  <si>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</si>
  <si>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</si>
  <si>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</si>
  <si>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</si>
  <si>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</si>
  <si>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</si>
  <si>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</si>
  <si>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</si>
  <si>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</si>
  <si>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</si>
  <si>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</si>
  <si>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</si>
  <si>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</si>
  <si>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</si>
  <si>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</si>
  <si>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</si>
  <si>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</si>
  <si>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</si>
  <si>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</si>
  <si>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</si>
  <si>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</si>
  <si>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</si>
  <si>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</si>
  <si>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</si>
  <si>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</si>
  <si>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</si>
  <si>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</si>
  <si>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</si>
  <si>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</si>
  <si>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</si>
  <si>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</si>
  <si>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</si>
  <si>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</si>
  <si>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</si>
  <si>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</si>
  <si>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</si>
  <si>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</si>
  <si>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</si>
  <si>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</si>
  <si>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</si>
  <si>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</si>
  <si>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</si>
  <si>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</si>
  <si>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</si>
  <si>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</si>
  <si>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</si>
  <si>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</si>
  <si>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</si>
  <si>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</si>
  <si>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</si>
  <si>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</si>
  <si>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</si>
  <si>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</si>
  <si>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</si>
  <si>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</si>
  <si>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</si>
  <si>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</si>
  <si>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</si>
  <si>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</si>
  <si>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</si>
  <si>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</si>
  <si>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</si>
  <si>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</si>
  <si>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</si>
  <si>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</si>
  <si>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</si>
  <si>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</si>
  <si>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</si>
  <si>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</si>
  <si>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</si>
  <si>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</si>
  <si>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</si>
  <si>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</si>
  <si>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</si>
  <si>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</si>
  <si>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</si>
  <si>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</si>
  <si>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</si>
  <si>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</si>
  <si>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</si>
  <si>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</si>
  <si>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</si>
  <si>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</si>
  <si>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</si>
  <si>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</si>
  <si>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</si>
  <si>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</si>
  <si>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</si>
  <si>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</si>
  <si>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</si>
  <si>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</si>
  <si>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</si>
  <si>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</si>
  <si>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</si>
  <si>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</si>
  <si>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</si>
  <si>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</si>
  <si>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</si>
  <si>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</si>
  <si>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</si>
  <si>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</si>
  <si>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</si>
  <si>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</si>
  <si>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</si>
  <si>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</si>
  <si>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</si>
  <si>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</si>
  <si>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</si>
  <si>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</si>
  <si>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</si>
  <si>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</si>
  <si>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</si>
  <si>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</si>
  <si>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</si>
  <si>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</si>
  <si>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</si>
  <si>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</si>
  <si>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</si>
  <si>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</si>
  <si>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</si>
  <si>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</si>
  <si>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</si>
  <si>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</si>
  <si>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</si>
  <si>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</si>
  <si>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</si>
  <si>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</si>
  <si>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</si>
  <si>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</si>
  <si>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</si>
  <si>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</si>
  <si>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</si>
  <si>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</si>
  <si>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</si>
  <si>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</si>
  <si>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</si>
  <si>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</si>
  <si>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</si>
  <si>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</si>
  <si>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</si>
  <si>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</si>
  <si>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</si>
  <si>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</si>
  <si>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</si>
  <si>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</si>
  <si>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</si>
  <si>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</si>
  <si>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</si>
  <si>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</si>
  <si>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</si>
  <si>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</si>
  <si>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</si>
  <si>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</si>
  <si>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</si>
  <si>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</si>
  <si>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</si>
  <si>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</si>
  <si>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</si>
  <si>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</si>
  <si>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</si>
  <si>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</si>
  <si>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</si>
  <si>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</si>
  <si>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</si>
  <si>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</si>
  <si>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</si>
  <si>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</si>
  <si>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</si>
  <si>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</si>
  <si>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</si>
  <si>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</si>
  <si>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</si>
  <si>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</si>
  <si>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</si>
  <si>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</si>
  <si>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</si>
  <si>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</si>
  <si>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</si>
  <si>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</si>
  <si>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</si>
  <si>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</si>
  <si>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</si>
  <si>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</si>
  <si>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</si>
  <si>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</si>
  <si>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</si>
  <si>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</si>
  <si>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</si>
  <si>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</si>
  <si>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</si>
  <si>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</si>
  <si>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</si>
  <si>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</si>
  <si>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</si>
  <si>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</si>
  <si>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</si>
  <si>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</si>
  <si>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</si>
  <si>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</si>
  <si>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</si>
  <si>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</si>
  <si>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</si>
  <si>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</si>
  <si>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</si>
  <si>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</si>
  <si>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</si>
  <si>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</si>
  <si>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</si>
  <si>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</si>
  <si>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</si>
  <si>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</si>
  <si>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</si>
  <si>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</si>
  <si>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</si>
  <si>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</si>
  <si>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</si>
  <si>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</si>
  <si>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</si>
  <si>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</si>
  <si>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</si>
  <si>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</si>
  <si>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</si>
  <si>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</si>
  <si>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</si>
  <si>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</si>
  <si>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</si>
  <si>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</si>
  <si>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</si>
  <si>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</si>
  <si>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</si>
  <si>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</si>
  <si>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</si>
  <si>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</si>
  <si>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</si>
  <si>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</si>
  <si>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</si>
  <si>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</si>
  <si>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</si>
  <si>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</si>
  <si>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</si>
  <si>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</si>
  <si>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</si>
  <si>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</si>
  <si>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</si>
  <si>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</si>
  <si>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</si>
  <si>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</si>
  <si>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</si>
  <si>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</si>
  <si>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</si>
  <si>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</si>
  <si>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</si>
  <si>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</si>
  <si>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</si>
  <si>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</si>
  <si>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</si>
  <si>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</si>
  <si>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</si>
  <si>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</si>
  <si>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</si>
  <si>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</si>
  <si>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</si>
  <si>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</si>
  <si>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</si>
  <si>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</si>
  <si>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</si>
  <si>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</si>
  <si>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</si>
  <si>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</si>
  <si>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</si>
  <si>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</si>
  <si>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</si>
  <si>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</si>
  <si>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</si>
  <si>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</si>
  <si>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</si>
  <si>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</si>
  <si>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</si>
  <si>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</si>
  <si>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</si>
  <si>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</si>
  <si>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</si>
  <si>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</si>
  <si>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</si>
  <si>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</si>
  <si>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</si>
  <si>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</si>
  <si>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</si>
  <si>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</si>
  <si>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</si>
  <si>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</si>
  <si>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</si>
  <si>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</si>
  <si>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</si>
  <si>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</si>
  <si>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</si>
  <si>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</si>
  <si>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</si>
  <si>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</si>
  <si>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</si>
  <si>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</si>
  <si>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</si>
  <si>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</si>
  <si>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</si>
  <si>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</si>
  <si>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</si>
  <si>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</si>
  <si>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</si>
  <si>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</si>
  <si>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</si>
  <si>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</si>
  <si>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</si>
  <si>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</si>
  <si>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</si>
  <si>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</si>
  <si>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</si>
  <si>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</si>
  <si>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</si>
  <si>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</si>
  <si>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</si>
  <si>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</si>
  <si>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</si>
  <si>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</si>
  <si>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</si>
  <si>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</si>
  <si>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</si>
  <si>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</si>
  <si>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</si>
  <si>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</si>
  <si>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</si>
  <si>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</si>
  <si>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</si>
  <si>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</si>
  <si>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</si>
  <si>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</si>
  <si>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</si>
  <si>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</si>
  <si>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</si>
  <si>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</si>
  <si>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</si>
  <si>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</si>
  <si>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</si>
  <si>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</si>
  <si>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</si>
  <si>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</si>
  <si>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</si>
  <si>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</si>
  <si>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</si>
  <si>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</si>
  <si>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</si>
  <si>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</si>
  <si>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</si>
  <si>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</si>
  <si>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</si>
  <si>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</si>
  <si>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</si>
  <si>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</si>
  <si>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</si>
  <si>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</si>
  <si>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</si>
  <si>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</si>
  <si>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</si>
  <si>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</si>
  <si>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</si>
  <si>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</si>
  <si>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</si>
  <si>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</si>
  <si>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</si>
  <si>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</si>
  <si>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</si>
  <si>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</si>
  <si>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</si>
  <si>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</si>
  <si>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</si>
  <si>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</si>
  <si>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</si>
  <si>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</si>
  <si>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</si>
  <si>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</si>
  <si>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</si>
  <si>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</si>
  <si>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</si>
  <si>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</si>
  <si>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</si>
  <si>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</si>
  <si>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</si>
  <si>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</si>
  <si>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</si>
  <si>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</si>
  <si>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</si>
  <si>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</si>
  <si>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</si>
  <si>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</si>
  <si>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</si>
  <si>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</si>
  <si>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</si>
  <si>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</si>
  <si>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</si>
  <si>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</si>
  <si>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</si>
  <si>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</si>
  <si>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</si>
  <si>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</si>
  <si>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</si>
  <si>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</si>
  <si>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</si>
  <si>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</si>
  <si>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</si>
  <si>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</si>
  <si>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</si>
  <si>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</si>
  <si>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</si>
  <si>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</si>
  <si>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</si>
  <si>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</si>
  <si>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</si>
  <si>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</si>
  <si>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</si>
  <si>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</si>
  <si>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</si>
  <si>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</si>
  <si>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</si>
  <si>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</si>
  <si>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</si>
  <si>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</si>
  <si>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</si>
  <si>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</si>
  <si>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</si>
  <si>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</si>
  <si>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</si>
  <si>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</si>
  <si>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</si>
  <si>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</si>
  <si>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</si>
  <si>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</si>
  <si>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</si>
  <si>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</si>
  <si>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</si>
  <si>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</si>
  <si>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</si>
  <si>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</si>
  <si>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</si>
  <si>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</si>
  <si>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</si>
  <si>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</si>
  <si>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</si>
  <si>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</si>
  <si>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</si>
  <si>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</si>
  <si>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</si>
  <si>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</si>
  <si>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</si>
  <si>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</si>
  <si>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</si>
  <si>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</si>
  <si>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</si>
  <si>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</si>
  <si>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</si>
  <si>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</si>
  <si>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</si>
  <si>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</si>
  <si>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</si>
  <si>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</si>
  <si>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</si>
  <si>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</si>
  <si>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</si>
  <si>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</si>
  <si>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</si>
  <si>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</si>
  <si>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</si>
  <si>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</si>
  <si>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</si>
  <si>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</si>
  <si>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</si>
  <si>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</si>
  <si>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</si>
  <si>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</si>
  <si>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</si>
  <si>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</si>
  <si>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</si>
  <si>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</si>
  <si>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</si>
  <si>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</si>
  <si>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</si>
  <si>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</si>
  <si>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</si>
  <si>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</si>
  <si>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</si>
  <si>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</si>
  <si>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</si>
  <si>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</si>
  <si>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</si>
  <si>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</si>
  <si>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</si>
  <si>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</si>
  <si>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</si>
  <si>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</si>
  <si>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</si>
  <si>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</si>
  <si>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</si>
  <si>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</si>
  <si>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</si>
  <si>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</si>
  <si>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</si>
  <si>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</si>
  <si>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</si>
  <si>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</si>
  <si>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</si>
  <si>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</si>
  <si>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</si>
  <si>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</si>
  <si>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</si>
  <si>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</si>
  <si>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</si>
  <si>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</si>
  <si>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</si>
  <si>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</si>
  <si>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</si>
  <si>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</si>
  <si>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</si>
  <si>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</si>
  <si>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</si>
  <si>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</si>
  <si>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</si>
  <si>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</si>
  <si>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</si>
  <si>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</si>
  <si>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</si>
  <si>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</si>
  <si>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</si>
  <si>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</si>
  <si>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</si>
  <si>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</si>
  <si>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</si>
  <si>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</si>
  <si>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</si>
  <si>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</si>
  <si>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</si>
  <si>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</si>
  <si>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</si>
  <si>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</si>
  <si>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</si>
  <si>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</si>
  <si>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</si>
  <si>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</si>
  <si>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</si>
  <si>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</si>
  <si>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</si>
  <si>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</si>
  <si>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</si>
  <si>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</si>
  <si>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</si>
  <si>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</si>
  <si>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</si>
  <si>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</si>
  <si>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</si>
  <si>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</si>
  <si>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</si>
  <si>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</si>
  <si>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</si>
  <si>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</si>
  <si>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</si>
  <si>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</si>
  <si>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</si>
  <si>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</si>
  <si>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</si>
  <si>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</si>
  <si>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</si>
  <si>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</si>
  <si>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</si>
  <si>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</si>
  <si>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</si>
  <si>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</si>
  <si>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</si>
  <si>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</si>
  <si>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</si>
  <si>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</si>
  <si>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</si>
  <si>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</si>
  <si>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</si>
  <si>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</si>
  <si>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</si>
  <si>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</si>
  <si>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</si>
  <si>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</si>
  <si>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</si>
  <si>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</si>
  <si>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</si>
  <si>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</si>
  <si>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</si>
  <si>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</si>
  <si>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</si>
  <si>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</si>
  <si>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</si>
  <si>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</si>
  <si>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</si>
  <si>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</si>
  <si>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</si>
  <si>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</si>
  <si>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</si>
  <si>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</si>
  <si>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</si>
  <si>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</si>
  <si>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</si>
  <si>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</si>
  <si>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</si>
  <si>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</si>
  <si>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</si>
  <si>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</si>
  <si>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</si>
  <si>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</si>
  <si>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</si>
  <si>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</si>
  <si>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</si>
  <si>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</si>
  <si>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</si>
  <si>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</si>
  <si>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</si>
  <si>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</si>
  <si>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</si>
  <si>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</si>
  <si>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</si>
  <si>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</si>
  <si>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</si>
  <si>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</si>
  <si>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</si>
  <si>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</si>
  <si>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</si>
  <si>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</si>
  <si>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</si>
  <si>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</si>
  <si>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</si>
  <si>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</si>
  <si>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</si>
  <si>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</si>
  <si>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</si>
  <si>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</si>
  <si>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</si>
  <si>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</si>
  <si>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</si>
  <si>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</si>
  <si>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</si>
  <si>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</si>
  <si>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</si>
  <si>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</si>
  <si>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</si>
  <si>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</si>
  <si>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</si>
  <si>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</si>
  <si>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</si>
  <si>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</si>
  <si>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</si>
  <si>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</si>
  <si>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</si>
  <si>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</si>
  <si>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</si>
  <si>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</si>
  <si>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</si>
  <si>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</si>
  <si>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</si>
  <si>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</si>
  <si>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</si>
  <si>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</si>
  <si>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</si>
  <si>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</si>
  <si>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</si>
  <si>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</si>
  <si>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</si>
  <si>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</si>
  <si>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</si>
  <si>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</si>
  <si>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</si>
  <si>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</si>
  <si>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</si>
  <si>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</si>
  <si>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</si>
  <si>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</si>
  <si>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</si>
  <si>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</si>
  <si>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</si>
  <si>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</si>
  <si>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</si>
  <si>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</si>
  <si>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</si>
  <si>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</si>
  <si>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</si>
  <si>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</si>
  <si>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</si>
  <si>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</si>
  <si>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</si>
  <si>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</si>
  <si>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</si>
  <si>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</si>
  <si>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</si>
  <si>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</si>
  <si>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</si>
  <si>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</si>
  <si>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</si>
  <si>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</si>
  <si>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</si>
  <si>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</si>
  <si>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</si>
  <si>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</si>
  <si>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</si>
  <si>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</si>
  <si>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</si>
  <si>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</si>
  <si>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</si>
  <si>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</si>
  <si>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</si>
  <si>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</si>
  <si>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</si>
  <si>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</si>
  <si>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</si>
  <si>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</si>
  <si>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</si>
  <si>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</si>
  <si>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</si>
  <si>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</si>
  <si>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</si>
  <si>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</si>
  <si>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</si>
  <si>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</si>
  <si>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</si>
  <si>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</si>
  <si>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</si>
  <si>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</si>
  <si>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</si>
  <si>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</si>
  <si>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</si>
  <si>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</si>
  <si>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</si>
  <si>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</si>
  <si>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</si>
  <si>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</si>
  <si>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</si>
  <si>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</si>
  <si>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</si>
  <si>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</si>
  <si>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</si>
  <si>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</si>
  <si>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</si>
  <si>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</si>
  <si>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</si>
  <si>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</si>
  <si>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</si>
  <si>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</si>
  <si>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</si>
  <si>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</si>
  <si>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</si>
  <si>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</si>
  <si>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</si>
  <si>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</si>
  <si>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</si>
  <si>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</si>
  <si>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</si>
  <si>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</si>
  <si>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</si>
  <si>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</si>
  <si>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</si>
  <si>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</si>
  <si>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</si>
  <si>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</si>
  <si>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</si>
  <si>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</si>
  <si>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</si>
  <si>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</si>
  <si>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</si>
  <si>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</si>
  <si>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</si>
  <si>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</si>
  <si>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</si>
  <si>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</si>
  <si>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</si>
  <si>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</si>
  <si>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</si>
  <si>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</si>
  <si>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</si>
  <si>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</si>
  <si>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</si>
  <si>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</si>
  <si>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</si>
  <si>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</si>
  <si>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</si>
  <si>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</si>
  <si>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</si>
  <si>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</si>
  <si>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</si>
  <si>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</si>
  <si>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</si>
  <si>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</si>
  <si>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</si>
  <si>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</si>
  <si>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</si>
  <si>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</si>
  <si>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</si>
  <si>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</si>
  <si>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</si>
  <si>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</si>
  <si>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</si>
  <si>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</si>
  <si>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</si>
  <si>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</si>
  <si>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</si>
  <si>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</si>
  <si>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</si>
  <si>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</si>
  <si>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</si>
  <si>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</si>
  <si>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</si>
  <si>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</si>
  <si>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</si>
  <si>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</si>
  <si>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</si>
  <si>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</si>
  <si>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</si>
  <si>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</si>
  <si>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</si>
  <si>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</si>
  <si>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</si>
  <si>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</si>
  <si>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</si>
  <si>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</si>
  <si>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</si>
  <si>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</si>
  <si>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</si>
  <si>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</si>
  <si>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</si>
  <si>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</si>
  <si>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</si>
  <si>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</si>
  <si>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</si>
  <si>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</si>
  <si>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</si>
  <si>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</si>
  <si>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</si>
  <si>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</si>
  <si>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</si>
  <si>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</si>
  <si>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</si>
  <si>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</si>
  <si>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</si>
  <si>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</si>
  <si>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</si>
  <si>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</si>
  <si>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</si>
  <si>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</si>
  <si>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</si>
  <si>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</si>
  <si>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</si>
  <si>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</si>
  <si>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</si>
  <si>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</si>
  <si>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</si>
  <si>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</si>
  <si>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</si>
  <si>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</si>
  <si>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</si>
  <si>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</si>
  <si>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</si>
  <si>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</si>
  <si>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</si>
  <si>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</si>
  <si>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</si>
  <si>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</si>
  <si>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</si>
  <si>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</si>
  <si>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</si>
  <si>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</si>
  <si>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</si>
  <si>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</si>
  <si>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</si>
  <si>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</si>
  <si>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</si>
  <si>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</si>
  <si>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</si>
  <si>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</si>
  <si>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</si>
  <si>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</si>
  <si>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</si>
  <si>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</si>
  <si>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</si>
  <si>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</si>
  <si>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</si>
  <si>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</si>
  <si>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</si>
  <si>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</si>
  <si>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</si>
  <si>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</si>
  <si>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</si>
  <si>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</si>
  <si>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</si>
  <si>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</si>
  <si>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</si>
  <si>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</si>
  <si>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</si>
  <si>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</si>
  <si>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</si>
  <si>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</si>
  <si>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</si>
  <si>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</si>
  <si>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</si>
  <si>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</si>
  <si>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</si>
  <si>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</si>
  <si>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</si>
  <si>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</si>
  <si>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</si>
  <si>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</si>
  <si>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</si>
  <si>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</si>
  <si>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</si>
  <si>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</si>
  <si>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</si>
  <si>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</si>
  <si>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</si>
  <si>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</si>
  <si>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</si>
  <si>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</si>
  <si>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</si>
  <si>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</si>
  <si>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</si>
  <si>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</si>
  <si>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</si>
  <si>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</si>
  <si>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</si>
  <si>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</si>
  <si>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</si>
  <si>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</si>
  <si>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</si>
  <si>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</si>
  <si>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</si>
  <si>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</si>
  <si>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</si>
  <si>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</si>
  <si>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</si>
  <si>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</si>
  <si>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</si>
  <si>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</si>
  <si>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</si>
  <si>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</si>
  <si>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</si>
  <si>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</si>
  <si>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</si>
  <si>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</si>
  <si>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</si>
  <si>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</si>
  <si>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</si>
  <si>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</si>
  <si>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</si>
  <si>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</si>
  <si>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</si>
  <si>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</si>
  <si>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</si>
  <si>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</si>
  <si>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</si>
  <si>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</si>
  <si>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</si>
  <si>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</si>
  <si>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</si>
  <si>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</si>
  <si>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</si>
  <si>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</si>
  <si>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</si>
  <si>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</si>
  <si>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</si>
  <si>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</si>
  <si>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</si>
  <si>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</si>
  <si>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</si>
  <si>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</si>
  <si>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</si>
  <si>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</si>
  <si>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</si>
  <si>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</si>
  <si>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</si>
  <si>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</si>
  <si>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</si>
  <si>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</si>
  <si>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</si>
  <si>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</si>
  <si>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</si>
  <si>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</si>
  <si>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</si>
  <si>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</si>
  <si>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</si>
  <si>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</si>
  <si>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</si>
  <si>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</si>
  <si>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</si>
  <si>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</si>
  <si>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</si>
  <si>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</si>
  <si>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</si>
  <si>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</si>
  <si>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</si>
  <si>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</si>
  <si>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</si>
  <si>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</si>
  <si>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</si>
  <si>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</si>
  <si>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</si>
  <si>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</si>
  <si>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</si>
  <si>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</si>
  <si>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</si>
  <si>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</si>
  <si>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</si>
  <si>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</si>
  <si>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</si>
  <si>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</si>
  <si>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</si>
  <si>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</si>
  <si>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</si>
  <si>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</si>
  <si>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</si>
  <si>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</si>
  <si>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</si>
  <si>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</si>
  <si>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</si>
  <si>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</si>
  <si>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</si>
  <si>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</si>
  <si>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</si>
  <si>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</si>
  <si>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</si>
  <si>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</si>
  <si>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</si>
  <si>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</si>
  <si>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</si>
  <si>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</si>
  <si>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</si>
  <si>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</si>
  <si>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</si>
  <si>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</si>
  <si>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</si>
  <si>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</si>
  <si>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</si>
  <si>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</si>
  <si>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</si>
  <si>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</si>
  <si>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</si>
  <si>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</si>
  <si>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</si>
  <si>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</si>
  <si>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</si>
  <si>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</si>
  <si>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</si>
  <si>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</si>
  <si>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</si>
  <si>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</si>
  <si>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</si>
  <si>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</si>
  <si>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</si>
  <si>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</si>
  <si>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</si>
  <si>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</si>
  <si>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</si>
  <si>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</si>
  <si>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</si>
  <si>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</si>
  <si>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</si>
  <si>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</si>
  <si>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</si>
  <si>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</si>
  <si>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</si>
  <si>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</si>
  <si>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</si>
  <si>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</si>
  <si>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</si>
  <si>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</si>
  <si>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</si>
  <si>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</si>
  <si>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</si>
  <si>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</si>
  <si>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</si>
  <si>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</si>
  <si>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</si>
  <si>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</si>
  <si>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</si>
  <si>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</si>
  <si>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</si>
  <si>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</si>
  <si>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</si>
  <si>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</si>
  <si>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</si>
  <si>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</si>
  <si>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</si>
  <si>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</si>
  <si>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</si>
  <si>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</si>
  <si>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</si>
  <si>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</si>
  <si>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</si>
  <si>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</si>
  <si>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</si>
  <si>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</si>
  <si>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</si>
  <si>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</si>
  <si>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</si>
  <si>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</si>
  <si>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</si>
  <si>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</si>
  <si>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</si>
  <si>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</si>
  <si>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</si>
  <si>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</si>
  <si>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</si>
  <si>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</si>
  <si>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</si>
  <si>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</si>
  <si>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</si>
  <si>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</si>
  <si>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</si>
  <si>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</si>
  <si>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</si>
  <si>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</si>
  <si>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</si>
  <si>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</si>
  <si>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</si>
  <si>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</si>
  <si>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</si>
  <si>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</si>
  <si>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</si>
  <si>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</si>
  <si>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</si>
  <si>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</si>
  <si>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</si>
  <si>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</si>
  <si>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</si>
  <si>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</si>
  <si>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</si>
  <si>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</si>
  <si>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</si>
  <si>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</si>
  <si>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</si>
  <si>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</si>
  <si>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</si>
  <si>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</si>
  <si>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</si>
  <si>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</si>
  <si>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</si>
  <si>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</si>
  <si>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</si>
  <si>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</si>
  <si>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</si>
  <si>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</si>
  <si>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</si>
  <si>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</si>
  <si>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</si>
  <si>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</si>
  <si>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</si>
  <si>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</si>
  <si>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</si>
  <si>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</si>
  <si>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</si>
  <si>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</si>
  <si>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</si>
  <si>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</si>
  <si>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</si>
  <si>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</si>
  <si>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</si>
  <si>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</si>
  <si>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</si>
  <si>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</si>
  <si>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</si>
  <si>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</si>
  <si>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</si>
  <si>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</si>
  <si>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</si>
  <si>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</si>
  <si>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</si>
  <si>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</si>
  <si>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</si>
  <si>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</si>
  <si>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</si>
  <si>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</si>
  <si>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</si>
  <si>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</si>
  <si>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</si>
  <si>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</si>
  <si>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</si>
  <si>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</si>
  <si>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</si>
  <si>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</si>
  <si>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</si>
  <si>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</si>
  <si>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</si>
  <si>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</si>
  <si>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</si>
  <si>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</si>
  <si>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</si>
  <si>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</si>
  <si>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</si>
  <si>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</si>
  <si>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</si>
  <si>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</si>
  <si>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</si>
  <si>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</si>
  <si>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</si>
  <si>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</si>
  <si>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</si>
  <si>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</si>
  <si>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</si>
  <si>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</si>
  <si>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</si>
  <si>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</si>
  <si>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</si>
  <si>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</si>
  <si>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</si>
  <si>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</si>
  <si>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</si>
  <si>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</si>
  <si>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</si>
  <si>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</si>
  <si>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</si>
  <si>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</si>
  <si>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</si>
  <si>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</si>
  <si>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</si>
  <si>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</si>
  <si>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</si>
  <si>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</si>
  <si>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</si>
  <si>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</si>
  <si>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</si>
  <si>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</si>
  <si>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</si>
  <si>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</si>
  <si>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</si>
  <si>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</si>
  <si>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</si>
  <si>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</si>
  <si>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</si>
  <si>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</si>
  <si>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</si>
  <si>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</si>
  <si>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</si>
  <si>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</si>
  <si>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</si>
  <si>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</si>
  <si>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</si>
  <si>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</si>
  <si>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</si>
  <si>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</si>
  <si>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</si>
  <si>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</si>
  <si>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</si>
  <si>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</si>
  <si>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</si>
  <si>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</si>
  <si>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</si>
  <si>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</si>
  <si>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</si>
  <si>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</si>
  <si>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</si>
  <si>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</si>
  <si>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</si>
  <si>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</si>
  <si>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</si>
  <si>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</si>
  <si>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</si>
  <si>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</si>
  <si>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</si>
  <si>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</si>
  <si>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</si>
  <si>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</si>
  <si>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</si>
  <si>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</si>
  <si>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</si>
  <si>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</si>
  <si>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</si>
  <si>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</si>
  <si>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</si>
  <si>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</si>
  <si>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</si>
  <si>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</si>
  <si>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</si>
  <si>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</si>
  <si>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</si>
  <si>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</si>
  <si>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</si>
  <si>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</si>
  <si>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</si>
  <si>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</si>
  <si>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</si>
  <si>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</si>
  <si>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</si>
  <si>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</si>
  <si>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</si>
  <si>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</si>
  <si>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</si>
  <si>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</si>
  <si>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</si>
  <si>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</si>
  <si>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</si>
  <si>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</si>
  <si>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</si>
  <si>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</si>
  <si>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</si>
  <si>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</si>
  <si>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</si>
  <si>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</si>
  <si>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</si>
  <si>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</si>
  <si>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</si>
  <si>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</si>
  <si>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</si>
  <si>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</si>
  <si>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</si>
  <si>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</si>
  <si>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</si>
  <si>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</si>
  <si>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</si>
  <si>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</si>
  <si>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</si>
  <si>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</si>
  <si>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</si>
  <si>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</si>
  <si>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</si>
  <si>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</si>
  <si>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</si>
  <si>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</si>
  <si>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</si>
  <si>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</si>
  <si>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</si>
  <si>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</si>
  <si>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</si>
  <si>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</si>
  <si>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</si>
  <si>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</si>
  <si>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</si>
  <si>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</si>
  <si>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</si>
  <si>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</si>
  <si>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</si>
  <si>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</si>
  <si>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</si>
  <si>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</si>
  <si>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</si>
  <si>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</si>
  <si>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</si>
  <si>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</si>
  <si>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</si>
  <si>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</si>
  <si>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</si>
  <si>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</si>
  <si>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</si>
  <si>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</si>
  <si>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</si>
  <si>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</si>
  <si>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</si>
  <si>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</si>
  <si>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</si>
  <si>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</si>
  <si>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</si>
  <si>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</si>
  <si>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</si>
  <si>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</si>
  <si>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</si>
  <si>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</si>
  <si>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</si>
  <si>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</si>
  <si>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</si>
  <si>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</si>
  <si>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</si>
  <si>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</si>
  <si>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</si>
  <si>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</si>
  <si>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</si>
  <si>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</si>
  <si>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</si>
  <si>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</si>
  <si>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</si>
  <si>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</si>
  <si>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</si>
  <si>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</si>
  <si>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</si>
  <si>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</si>
  <si>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</si>
  <si>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</si>
  <si>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</si>
  <si>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</si>
  <si>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</si>
  <si>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</si>
  <si>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</si>
  <si>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</si>
  <si>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</si>
  <si>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</si>
  <si>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</si>
  <si>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</si>
  <si>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</si>
  <si>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</si>
  <si>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</si>
  <si>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</si>
  <si>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</si>
  <si>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</si>
  <si>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</si>
  <si>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</si>
  <si>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</si>
  <si>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</si>
  <si>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</si>
  <si>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</si>
  <si>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</si>
  <si>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</si>
  <si>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</si>
  <si>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</si>
  <si>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</si>
  <si>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</si>
  <si>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</si>
  <si>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</si>
  <si>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</si>
  <si>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</si>
  <si>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</si>
  <si>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</si>
  <si>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</si>
  <si>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</si>
  <si>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</si>
  <si>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</si>
  <si>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</si>
  <si>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</si>
  <si>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</si>
  <si>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</si>
  <si>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</si>
  <si>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</si>
  <si>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</si>
  <si>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</si>
  <si>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</si>
  <si>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</si>
  <si>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</si>
  <si>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</si>
  <si>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</si>
  <si>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</si>
  <si>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</si>
  <si>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</si>
  <si>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</si>
  <si>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</si>
  <si>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</si>
  <si>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</si>
  <si>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</si>
  <si>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</si>
  <si>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</si>
  <si>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</si>
  <si>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</si>
  <si>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</si>
  <si>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</si>
  <si>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</si>
  <si>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</si>
  <si>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</si>
  <si>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</si>
  <si>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</si>
  <si>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</si>
  <si>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</si>
  <si>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</si>
  <si>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</si>
  <si>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</si>
  <si>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</si>
  <si>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</si>
  <si>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</si>
  <si>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</si>
  <si>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</si>
  <si>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</si>
  <si>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</si>
  <si>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</si>
  <si>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</si>
  <si>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</si>
  <si>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</si>
  <si>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</si>
  <si>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</si>
  <si>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</si>
  <si>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</si>
  <si>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</si>
  <si>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</si>
  <si>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</si>
  <si>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</si>
  <si>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</si>
  <si>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</si>
  <si>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</si>
  <si>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</si>
  <si>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</si>
  <si>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</si>
  <si>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</si>
  <si>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</si>
  <si>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</si>
  <si>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</si>
  <si>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</si>
  <si>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</si>
  <si>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</si>
  <si>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</si>
  <si>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</si>
  <si>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</si>
  <si>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</si>
  <si>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</si>
  <si>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</si>
  <si>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</si>
  <si>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</si>
  <si>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</si>
  <si>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</si>
  <si>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</si>
  <si>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</si>
  <si>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</si>
  <si>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</si>
  <si>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</si>
  <si>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</si>
  <si>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</si>
  <si>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</si>
  <si>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</si>
  <si>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</si>
  <si>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</si>
  <si>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</si>
  <si>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</si>
  <si>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</si>
  <si>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</si>
  <si>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</si>
  <si>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</si>
  <si>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</si>
  <si>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</si>
  <si>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</si>
  <si>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</si>
  <si>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</si>
  <si>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</si>
  <si>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</si>
  <si>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</si>
  <si>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</si>
  <si>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</si>
  <si>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</si>
  <si>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</si>
  <si>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</si>
  <si>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</si>
  <si>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</si>
  <si>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</si>
  <si>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</si>
  <si>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</si>
  <si>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</si>
  <si>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</si>
  <si>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</si>
  <si>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</si>
  <si>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</si>
  <si>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</si>
  <si>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</si>
  <si>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</si>
  <si>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</si>
  <si>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</si>
  <si>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</si>
  <si>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</si>
  <si>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</si>
  <si>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</si>
  <si>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</si>
  <si>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</si>
  <si>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</si>
  <si>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</si>
  <si>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</si>
  <si>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</si>
  <si>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</si>
  <si>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</si>
  <si>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</si>
  <si>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</si>
  <si>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</si>
  <si>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</si>
  <si>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</si>
  <si>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</si>
  <si>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</si>
  <si>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</si>
  <si>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</si>
  <si>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</si>
  <si>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</si>
  <si>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</si>
  <si>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</si>
  <si>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</si>
  <si>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</si>
  <si>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</si>
  <si>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</si>
  <si>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</si>
  <si>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</si>
  <si>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</si>
  <si>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</si>
  <si>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</si>
  <si>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</si>
  <si>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</si>
  <si>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</si>
  <si>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</si>
  <si>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</si>
  <si>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</si>
  <si>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</si>
  <si>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</si>
  <si>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</si>
  <si>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</si>
  <si>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</si>
  <si>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</si>
  <si>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</si>
  <si>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</si>
  <si>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</si>
  <si>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</si>
  <si>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</si>
  <si>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</si>
  <si>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</si>
  <si>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</si>
  <si>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</si>
  <si>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</si>
  <si>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</si>
  <si>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</si>
  <si>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</si>
  <si>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</si>
  <si>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</si>
  <si>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</si>
  <si>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</si>
  <si>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</si>
  <si>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</si>
  <si>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</si>
  <si>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</si>
  <si>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</si>
  <si>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</si>
  <si>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</si>
  <si>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</si>
  <si>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</si>
  <si>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</si>
  <si>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</si>
  <si>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</si>
  <si>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</si>
  <si>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</si>
  <si>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</si>
  <si>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</si>
  <si>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</si>
  <si>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</si>
  <si>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</si>
  <si>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</si>
  <si>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</si>
  <si>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</si>
  <si>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</si>
  <si>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</si>
  <si>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</si>
  <si>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</si>
  <si>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</si>
  <si>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</si>
  <si>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</si>
  <si>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</si>
  <si>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</si>
  <si>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</si>
  <si>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</si>
  <si>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</si>
  <si>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</si>
  <si>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</si>
  <si>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</si>
  <si>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</si>
  <si>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</si>
  <si>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</si>
  <si>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</si>
  <si>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</si>
  <si>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</si>
  <si>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</si>
  <si>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</si>
  <si>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</si>
  <si>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</si>
  <si>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</si>
  <si>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</si>
  <si>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</si>
  <si>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</si>
  <si>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</si>
  <si>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</si>
  <si>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</si>
  <si>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</si>
  <si>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</si>
  <si>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</si>
  <si>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</si>
  <si>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</si>
  <si>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</si>
  <si>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</si>
  <si>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</si>
  <si>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</si>
  <si>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</si>
  <si>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</si>
  <si>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</si>
  <si>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</si>
  <si>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</si>
  <si>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</si>
  <si>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</si>
  <si>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</si>
  <si>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</si>
  <si>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</si>
  <si>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</si>
  <si>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</si>
  <si>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</si>
  <si>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</si>
  <si>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</si>
  <si>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</si>
  <si>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</si>
  <si>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</si>
  <si>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</si>
  <si>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</si>
  <si>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</si>
  <si>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</si>
  <si>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</si>
  <si>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</si>
  <si>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</si>
  <si>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</si>
  <si>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</si>
  <si>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</si>
  <si>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</si>
  <si>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</si>
  <si>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</si>
  <si>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</si>
  <si>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</si>
  <si>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</si>
  <si>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</si>
  <si>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</si>
  <si>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</si>
  <si>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</si>
  <si>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</si>
  <si>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</si>
  <si>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</si>
  <si>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</si>
  <si>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</si>
  <si>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</si>
  <si>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</si>
  <si>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</si>
  <si>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</si>
  <si>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</si>
  <si>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</si>
  <si>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</si>
  <si>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</si>
  <si>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</si>
  <si>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</si>
  <si>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</si>
  <si>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</si>
  <si>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</si>
  <si>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</si>
  <si>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</si>
  <si>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</si>
  <si>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</si>
  <si>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</si>
  <si>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</si>
  <si>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</si>
  <si>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</si>
  <si>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</si>
  <si>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</si>
  <si>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</si>
  <si>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</si>
  <si>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</si>
  <si>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</si>
  <si>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</si>
  <si>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</si>
  <si>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</si>
  <si>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</si>
  <si>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</si>
  <si>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</si>
  <si>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</si>
  <si>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</si>
  <si>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</si>
  <si>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</si>
  <si>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</si>
  <si>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</si>
  <si>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</si>
  <si>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</si>
  <si>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</si>
  <si>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</si>
  <si>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</si>
  <si>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</si>
  <si>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</si>
  <si>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</si>
  <si>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</si>
  <si>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</si>
  <si>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</si>
  <si>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</si>
  <si>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</si>
  <si>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</si>
  <si>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</si>
  <si>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</si>
  <si>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</si>
  <si>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</si>
  <si>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</si>
  <si>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</si>
  <si>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</si>
  <si>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</si>
  <si>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</si>
  <si>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</si>
  <si>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</si>
  <si>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</si>
  <si>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</si>
  <si>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</si>
  <si>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</si>
  <si>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</si>
  <si>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</si>
  <si>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</si>
  <si>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</si>
  <si>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</si>
  <si>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</si>
  <si>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</si>
  <si>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</si>
  <si>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</si>
  <si>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</si>
  <si>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</si>
  <si>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</si>
  <si>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</si>
  <si>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</si>
  <si>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</si>
  <si>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</si>
  <si>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</si>
  <si>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</si>
  <si>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</si>
  <si>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</si>
  <si>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</si>
  <si>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</si>
  <si>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</si>
  <si>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</si>
  <si>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</si>
  <si>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</si>
  <si>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</si>
  <si>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</si>
  <si>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</si>
  <si>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</si>
  <si>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</si>
  <si>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</si>
  <si>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</si>
  <si>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</si>
  <si>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</si>
  <si>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</si>
  <si>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</si>
  <si>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</si>
  <si>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</si>
  <si>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</si>
  <si>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</si>
  <si>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</si>
  <si>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</si>
  <si>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</si>
  <si>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</si>
  <si>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</si>
  <si>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</si>
  <si>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</si>
  <si>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</si>
  <si>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</si>
  <si>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</si>
  <si>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</si>
  <si>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</si>
  <si>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</si>
  <si>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</si>
  <si>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</si>
  <si>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</si>
  <si>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</si>
  <si>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</si>
  <si>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</si>
  <si>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</si>
  <si>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</si>
  <si>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</si>
  <si>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</si>
  <si>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</si>
  <si>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</si>
  <si>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</si>
  <si>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</si>
  <si>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</si>
  <si>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</si>
  <si>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</si>
  <si>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</si>
  <si>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</si>
  <si>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</si>
  <si>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</si>
  <si>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</si>
  <si>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</si>
  <si>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</si>
  <si>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</si>
  <si>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</si>
  <si>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</si>
  <si>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</si>
  <si>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</si>
  <si>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</si>
  <si>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</si>
  <si>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</si>
  <si>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</si>
  <si>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</si>
  <si>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</si>
  <si>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</si>
  <si>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</si>
  <si>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</si>
  <si>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</si>
  <si>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</si>
  <si>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</si>
  <si>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</si>
  <si>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</si>
  <si>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</si>
  <si>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</si>
  <si>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</si>
  <si>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</si>
  <si>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</si>
  <si>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</si>
  <si>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</si>
  <si>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</si>
  <si>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</si>
  <si>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</si>
  <si>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</si>
  <si>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</si>
  <si>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</si>
  <si>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</si>
  <si>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</si>
  <si>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</si>
  <si>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</si>
  <si>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</si>
  <si>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</si>
  <si>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</si>
  <si>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</si>
  <si>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</si>
  <si>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</si>
  <si>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</si>
  <si>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</si>
  <si>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</si>
  <si>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</si>
  <si>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</si>
  <si>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</si>
  <si>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</si>
  <si>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</si>
  <si>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</si>
  <si>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</si>
  <si>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</si>
  <si>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</si>
  <si>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</si>
  <si>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</si>
  <si>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</si>
  <si>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</si>
  <si>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</si>
  <si>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</si>
  <si>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</si>
  <si>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</si>
  <si>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</si>
  <si>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</si>
  <si>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</si>
  <si>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</si>
  <si>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</si>
  <si>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</si>
  <si>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</si>
  <si>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</si>
  <si>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</si>
  <si>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</si>
  <si>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</si>
  <si>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</si>
  <si>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</si>
  <si>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</si>
  <si>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</si>
  <si>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</si>
  <si>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</si>
  <si>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</si>
  <si>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</si>
  <si>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</si>
  <si>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</si>
  <si>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</si>
  <si>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</si>
  <si>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</si>
  <si>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</si>
  <si>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</si>
  <si>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</si>
  <si>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</si>
  <si>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</si>
  <si>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</si>
  <si>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</si>
  <si>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</si>
  <si>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</si>
  <si>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</si>
  <si>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</si>
  <si>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</si>
  <si>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</si>
  <si>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</si>
  <si>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</si>
  <si>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</si>
  <si>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</si>
  <si>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</si>
  <si>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</si>
  <si>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</si>
  <si>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</si>
  <si>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</si>
  <si>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</si>
  <si>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</si>
  <si>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</si>
  <si>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</si>
  <si>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</si>
  <si>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</si>
  <si>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</si>
  <si>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</si>
  <si>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</si>
  <si>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</si>
  <si>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</si>
  <si>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</si>
  <si>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</si>
  <si>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</si>
  <si>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</si>
  <si>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</si>
  <si>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</si>
  <si>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</si>
  <si>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</si>
  <si>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</si>
  <si>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</si>
  <si>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</si>
  <si>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</si>
  <si>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</si>
  <si>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</si>
  <si>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</si>
  <si>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</si>
  <si>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</si>
  <si>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</si>
  <si>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</si>
  <si>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</si>
  <si>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</si>
  <si>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</si>
  <si>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</si>
  <si>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</si>
  <si>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</si>
  <si>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</si>
  <si>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</si>
  <si>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</si>
  <si>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</si>
  <si>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</si>
  <si>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</si>
  <si>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</si>
  <si>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</si>
  <si>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</si>
  <si>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</si>
  <si>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</si>
  <si>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</si>
  <si>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</si>
  <si>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</si>
  <si>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</si>
  <si>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</si>
  <si>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</si>
  <si>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</si>
  <si>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</si>
  <si>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</si>
  <si>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</si>
  <si>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</si>
  <si>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</si>
  <si>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</si>
  <si>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</si>
  <si>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</si>
  <si>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</si>
  <si>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</si>
  <si>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</si>
  <si>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</si>
  <si>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</si>
  <si>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</si>
  <si>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</si>
  <si>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</si>
  <si>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</si>
  <si>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</si>
  <si>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</si>
  <si>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</si>
  <si>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</si>
  <si>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</si>
  <si>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</si>
  <si>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</si>
  <si>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</si>
  <si>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</si>
  <si>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</si>
  <si>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</si>
  <si>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</si>
  <si>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</si>
  <si>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</si>
  <si>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</si>
  <si>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</si>
  <si>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</si>
  <si>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</si>
  <si>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</si>
  <si>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</si>
  <si>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</si>
  <si>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</si>
  <si>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</si>
  <si>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</si>
  <si>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</si>
  <si>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</si>
  <si>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</si>
  <si>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</si>
  <si>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</si>
  <si>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</si>
  <si>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</si>
  <si>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</si>
  <si>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</si>
  <si>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</si>
  <si>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</si>
  <si>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</si>
  <si>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</si>
  <si>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</si>
  <si>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</si>
  <si>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</si>
  <si>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</si>
  <si>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</si>
  <si>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</si>
  <si>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</si>
  <si>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</si>
  <si>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</si>
  <si>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</si>
  <si>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</si>
  <si>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</si>
  <si>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</si>
  <si>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</si>
  <si>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</si>
  <si>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</si>
  <si>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</si>
  <si>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</si>
  <si>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</si>
  <si>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</si>
  <si>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</si>
  <si>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</si>
  <si>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</si>
  <si>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</si>
  <si>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</si>
  <si>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</si>
  <si>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</si>
  <si>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</si>
  <si>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</si>
  <si>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</si>
  <si>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</si>
  <si>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</si>
  <si>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</si>
  <si>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</si>
  <si>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</si>
  <si>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</si>
  <si>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</si>
  <si>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</si>
  <si>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</si>
  <si>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</si>
  <si>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</si>
  <si>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</si>
  <si>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</si>
  <si>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</si>
  <si>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</si>
  <si>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</si>
  <si>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</si>
  <si>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</si>
  <si>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</si>
  <si>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</si>
  <si>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</si>
  <si>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</si>
  <si>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</si>
  <si>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</si>
  <si>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</si>
  <si>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</si>
  <si>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</si>
  <si>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</si>
  <si>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</si>
  <si>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</si>
  <si>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</si>
  <si>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</si>
  <si>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</si>
  <si>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</si>
  <si>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</si>
  <si>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</si>
  <si>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</si>
  <si>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</si>
  <si>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</si>
  <si>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</si>
  <si>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</si>
  <si>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</si>
  <si>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</si>
  <si>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</si>
  <si>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</si>
  <si>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</si>
  <si>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</si>
  <si>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</si>
  <si>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</si>
  <si>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</si>
  <si>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</si>
  <si>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</si>
  <si>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</si>
  <si>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</si>
  <si>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</si>
  <si>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</si>
  <si>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</si>
  <si>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</si>
  <si>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</si>
  <si>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</si>
  <si>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</si>
  <si>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</si>
  <si>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</si>
  <si>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</si>
  <si>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</si>
  <si>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</si>
  <si>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</si>
  <si>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</si>
  <si>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</si>
  <si>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</si>
  <si>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</si>
  <si>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</si>
  <si>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</si>
  <si>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</si>
  <si>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</si>
  <si>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</si>
  <si>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</si>
  <si>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</si>
  <si>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</si>
  <si>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</si>
  <si>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</si>
  <si>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</si>
  <si>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</si>
  <si>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</si>
  <si>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</si>
  <si>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</si>
  <si>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</si>
  <si>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</si>
  <si>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</si>
  <si>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</si>
  <si>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</si>
  <si>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</si>
  <si>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</si>
  <si>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</si>
  <si>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</si>
  <si>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</si>
  <si>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</si>
  <si>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</si>
  <si>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</si>
  <si>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</si>
  <si>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</si>
  <si>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</si>
  <si>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</si>
  <si>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</si>
  <si>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</si>
  <si>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</si>
  <si>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</si>
  <si>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</si>
  <si>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</si>
  <si>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</si>
  <si>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</si>
  <si>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</si>
  <si>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</si>
  <si>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</si>
  <si>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</si>
  <si>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</si>
  <si>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</si>
  <si>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</si>
  <si>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</si>
  <si>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</si>
  <si>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</si>
  <si>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</si>
  <si>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</si>
  <si>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</si>
  <si>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</si>
  <si>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</si>
  <si>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</si>
  <si>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</si>
  <si>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</si>
  <si>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</si>
  <si>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</si>
  <si>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</si>
  <si>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</si>
  <si>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</si>
  <si>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</si>
  <si>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</si>
  <si>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</si>
  <si>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</si>
  <si>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</si>
  <si>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</si>
  <si>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</si>
  <si>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</si>
  <si>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</si>
  <si>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</si>
  <si>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</si>
  <si>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</si>
  <si>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</si>
  <si>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</si>
  <si>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</si>
  <si>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</si>
  <si>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</si>
  <si>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</si>
  <si>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</si>
  <si>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</si>
  <si>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</si>
  <si>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</si>
  <si>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</si>
  <si>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</si>
  <si>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</si>
  <si>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</si>
  <si>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</si>
  <si>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</si>
  <si>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</si>
  <si>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</si>
  <si>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</si>
  <si>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</si>
  <si>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</si>
  <si>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</si>
  <si>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</si>
  <si>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</si>
  <si>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</si>
  <si>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</si>
  <si>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</si>
  <si>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</si>
  <si>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</si>
  <si>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</si>
  <si>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</si>
  <si>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</si>
  <si>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</si>
  <si>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</si>
  <si>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</si>
  <si>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</si>
  <si>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</si>
  <si>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</si>
  <si>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</si>
  <si>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</si>
  <si>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</si>
  <si>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</si>
  <si>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</si>
  <si>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</si>
  <si>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</si>
  <si>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</si>
  <si>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</si>
  <si>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</si>
  <si>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</si>
  <si>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</si>
  <si>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</si>
  <si>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</si>
  <si>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</si>
  <si>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</si>
  <si>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</si>
  <si>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</si>
  <si>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</si>
  <si>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</si>
  <si>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</si>
  <si>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</si>
  <si>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</si>
  <si>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</si>
  <si>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</si>
  <si>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</si>
  <si>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</si>
  <si>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</si>
  <si>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</si>
  <si>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</si>
  <si>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</si>
  <si>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</si>
  <si>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</si>
  <si>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</si>
  <si>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</si>
  <si>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</si>
  <si>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</si>
  <si>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</si>
  <si>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</si>
  <si>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</si>
  <si>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</si>
  <si>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</si>
  <si>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</si>
  <si>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</si>
  <si>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</si>
  <si>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</si>
  <si>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</si>
  <si>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</si>
  <si>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</si>
  <si>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</si>
  <si>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</si>
  <si>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</si>
  <si>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</si>
  <si>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</si>
  <si>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</si>
  <si>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</si>
  <si>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</si>
  <si>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</si>
  <si>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</si>
  <si>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</si>
  <si>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</si>
  <si>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</si>
  <si>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</si>
  <si>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</si>
  <si>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</si>
  <si>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</si>
  <si>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</si>
  <si>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</si>
  <si>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</si>
  <si>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</si>
  <si>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</si>
  <si>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</si>
  <si>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</si>
  <si>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</si>
  <si>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</si>
  <si>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</si>
  <si>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</si>
  <si>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</si>
  <si>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</si>
  <si>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</si>
  <si>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</si>
  <si>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</si>
  <si>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</si>
  <si>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</si>
  <si>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</si>
  <si>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</si>
  <si>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</si>
  <si>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</si>
  <si>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</si>
  <si>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</si>
  <si>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</si>
  <si>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</si>
  <si>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</si>
  <si>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</si>
  <si>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</si>
  <si>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</si>
  <si>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</si>
  <si>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</si>
  <si>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</si>
  <si>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</si>
  <si>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</si>
  <si>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</si>
  <si>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</si>
  <si>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</si>
  <si>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</si>
  <si>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</si>
  <si>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</si>
  <si>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</si>
  <si>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</si>
  <si>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</si>
  <si>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</si>
  <si>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</si>
  <si>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</si>
  <si>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</si>
  <si>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</si>
  <si>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</si>
  <si>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</si>
  <si>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</si>
  <si>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</si>
  <si>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</si>
  <si>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</si>
  <si>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</si>
  <si>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</si>
  <si>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</si>
  <si>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</si>
  <si>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</si>
  <si>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</si>
  <si>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</si>
  <si>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</si>
  <si>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</si>
  <si>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</si>
  <si>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</si>
  <si>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</si>
  <si>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</si>
  <si>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</si>
  <si>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</si>
  <si>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</si>
  <si>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</si>
  <si>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</si>
  <si>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</si>
  <si>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</si>
  <si>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</si>
  <si>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</si>
  <si>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</si>
  <si>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</si>
  <si>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</si>
  <si>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</si>
  <si>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</si>
  <si>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</si>
  <si>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</si>
  <si>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</si>
  <si>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</si>
  <si>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</si>
  <si>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</si>
  <si>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</si>
  <si>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</si>
  <si>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</si>
  <si>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</si>
  <si>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</si>
  <si>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</si>
  <si>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</si>
  <si>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</si>
  <si>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</si>
  <si>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</si>
  <si>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</si>
  <si>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</si>
  <si>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</si>
  <si>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</si>
  <si>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</si>
  <si>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</si>
  <si>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</si>
  <si>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</si>
  <si>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</si>
  <si>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</si>
  <si>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</si>
  <si>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</si>
  <si>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</si>
  <si>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</si>
  <si>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</si>
  <si>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</si>
  <si>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</si>
  <si>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</si>
  <si>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</si>
  <si>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</si>
  <si>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</si>
  <si>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</si>
  <si>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</si>
  <si>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</si>
  <si>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</si>
  <si>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</si>
  <si>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</si>
  <si>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</si>
  <si>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</si>
  <si>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</si>
  <si>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</si>
  <si>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</si>
  <si>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</si>
  <si>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</si>
  <si>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</si>
  <si>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</si>
  <si>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</si>
  <si>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</si>
  <si>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</si>
  <si>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</si>
  <si>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</si>
  <si>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</si>
  <si>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</si>
  <si>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</si>
  <si>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</si>
  <si>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</si>
  <si>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</si>
  <si>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</si>
  <si>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</si>
  <si>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</si>
  <si>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</si>
  <si>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</si>
  <si>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</si>
  <si>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</si>
  <si>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</si>
  <si>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</si>
  <si>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</si>
  <si>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</si>
  <si>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</si>
  <si>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</si>
  <si>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</si>
  <si>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</si>
  <si>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</si>
  <si>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</si>
  <si>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</si>
  <si>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</si>
  <si>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</si>
  <si>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</si>
  <si>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</si>
  <si>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</si>
  <si>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</si>
  <si>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</si>
  <si>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</si>
  <si>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</si>
  <si>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</si>
  <si>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</si>
  <si>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</si>
  <si>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</si>
  <si>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</si>
  <si>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</si>
  <si>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</si>
  <si>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</si>
  <si>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</si>
  <si>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</si>
  <si>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</si>
  <si>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</si>
  <si>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</si>
  <si>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</si>
  <si>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</si>
  <si>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</si>
  <si>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</si>
  <si>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</si>
  <si>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</si>
  <si>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</si>
  <si>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</si>
  <si>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</si>
  <si>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</si>
  <si>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</si>
  <si>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</si>
  <si>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</si>
  <si>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</si>
  <si>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</si>
  <si>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</si>
  <si>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</si>
  <si>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</si>
  <si>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</si>
  <si>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</si>
  <si>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</si>
  <si>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</si>
  <si>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</si>
  <si>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</si>
  <si>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</si>
  <si>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</si>
  <si>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</si>
  <si>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</si>
  <si>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</si>
  <si>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</si>
  <si>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</si>
  <si>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</si>
  <si>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</si>
  <si>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</si>
  <si>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</si>
  <si>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</si>
  <si>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</si>
  <si>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</si>
  <si>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</si>
  <si>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</si>
  <si>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</si>
  <si>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</si>
  <si>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</si>
  <si>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</si>
  <si>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</si>
  <si>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</si>
  <si>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</si>
  <si>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</si>
  <si>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</si>
  <si>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</si>
  <si>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</si>
  <si>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</si>
  <si>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</si>
  <si>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</si>
  <si>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</si>
  <si>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</si>
  <si>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</si>
  <si>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</si>
  <si>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</si>
  <si>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</si>
  <si>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</si>
  <si>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</si>
  <si>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</si>
  <si>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</si>
  <si>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</si>
  <si>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</si>
  <si>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</si>
  <si>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</si>
  <si>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</si>
  <si>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</si>
  <si>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</si>
  <si>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</si>
  <si>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</si>
  <si>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</si>
  <si>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</si>
  <si>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</si>
  <si>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</si>
  <si>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</si>
  <si>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</si>
  <si>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</si>
  <si>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</si>
  <si>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</si>
  <si>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</si>
  <si>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</si>
  <si>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</si>
  <si>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</si>
  <si>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</si>
  <si>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</si>
  <si>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</si>
  <si>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</si>
  <si>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</si>
  <si>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</si>
  <si>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</si>
  <si>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</si>
  <si>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</si>
  <si>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</si>
  <si>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</si>
  <si>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</si>
  <si>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</si>
  <si>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</si>
  <si>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</si>
  <si>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</si>
  <si>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</si>
  <si>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</si>
  <si>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</si>
  <si>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</si>
  <si>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</si>
  <si>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</si>
  <si>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</si>
  <si>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</si>
  <si>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</si>
  <si>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</si>
  <si>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</si>
  <si>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</si>
  <si>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</si>
  <si>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</si>
  <si>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</si>
  <si>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</si>
  <si>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</si>
  <si>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</si>
  <si>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</si>
  <si>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</si>
  <si>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</si>
  <si>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</si>
  <si>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</si>
  <si>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</si>
  <si>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</si>
  <si>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</si>
  <si>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</si>
  <si>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</si>
  <si>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</si>
  <si>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</si>
  <si>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</si>
  <si>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</si>
  <si>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</si>
  <si>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</si>
  <si>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</si>
  <si>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</si>
  <si>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</si>
  <si>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</si>
  <si>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</si>
  <si>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</si>
  <si>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</si>
  <si>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</si>
  <si>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</si>
  <si>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</si>
  <si>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</si>
  <si>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</si>
  <si>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</si>
  <si>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</si>
  <si>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</si>
  <si>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</si>
  <si>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</si>
  <si>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</si>
  <si>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</si>
  <si>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</si>
  <si>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</si>
  <si>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</si>
  <si>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</si>
  <si>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</si>
  <si>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</si>
  <si>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</si>
  <si>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</si>
  <si>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</si>
  <si>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</si>
  <si>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</si>
  <si>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</si>
  <si>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</si>
  <si>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</si>
  <si>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</si>
  <si>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</si>
  <si>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</si>
  <si>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</si>
  <si>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</si>
  <si>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</si>
  <si>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</si>
  <si>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</si>
  <si>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</si>
  <si>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</si>
  <si>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</si>
  <si>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</si>
  <si>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</si>
  <si>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</si>
  <si>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</si>
  <si>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</si>
  <si>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</si>
  <si>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</si>
  <si>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</si>
  <si>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</si>
  <si>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</si>
  <si>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</si>
  <si>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</si>
  <si>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</si>
  <si>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</si>
  <si>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</si>
  <si>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</si>
  <si>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</si>
  <si>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</si>
  <si>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</si>
  <si>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</si>
  <si>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</si>
  <si>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</si>
  <si>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</si>
  <si>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</si>
  <si>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</si>
  <si>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</si>
  <si>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</si>
  <si>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</si>
  <si>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</si>
  <si>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</si>
  <si>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</si>
  <si>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</si>
  <si>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</si>
  <si>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</si>
  <si>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</si>
  <si>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</si>
  <si>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</si>
  <si>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</si>
  <si>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</si>
  <si>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</si>
  <si>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</si>
  <si>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</si>
  <si>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</si>
  <si>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</si>
  <si>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</si>
  <si>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</si>
  <si>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</si>
  <si>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</si>
  <si>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</si>
  <si>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</si>
  <si>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</si>
  <si>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</si>
  <si>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</si>
  <si>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</si>
  <si>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</si>
  <si>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</si>
  <si>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</si>
  <si>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</si>
  <si>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</si>
  <si>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</si>
  <si>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</si>
  <si>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</si>
  <si>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</si>
  <si>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</si>
  <si>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</si>
  <si>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</si>
  <si>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</si>
  <si>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</si>
  <si>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</si>
  <si>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</si>
  <si>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</si>
  <si>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</si>
  <si>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</si>
  <si>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</si>
  <si>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</si>
  <si>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</si>
  <si>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</si>
  <si>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</si>
  <si>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</si>
  <si>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</si>
  <si>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</si>
  <si>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</si>
  <si>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</si>
  <si>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</si>
  <si>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</si>
  <si>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</si>
  <si>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</si>
  <si>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</si>
  <si>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</si>
  <si>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</si>
  <si>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</si>
  <si>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</si>
  <si>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</si>
  <si>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</si>
  <si>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</si>
  <si>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</si>
  <si>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</si>
  <si>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</si>
  <si>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</si>
  <si>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</si>
  <si>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</si>
  <si>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</si>
  <si>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</si>
  <si>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</si>
  <si>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</si>
  <si>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</si>
  <si>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</si>
  <si>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</si>
  <si>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</si>
  <si>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</si>
  <si>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</si>
  <si>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</si>
  <si>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</si>
  <si>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</si>
  <si>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</si>
  <si>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</si>
  <si>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</si>
  <si>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</si>
  <si>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</si>
  <si>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</si>
  <si>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</si>
  <si>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</si>
  <si>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</si>
  <si>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</si>
  <si>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</si>
  <si>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</si>
  <si>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</si>
  <si>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</si>
  <si>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</si>
  <si>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</si>
  <si>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</si>
  <si>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</si>
  <si>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</si>
  <si>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</si>
  <si>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</si>
  <si>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</si>
  <si>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</si>
  <si>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</si>
  <si>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</si>
  <si>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</si>
  <si>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</si>
  <si>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</si>
  <si>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</si>
  <si>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</si>
  <si>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</si>
  <si>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</si>
  <si>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</si>
  <si>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</si>
  <si>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</si>
  <si>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</si>
  <si>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</si>
  <si>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</si>
  <si>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</si>
  <si>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</si>
  <si>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</si>
  <si>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</si>
  <si>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</si>
  <si>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</si>
  <si>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</si>
  <si>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</si>
  <si>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</si>
  <si>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</si>
  <si>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</si>
  <si>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</si>
  <si>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</si>
  <si>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</si>
  <si>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</si>
  <si>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</si>
  <si>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</si>
  <si>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</si>
  <si>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</si>
  <si>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</si>
  <si>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</si>
  <si>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</si>
  <si>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</si>
  <si>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</si>
  <si>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</si>
  <si>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</si>
  <si>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</si>
  <si>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</si>
  <si>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</si>
  <si>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</si>
  <si>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</si>
  <si>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</si>
  <si>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</si>
  <si>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</si>
  <si>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</si>
  <si>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</si>
  <si>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</si>
  <si>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</si>
  <si>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</si>
  <si>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</si>
  <si>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</si>
  <si>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</si>
  <si>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</si>
  <si>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</si>
  <si>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</si>
  <si>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</si>
  <si>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</si>
  <si>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</si>
  <si>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</si>
  <si>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</si>
  <si>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</si>
  <si>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</si>
  <si>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</si>
  <si>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</si>
  <si>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</si>
  <si>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</si>
  <si>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</si>
  <si>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</si>
  <si>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</si>
  <si>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</si>
  <si>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</si>
  <si>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</si>
  <si>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</si>
  <si>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</si>
  <si>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</si>
  <si>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</si>
  <si>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</si>
  <si>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</si>
  <si>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</si>
  <si>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</si>
  <si>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</si>
  <si>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</si>
  <si>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</si>
  <si>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</si>
  <si>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</si>
  <si>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</si>
  <si>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</si>
  <si>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</si>
  <si>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</si>
  <si>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</si>
  <si>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</si>
  <si>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</si>
  <si>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</si>
  <si>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</si>
  <si>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</si>
  <si>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</si>
  <si>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</si>
  <si>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</si>
  <si>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</si>
  <si>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</si>
  <si>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</si>
  <si>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</si>
  <si>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</si>
  <si>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</si>
  <si>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</si>
  <si>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</si>
  <si>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</si>
  <si>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</si>
  <si>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</si>
  <si>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</si>
  <si>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</si>
  <si>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</si>
  <si>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</si>
  <si>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</si>
  <si>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</si>
  <si>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</si>
  <si>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</si>
  <si>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</si>
  <si>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</si>
  <si>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</si>
  <si>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</si>
  <si>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</si>
  <si>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</si>
  <si>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</si>
  <si>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</si>
  <si>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</si>
  <si>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</si>
  <si>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</si>
  <si>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</si>
  <si>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</si>
  <si>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</si>
  <si>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</si>
  <si>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</si>
  <si>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</si>
  <si>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</si>
  <si>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</si>
  <si>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</si>
  <si>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</si>
  <si>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</si>
  <si>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</si>
  <si>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</si>
  <si>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</si>
  <si>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</si>
  <si>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</si>
  <si>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</si>
  <si>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</si>
  <si>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</si>
  <si>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</si>
  <si>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</si>
  <si>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</si>
  <si>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</si>
  <si>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</si>
  <si>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</si>
  <si>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</si>
  <si>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</si>
  <si>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</si>
  <si>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</si>
  <si>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</si>
  <si>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</si>
  <si>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</si>
  <si>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</si>
  <si>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</si>
  <si>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</si>
  <si>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</si>
  <si>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</si>
  <si>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</si>
  <si>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</si>
  <si>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</si>
  <si>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</si>
  <si>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</si>
  <si>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</si>
  <si>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</si>
  <si>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</si>
  <si>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</si>
  <si>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</si>
  <si>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</si>
  <si>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</si>
  <si>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</si>
  <si>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</si>
  <si>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</si>
  <si>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</si>
  <si>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</si>
  <si>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</si>
  <si>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</si>
  <si>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</si>
  <si>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</si>
  <si>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</si>
  <si>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</si>
  <si>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</si>
  <si>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</si>
  <si>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</si>
  <si>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</si>
  <si>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</si>
  <si>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</si>
  <si>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</si>
  <si>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</si>
  <si>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</si>
  <si>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</si>
  <si>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</si>
  <si>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</si>
  <si>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</si>
  <si>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</si>
  <si>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</si>
  <si>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</si>
  <si>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</si>
  <si>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</si>
  <si>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</si>
  <si>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</si>
  <si>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</si>
  <si>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</si>
  <si>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</si>
  <si>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</si>
  <si>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</si>
  <si>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</si>
  <si>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</si>
  <si>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</si>
  <si>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</si>
  <si>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</si>
  <si>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</si>
  <si>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</si>
  <si>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</si>
  <si>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</si>
  <si>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</si>
  <si>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</si>
  <si>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</si>
  <si>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</si>
  <si>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</si>
  <si>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</si>
  <si>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</si>
  <si>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</si>
  <si>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</si>
  <si>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</si>
  <si>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</si>
  <si>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</si>
  <si>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</si>
  <si>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</si>
  <si>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</si>
  <si>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</si>
  <si>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</si>
  <si>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</si>
  <si>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</si>
  <si>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</si>
  <si>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</si>
  <si>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</si>
  <si>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</si>
  <si>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</si>
  <si>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</si>
  <si>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</si>
  <si>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</si>
  <si>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</si>
  <si>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</si>
  <si>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</si>
  <si>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</si>
  <si>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</si>
  <si>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</si>
  <si>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</si>
  <si>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</si>
  <si>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</si>
  <si>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</si>
  <si>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</si>
  <si>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</si>
  <si>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</si>
  <si>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</si>
  <si>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</si>
  <si>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</si>
  <si>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</si>
  <si>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</si>
  <si>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</si>
  <si>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</si>
  <si>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</si>
  <si>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</si>
  <si>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</si>
  <si>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</si>
  <si>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</si>
  <si>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</si>
  <si>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</si>
  <si>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</si>
  <si>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</si>
  <si>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</si>
  <si>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</si>
  <si>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</si>
  <si>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</si>
  <si>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</si>
  <si>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</si>
  <si>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</si>
  <si>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</si>
  <si>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</si>
  <si>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</si>
  <si>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</si>
  <si>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</si>
  <si>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</si>
  <si>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</si>
  <si>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</si>
  <si>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</si>
  <si>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</si>
  <si>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</si>
  <si>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</si>
  <si>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</si>
  <si>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</si>
  <si>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</si>
  <si>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</si>
  <si>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</si>
  <si>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</si>
  <si>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</si>
  <si>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</si>
  <si>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</si>
  <si>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</si>
  <si>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</si>
  <si>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</si>
  <si>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</si>
  <si>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</si>
  <si>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</si>
  <si>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</si>
  <si>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</si>
  <si>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</si>
  <si>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</si>
  <si>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</si>
  <si>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</si>
  <si>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</si>
  <si>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</si>
  <si>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</si>
  <si>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</si>
  <si>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</si>
  <si>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</si>
  <si>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</si>
  <si>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</si>
  <si>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</si>
  <si>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</si>
  <si>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</si>
  <si>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</si>
  <si>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</si>
  <si>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</si>
  <si>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</si>
  <si>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</si>
  <si>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</si>
  <si>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</si>
  <si>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</si>
  <si>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</si>
  <si>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</si>
  <si>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</si>
  <si>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</si>
  <si>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</si>
  <si>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</si>
  <si>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</si>
  <si>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</si>
  <si>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</si>
  <si>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</si>
  <si>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</si>
  <si>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</si>
  <si>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</si>
  <si>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</si>
  <si>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</si>
  <si>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</si>
  <si>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</si>
  <si>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</si>
  <si>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</si>
  <si>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</si>
  <si>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</si>
  <si>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</si>
  <si>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</si>
  <si>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</si>
  <si>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</si>
  <si>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</si>
  <si>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</si>
  <si>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</si>
  <si>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</si>
  <si>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</si>
  <si>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</si>
  <si>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</si>
  <si>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</si>
  <si>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</si>
  <si>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</si>
  <si>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</si>
  <si>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</si>
  <si>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</si>
  <si>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</si>
  <si>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</si>
  <si>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</si>
  <si>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</si>
  <si>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</si>
  <si>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</si>
  <si>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</si>
  <si>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</si>
  <si>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</si>
  <si>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</si>
  <si>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</si>
  <si>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</si>
  <si>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</si>
  <si>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</si>
  <si>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</si>
  <si>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</si>
  <si>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</si>
  <si>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</si>
  <si>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</si>
  <si>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</si>
  <si>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</si>
  <si>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</si>
  <si>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</si>
  <si>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</si>
  <si>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</si>
  <si>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</si>
  <si>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</si>
  <si>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</si>
  <si>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</si>
  <si>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</si>
  <si>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</si>
  <si>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</si>
  <si>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</si>
  <si>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</si>
  <si>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</si>
  <si>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</si>
  <si>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</si>
  <si>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</si>
  <si>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</si>
  <si>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</si>
  <si>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</si>
  <si>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</si>
  <si>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</si>
  <si>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</si>
  <si>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</si>
  <si>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</si>
  <si>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</si>
  <si>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</si>
  <si>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</si>
  <si>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</si>
  <si>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</si>
  <si>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</si>
  <si>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</si>
  <si>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</si>
  <si>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</si>
  <si>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</si>
  <si>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</si>
  <si>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</si>
  <si>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</si>
  <si>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</si>
  <si>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</si>
  <si>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</si>
  <si>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</si>
  <si>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</si>
  <si>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</si>
  <si>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</si>
  <si>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</si>
  <si>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</si>
  <si>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</si>
  <si>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</si>
  <si>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</si>
  <si>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</si>
  <si>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</si>
  <si>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</si>
  <si>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</si>
  <si>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</si>
  <si>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</si>
  <si>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</si>
  <si>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</si>
  <si>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</si>
  <si>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</si>
  <si>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</si>
  <si>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</si>
  <si>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</si>
  <si>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</si>
  <si>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</si>
  <si>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</si>
  <si>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</si>
  <si>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</si>
  <si>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</si>
  <si>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</si>
  <si>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</si>
  <si>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</si>
  <si>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</si>
  <si>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</si>
  <si>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</si>
  <si>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</si>
  <si>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</si>
  <si>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</si>
  <si>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</si>
  <si>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</si>
  <si>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</si>
  <si>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</si>
  <si>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</si>
  <si>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</si>
  <si>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</si>
  <si>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</si>
  <si>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</si>
  <si>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</si>
  <si>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</si>
  <si>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</si>
  <si>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</si>
  <si>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</si>
  <si>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</si>
  <si>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</si>
  <si>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</si>
  <si>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</si>
  <si>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</si>
  <si>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</si>
  <si>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</si>
  <si>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</si>
  <si>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</si>
  <si>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</si>
  <si>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</si>
  <si>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</si>
  <si>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</si>
  <si>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</si>
  <si>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</si>
  <si>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</si>
  <si>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</si>
  <si>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</si>
  <si>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</si>
  <si>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</si>
  <si>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</si>
  <si>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</si>
  <si>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</si>
  <si>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</si>
  <si>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</si>
  <si>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</si>
  <si>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</si>
  <si>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</si>
  <si>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</si>
  <si>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</si>
  <si>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</si>
  <si>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</si>
  <si>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</si>
  <si>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</si>
  <si>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</si>
  <si>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</si>
  <si>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</si>
  <si>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</si>
  <si>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</si>
  <si>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</si>
  <si>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</si>
  <si>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</si>
  <si>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</si>
  <si>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</si>
  <si>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</si>
  <si>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</si>
  <si>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</si>
  <si>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</si>
  <si>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</si>
  <si>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</si>
  <si>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</si>
  <si>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</si>
  <si>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</si>
  <si>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</si>
  <si>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</si>
  <si>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</si>
  <si>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</si>
  <si>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</si>
  <si>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</si>
  <si>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</si>
  <si>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</si>
  <si>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</si>
  <si>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</si>
  <si>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</si>
  <si>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</si>
  <si>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</si>
  <si>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</si>
  <si>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</si>
  <si>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</si>
  <si>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</si>
  <si>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</si>
  <si>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</si>
  <si>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</si>
  <si>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</si>
  <si>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</si>
  <si>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</si>
  <si>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</si>
  <si>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</si>
  <si>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</si>
  <si>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</si>
  <si>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</si>
  <si>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</si>
  <si>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</si>
  <si>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</si>
  <si>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</si>
  <si>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</si>
  <si>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</si>
  <si>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</si>
  <si>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</si>
  <si>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</si>
  <si>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</si>
  <si>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</si>
  <si>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</si>
  <si>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</si>
  <si>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</si>
  <si>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</si>
  <si>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</si>
  <si>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</si>
  <si>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</si>
  <si>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</si>
  <si>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</si>
  <si>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</si>
  <si>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</si>
  <si>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</si>
  <si>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</si>
  <si>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</si>
  <si>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</si>
  <si>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</si>
  <si>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</si>
  <si>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</si>
  <si>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</si>
  <si>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</si>
  <si>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</si>
  <si>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</si>
  <si>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</si>
  <si>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</si>
  <si>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</si>
  <si>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</si>
  <si>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</si>
  <si>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</si>
  <si>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</si>
  <si>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</si>
  <si>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</si>
  <si>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</si>
  <si>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</si>
  <si>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</si>
  <si>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</si>
  <si>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</si>
  <si>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</si>
  <si>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</si>
  <si>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</si>
  <si>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</si>
  <si>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</si>
  <si>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</si>
  <si>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</si>
  <si>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</si>
  <si>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</si>
  <si>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</si>
  <si>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</si>
  <si>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</si>
  <si>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</si>
  <si>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</si>
  <si>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</si>
  <si>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</si>
  <si>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</si>
  <si>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</si>
  <si>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</si>
  <si>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</si>
  <si>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</si>
  <si>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</si>
  <si>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</si>
  <si>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</si>
  <si>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</si>
  <si>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</si>
  <si>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</si>
  <si>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</si>
  <si>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</si>
  <si>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</si>
  <si>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</si>
  <si>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</si>
  <si>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</si>
  <si>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</si>
  <si>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</si>
  <si>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</si>
  <si>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</si>
  <si>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</si>
  <si>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</si>
  <si>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</si>
  <si>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</si>
  <si>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</si>
  <si>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</si>
  <si>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</si>
  <si>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</si>
  <si>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</si>
  <si>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</si>
  <si>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</si>
  <si>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</si>
  <si>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</si>
  <si>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</si>
  <si>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</si>
  <si>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</si>
  <si>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</si>
  <si>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</si>
  <si>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</si>
  <si>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</si>
  <si>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</si>
  <si>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</si>
  <si>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</si>
  <si>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</si>
  <si>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</si>
  <si>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</si>
  <si>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</si>
  <si>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</si>
  <si>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</si>
  <si>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</si>
  <si>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</si>
  <si>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</si>
  <si>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</si>
  <si>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</si>
  <si>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</si>
  <si>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</si>
  <si>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</si>
  <si>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</si>
  <si>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</si>
  <si>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</si>
  <si>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</si>
  <si>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</si>
  <si>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</si>
  <si>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</si>
  <si>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</si>
  <si>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</si>
  <si>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</si>
  <si>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</si>
  <si>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</si>
  <si>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</si>
  <si>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</si>
  <si>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</si>
  <si>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</si>
  <si>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</si>
  <si>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</si>
  <si>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</si>
  <si>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</si>
  <si>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</si>
  <si>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</si>
  <si>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</si>
  <si>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</si>
  <si>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</si>
  <si>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</si>
  <si>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</si>
  <si>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</si>
  <si>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</si>
  <si>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</si>
  <si>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</si>
  <si>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</si>
  <si>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</si>
  <si>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</si>
  <si>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</si>
  <si>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</si>
  <si>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</si>
  <si>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</si>
  <si>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</si>
  <si>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</si>
  <si>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</si>
  <si>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</si>
  <si>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</si>
  <si>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</si>
  <si>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</si>
  <si>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</si>
  <si>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</si>
  <si>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</si>
  <si>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</si>
  <si>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</si>
  <si>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</si>
  <si>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</si>
  <si>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</si>
  <si>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</si>
  <si>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</si>
  <si>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</si>
  <si>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</si>
  <si>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</si>
  <si>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</si>
  <si>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</si>
  <si>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</si>
  <si>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</si>
  <si>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</si>
  <si>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</si>
  <si>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</si>
  <si>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</si>
  <si>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</si>
  <si>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</si>
  <si>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</si>
  <si>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</si>
  <si>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</si>
  <si>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</si>
  <si>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</si>
  <si>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</si>
  <si>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</si>
  <si>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</si>
  <si>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</si>
  <si>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</si>
  <si>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</si>
  <si>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</si>
  <si>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</si>
  <si>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</si>
  <si>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</si>
  <si>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</si>
  <si>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</si>
  <si>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</si>
  <si>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</si>
  <si>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</si>
  <si>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</si>
  <si>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</si>
  <si>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</si>
  <si>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</si>
  <si>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</si>
  <si>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</si>
  <si>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</si>
  <si>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</si>
  <si>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</si>
  <si>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</si>
  <si>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</si>
  <si>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</si>
  <si>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</si>
  <si>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</si>
  <si>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</si>
  <si>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</si>
  <si>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</si>
  <si>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</si>
  <si>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</si>
  <si>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</si>
  <si>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</si>
  <si>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</si>
  <si>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</si>
  <si>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</si>
  <si>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</si>
  <si>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</si>
  <si>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</si>
  <si>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</si>
  <si>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</si>
  <si>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</si>
  <si>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</si>
  <si>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</si>
  <si>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</si>
  <si>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</si>
  <si>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</si>
  <si>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</si>
  <si>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</si>
  <si>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</si>
  <si>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</si>
  <si>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</si>
  <si>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</si>
  <si>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</si>
  <si>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</si>
  <si>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</si>
  <si>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</si>
  <si>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</si>
  <si>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</si>
  <si>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</si>
  <si>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</si>
  <si>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</si>
  <si>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</si>
  <si>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</si>
  <si>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</si>
  <si>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</si>
  <si>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</si>
  <si>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</si>
  <si>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</si>
  <si>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</si>
  <si>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</si>
  <si>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</si>
  <si>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</si>
  <si>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</si>
  <si>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</si>
  <si>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</si>
  <si>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</si>
  <si>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</si>
  <si>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</si>
  <si>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</si>
  <si>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</si>
  <si>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</si>
  <si>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</si>
  <si>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</si>
  <si>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</si>
  <si>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</si>
  <si>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</si>
  <si>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</si>
  <si>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</si>
  <si>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</si>
  <si>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</si>
  <si>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</si>
  <si>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</si>
  <si>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</si>
  <si>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</si>
  <si>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</si>
  <si>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</si>
  <si>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</si>
  <si>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</si>
  <si>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</si>
  <si>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</si>
  <si>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</si>
  <si>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</si>
  <si>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</si>
  <si>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</si>
  <si>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</si>
  <si>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</si>
  <si>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</si>
  <si>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</si>
  <si>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</si>
  <si>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</si>
  <si>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</si>
  <si>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</si>
  <si>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</si>
  <si>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</si>
  <si>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</si>
  <si>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</si>
  <si>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</si>
  <si>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</si>
  <si>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</si>
  <si>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</si>
  <si>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</si>
  <si>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</si>
  <si>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</si>
  <si>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</si>
  <si>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</si>
  <si>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</si>
  <si>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</si>
  <si>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</si>
  <si>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</si>
  <si>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</si>
  <si>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</si>
  <si>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</si>
  <si>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</si>
  <si>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</si>
  <si>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</si>
  <si>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</si>
  <si>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</si>
  <si>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</si>
  <si>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</si>
  <si>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</si>
  <si>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</si>
  <si>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</si>
  <si>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</si>
  <si>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</si>
  <si>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</si>
  <si>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</si>
  <si>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</si>
  <si>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</si>
  <si>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</si>
  <si>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</si>
  <si>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</si>
  <si>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</si>
  <si>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</si>
  <si>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</si>
  <si>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</si>
  <si>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</si>
  <si>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</si>
  <si>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</si>
  <si>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</si>
  <si>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</si>
  <si>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</si>
  <si>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</si>
  <si>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</si>
  <si>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</si>
  <si>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</si>
  <si>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</si>
  <si>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</si>
  <si>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</si>
  <si>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</si>
  <si>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</si>
  <si>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</si>
  <si>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</si>
  <si>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</si>
  <si>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</si>
  <si>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</si>
  <si>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</si>
  <si>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</si>
  <si>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</si>
  <si>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</si>
  <si>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</si>
  <si>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</si>
  <si>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</si>
  <si>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</si>
  <si>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</si>
  <si>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</si>
  <si>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</si>
  <si>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</si>
  <si>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</si>
  <si>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</si>
  <si>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</si>
  <si>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</si>
  <si>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</si>
  <si>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</si>
  <si>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</si>
  <si>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</si>
  <si>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</si>
  <si>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</si>
  <si>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</si>
  <si>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</si>
  <si>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</si>
  <si>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</si>
  <si>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</si>
  <si>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</si>
  <si>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</si>
  <si>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</si>
  <si>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</si>
  <si>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</si>
  <si>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</si>
  <si>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</si>
  <si>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</si>
  <si>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</si>
  <si>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</si>
  <si>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</si>
  <si>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</si>
  <si>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</si>
  <si>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</si>
  <si>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</si>
  <si>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</si>
  <si>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</si>
  <si>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</si>
  <si>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</si>
  <si>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</si>
  <si>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</si>
  <si>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</si>
  <si>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</si>
  <si>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</si>
  <si>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</si>
  <si>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</si>
  <si>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</si>
  <si>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</si>
  <si>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</si>
  <si>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</si>
  <si>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</si>
  <si>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</si>
  <si>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</si>
  <si>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</si>
  <si>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</si>
  <si>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</si>
  <si>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</si>
  <si>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</si>
  <si>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</si>
  <si>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</si>
  <si>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</si>
  <si>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</si>
  <si>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</si>
  <si>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</si>
  <si>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</si>
  <si>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</si>
  <si>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</si>
  <si>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</si>
  <si>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</si>
  <si>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</si>
  <si>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</si>
  <si>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</si>
  <si>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</si>
  <si>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</si>
  <si>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</si>
  <si>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</si>
  <si>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</si>
  <si>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</si>
  <si>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</si>
  <si>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</si>
  <si>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</si>
  <si>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</si>
  <si>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</si>
  <si>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</si>
  <si>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</si>
  <si>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</si>
  <si>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</si>
  <si>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</si>
  <si>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</si>
  <si>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</si>
  <si>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</si>
  <si>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</si>
  <si>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</si>
  <si>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</si>
  <si>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</si>
  <si>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</si>
  <si>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</si>
  <si>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</si>
  <si>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</si>
  <si>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</si>
  <si>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</si>
  <si>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</si>
  <si>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</si>
  <si>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</si>
  <si>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</si>
  <si>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</si>
  <si>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</si>
  <si>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</si>
  <si>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</si>
  <si>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</si>
  <si>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</si>
  <si>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</si>
  <si>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</si>
  <si>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</si>
  <si>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</si>
  <si>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</si>
  <si>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</si>
  <si>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</si>
  <si>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</si>
  <si>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</si>
  <si>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</si>
  <si>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</si>
  <si>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</si>
  <si>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</si>
  <si>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</si>
  <si>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</si>
  <si>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</si>
  <si>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</si>
  <si>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</si>
  <si>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</si>
  <si>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</si>
  <si>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</si>
  <si>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</si>
  <si>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</si>
  <si>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</si>
  <si>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</si>
  <si>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</si>
  <si>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</si>
  <si>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</si>
  <si>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</si>
  <si>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</si>
  <si>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</si>
  <si>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</si>
  <si>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</si>
  <si>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</si>
  <si>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</si>
  <si>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</si>
  <si>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</si>
  <si>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</si>
  <si>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</si>
  <si>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</si>
  <si>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</si>
  <si>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</si>
  <si>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</si>
  <si>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</si>
  <si>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</si>
  <si>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</si>
  <si>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</si>
  <si>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</si>
  <si>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</si>
  <si>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</si>
  <si>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</si>
  <si>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</si>
  <si>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</si>
  <si>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</si>
  <si>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</si>
  <si>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</si>
  <si>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</si>
  <si>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</si>
  <si>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</si>
  <si>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</si>
  <si>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</si>
  <si>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</si>
  <si>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</si>
  <si>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</si>
  <si>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</si>
  <si>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</si>
  <si>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</si>
  <si>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</si>
  <si>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</si>
  <si>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</si>
  <si>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</si>
  <si>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</si>
  <si>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</si>
  <si>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</si>
  <si>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</si>
  <si>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</si>
  <si>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</si>
  <si>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</si>
  <si>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</si>
  <si>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</si>
  <si>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</si>
  <si>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</si>
  <si>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</si>
  <si>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</si>
  <si>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</si>
  <si>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</si>
  <si>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</si>
  <si>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</si>
  <si>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</si>
  <si>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</si>
  <si>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</si>
  <si>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</si>
  <si>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</si>
  <si>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</si>
  <si>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</si>
  <si>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</si>
  <si>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</si>
  <si>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</si>
  <si>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</si>
  <si>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</si>
  <si>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</si>
  <si>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</si>
  <si>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</si>
  <si>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</si>
  <si>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</si>
  <si>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</si>
  <si>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</si>
  <si>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</si>
  <si>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</si>
  <si>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</si>
  <si>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</si>
  <si>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</si>
  <si>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</si>
  <si>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</si>
  <si>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</si>
  <si>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</si>
  <si>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</si>
  <si>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</si>
  <si>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</si>
  <si>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</si>
  <si>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</si>
  <si>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</si>
  <si>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</si>
  <si>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</si>
  <si>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</si>
  <si>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</si>
  <si>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</si>
  <si>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</si>
  <si>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</si>
  <si>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</si>
  <si>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</si>
  <si>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</si>
  <si>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</si>
  <si>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</si>
  <si>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</si>
  <si>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</si>
  <si>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</si>
  <si>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</si>
  <si>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</si>
  <si>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</si>
  <si>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</si>
  <si>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</si>
  <si>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</si>
  <si>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</si>
  <si>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</si>
  <si>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</si>
  <si>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</si>
  <si>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</si>
  <si>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</si>
  <si>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</si>
  <si>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</si>
  <si>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</si>
  <si>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</si>
  <si>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</si>
  <si>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</si>
  <si>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</si>
  <si>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</si>
  <si>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</si>
  <si>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</si>
  <si>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</si>
  <si>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</si>
  <si>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</si>
  <si>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</si>
  <si>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</si>
  <si>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</si>
  <si>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</si>
  <si>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</si>
  <si>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</si>
  <si>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</si>
  <si>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</si>
  <si>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</si>
  <si>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</si>
  <si>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</si>
  <si>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</si>
  <si>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</si>
  <si>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</si>
  <si>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</si>
  <si>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</si>
  <si>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</si>
  <si>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</si>
  <si>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</si>
  <si>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</si>
  <si>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</si>
  <si>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</si>
  <si>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</si>
  <si>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</si>
  <si>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</si>
  <si>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</si>
  <si>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</si>
  <si>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</si>
  <si>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</si>
  <si>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</si>
  <si>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</si>
  <si>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</si>
  <si>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</si>
  <si>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</si>
  <si>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</si>
  <si>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</si>
  <si>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</si>
  <si>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</si>
  <si>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</si>
  <si>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</si>
  <si>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</si>
  <si>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</si>
  <si>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</si>
  <si>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</si>
  <si>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</si>
  <si>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</si>
  <si>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</si>
  <si>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</si>
  <si>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</si>
  <si>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</si>
  <si>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</si>
  <si>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</si>
  <si>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</si>
  <si>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</si>
  <si>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</si>
  <si>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</si>
  <si>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</si>
  <si>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</si>
  <si>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</si>
  <si>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</si>
  <si>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</si>
  <si>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</si>
  <si>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</si>
  <si>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</si>
  <si>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</si>
  <si>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</si>
  <si>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</si>
  <si>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</si>
  <si>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</si>
  <si>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</si>
  <si>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</si>
  <si>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</si>
  <si>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</si>
  <si>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</si>
  <si>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</si>
  <si>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</si>
  <si>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</si>
  <si>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</si>
  <si>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</si>
  <si>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</si>
  <si>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</si>
  <si>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</si>
  <si>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</si>
  <si>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</si>
  <si>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</si>
  <si>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</si>
  <si>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</si>
  <si>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</si>
  <si>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</si>
  <si>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</si>
  <si>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</si>
  <si>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</si>
  <si>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</si>
  <si>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</si>
  <si>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</si>
  <si>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</si>
  <si>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</si>
  <si>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</si>
  <si>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</si>
  <si>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</si>
  <si>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</si>
  <si>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</si>
  <si>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</si>
  <si>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</si>
  <si>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</si>
  <si>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</si>
  <si>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</si>
  <si>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</si>
  <si>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</si>
  <si>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</si>
  <si>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</si>
  <si>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</si>
  <si>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</si>
  <si>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</si>
  <si>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</si>
  <si>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</si>
  <si>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</si>
  <si>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</si>
  <si>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</si>
  <si>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</si>
  <si>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</si>
  <si>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</si>
  <si>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</si>
  <si>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</si>
  <si>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</si>
  <si>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</si>
  <si>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</si>
  <si>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</si>
  <si>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</si>
  <si>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</si>
  <si>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</si>
  <si>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</si>
  <si>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</si>
  <si>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</si>
  <si>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</si>
  <si>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</si>
  <si>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</si>
  <si>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</si>
  <si>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</si>
  <si>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</si>
  <si>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</si>
  <si>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</si>
  <si>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</si>
  <si>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</si>
  <si>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</si>
  <si>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</si>
  <si>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</si>
  <si>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</si>
  <si>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</si>
  <si>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</si>
  <si>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</si>
  <si>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</si>
  <si>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</si>
  <si>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</si>
  <si>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</si>
  <si>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</si>
  <si>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</si>
  <si>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</si>
  <si>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</si>
  <si>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</si>
  <si>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</si>
  <si>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</si>
  <si>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</si>
  <si>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</si>
  <si>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</si>
  <si>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</si>
  <si>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</si>
  <si>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</si>
  <si>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</si>
  <si>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</si>
  <si>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</si>
  <si>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</si>
  <si>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</si>
  <si>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</si>
  <si>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</si>
  <si>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</si>
  <si>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</si>
  <si>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</si>
  <si>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</si>
  <si>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</si>
  <si>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</si>
  <si>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</si>
  <si>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</si>
  <si>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</si>
  <si>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</si>
  <si>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</si>
  <si>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</si>
  <si>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</si>
  <si>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</si>
  <si>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</si>
  <si>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</si>
  <si>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</si>
  <si>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</si>
  <si>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</si>
  <si>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</si>
  <si>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</si>
  <si>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</si>
  <si>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</si>
  <si>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</si>
  <si>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</si>
  <si>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</si>
  <si>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</si>
  <si>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</si>
  <si>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</si>
  <si>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</si>
  <si>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</si>
  <si>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</si>
  <si>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</si>
  <si>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</si>
  <si>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</si>
  <si>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</si>
  <si>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</si>
  <si>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</si>
  <si>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</si>
  <si>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</si>
  <si>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</si>
  <si>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</si>
  <si>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</si>
  <si>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</si>
  <si>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</si>
  <si>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</si>
  <si>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</si>
  <si>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</si>
  <si>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</si>
  <si>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</si>
  <si>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</si>
  <si>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</si>
  <si>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</si>
  <si>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</si>
  <si>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</si>
  <si>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</si>
  <si>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</si>
  <si>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</si>
  <si>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</si>
  <si>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</si>
  <si>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</si>
  <si>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</si>
  <si>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</si>
  <si>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</si>
  <si>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</si>
  <si>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</si>
  <si>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</si>
  <si>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</si>
  <si>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</si>
  <si>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</si>
  <si>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</si>
  <si>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</si>
  <si>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</si>
  <si>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</si>
  <si>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</si>
  <si>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</si>
  <si>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</si>
  <si>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</si>
  <si>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</si>
  <si>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</si>
  <si>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</si>
  <si>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</si>
  <si>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</si>
  <si>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</si>
  <si>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</si>
  <si>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</si>
  <si>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</si>
  <si>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</si>
  <si>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</si>
  <si>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</si>
  <si>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</si>
  <si>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</si>
  <si>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</si>
  <si>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</si>
  <si>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</si>
  <si>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</si>
  <si>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</si>
  <si>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</si>
  <si>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</si>
  <si>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</si>
  <si>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</si>
  <si>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</si>
  <si>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</si>
  <si>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</si>
  <si>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</si>
  <si>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</si>
  <si>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</si>
  <si>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</si>
  <si>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</si>
  <si>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</si>
  <si>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</si>
  <si>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</si>
  <si>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</si>
  <si>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</si>
  <si>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</si>
  <si>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</si>
  <si>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</si>
  <si>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</si>
  <si>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</si>
  <si>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</si>
  <si>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</si>
  <si>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</si>
  <si>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</si>
  <si>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</si>
  <si>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</si>
  <si>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</si>
  <si>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</si>
  <si>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</si>
  <si>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</si>
  <si>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</si>
  <si>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</si>
  <si>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</si>
  <si>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</si>
  <si>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</si>
  <si>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</si>
  <si>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</si>
  <si>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</si>
  <si>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</si>
  <si>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</si>
  <si>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</si>
  <si>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</si>
  <si>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</si>
  <si>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</si>
  <si>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</si>
  <si>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</si>
  <si>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</si>
  <si>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</si>
  <si>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</si>
  <si>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</si>
  <si>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</si>
  <si>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</si>
  <si>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</si>
  <si>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</si>
  <si>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</si>
  <si>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</si>
  <si>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</si>
  <si>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</si>
  <si>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</si>
  <si>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</si>
  <si>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</si>
  <si>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</si>
  <si>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</si>
  <si>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</si>
  <si>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</si>
  <si>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</si>
  <si>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</si>
  <si>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</si>
  <si>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</si>
  <si>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</si>
  <si>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</si>
  <si>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</si>
  <si>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</si>
  <si>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</si>
  <si>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</si>
  <si>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</si>
  <si>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</si>
  <si>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</si>
  <si>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</si>
  <si>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</si>
  <si>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</si>
  <si>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</si>
  <si>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</si>
  <si>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</si>
  <si>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</si>
  <si>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</si>
  <si>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</si>
  <si>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</si>
  <si>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</si>
  <si>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</si>
  <si>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</si>
  <si>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</si>
  <si>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</si>
  <si>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</si>
  <si>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</si>
  <si>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</si>
  <si>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</si>
  <si>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</si>
  <si>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</si>
  <si>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</si>
  <si>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</si>
  <si>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</si>
  <si>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</si>
  <si>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</si>
  <si>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</si>
  <si>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</si>
  <si>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</si>
  <si>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</si>
  <si>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</si>
  <si>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</si>
  <si>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</si>
  <si>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</si>
  <si>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</si>
  <si>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</si>
  <si>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</si>
  <si>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</si>
  <si>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</si>
  <si>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</si>
  <si>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</si>
  <si>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</si>
  <si>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</si>
  <si>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</si>
  <si>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</si>
  <si>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</si>
  <si>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</si>
  <si>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</si>
  <si>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</si>
  <si>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</si>
  <si>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</si>
  <si>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</si>
  <si>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</si>
  <si>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</si>
  <si>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</si>
  <si>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</si>
  <si>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</si>
  <si>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</si>
  <si>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</si>
  <si>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</si>
  <si>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</si>
  <si>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</si>
  <si>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</si>
  <si>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</si>
  <si>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</si>
  <si>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</si>
  <si>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</si>
  <si>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</si>
  <si>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</si>
  <si>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</si>
  <si>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</si>
  <si>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</si>
  <si>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</si>
  <si>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</si>
  <si>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</si>
  <si>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</si>
  <si>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</si>
  <si>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</si>
  <si>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</si>
  <si>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</si>
  <si>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</si>
  <si>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</si>
  <si>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</si>
  <si>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</si>
  <si>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</si>
  <si>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</si>
  <si>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</si>
  <si>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</si>
  <si>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</si>
  <si>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</si>
  <si>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</si>
  <si>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</si>
  <si>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</si>
  <si>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</si>
  <si>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</si>
  <si>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</si>
  <si>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</si>
  <si>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</si>
  <si>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</si>
  <si>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</si>
  <si>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</si>
  <si>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</si>
  <si>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</si>
  <si>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</si>
  <si>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</si>
  <si>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</si>
  <si>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</si>
  <si>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</si>
  <si>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</si>
  <si>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</si>
  <si>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</si>
  <si>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</si>
  <si>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</si>
  <si>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</si>
  <si>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</si>
  <si>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</si>
  <si>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</si>
  <si>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</si>
  <si>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</si>
  <si>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</si>
  <si>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</si>
  <si>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</si>
  <si>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</si>
  <si>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</si>
  <si>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</si>
  <si>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</si>
  <si>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</si>
  <si>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</si>
  <si>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</si>
  <si>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</si>
  <si>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</si>
  <si>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</si>
  <si>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</si>
  <si>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</si>
  <si>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</si>
  <si>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</si>
  <si>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</si>
  <si>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</si>
  <si>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</si>
  <si>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</si>
  <si>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</si>
  <si>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</si>
  <si>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</si>
  <si>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</si>
  <si>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</si>
  <si>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</si>
  <si>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</si>
  <si>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</si>
  <si>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</si>
  <si>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</si>
  <si>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</si>
  <si>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</si>
  <si>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</si>
  <si>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</si>
  <si>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</si>
  <si>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</si>
  <si>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</si>
  <si>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</si>
  <si>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</si>
  <si>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</si>
  <si>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</si>
  <si>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</si>
  <si>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</si>
  <si>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</si>
  <si>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</si>
  <si>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</si>
  <si>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</si>
  <si>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</si>
  <si>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</si>
  <si>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</si>
  <si>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</si>
  <si>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</si>
  <si>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</si>
  <si>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</si>
  <si>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</si>
  <si>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</si>
  <si>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</si>
  <si>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</si>
  <si>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</si>
  <si>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</si>
  <si>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</si>
  <si>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</si>
  <si>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</si>
  <si>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</si>
  <si>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</si>
  <si>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</si>
  <si>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</si>
  <si>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</si>
  <si>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</si>
  <si>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</si>
  <si>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</si>
  <si>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</si>
  <si>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</si>
  <si>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</si>
  <si>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</si>
  <si>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</si>
  <si>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</si>
  <si>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</si>
  <si>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</si>
  <si>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</si>
  <si>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</si>
  <si>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</si>
  <si>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</si>
  <si>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</si>
  <si>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</si>
  <si>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</si>
  <si>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</si>
  <si>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</si>
  <si>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</si>
  <si>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</si>
  <si>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</si>
  <si>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</si>
  <si>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</si>
  <si>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</si>
  <si>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</si>
  <si>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</si>
  <si>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</si>
  <si>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</si>
  <si>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</si>
  <si>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</si>
  <si>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</si>
  <si>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</si>
  <si>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</si>
  <si>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</si>
  <si>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</si>
  <si>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</si>
  <si>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</si>
  <si>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</si>
  <si>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</si>
  <si>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</si>
  <si>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</si>
  <si>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</si>
  <si>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</si>
  <si>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</si>
  <si>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</si>
  <si>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</si>
  <si>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</si>
  <si>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</si>
  <si>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</si>
  <si>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</si>
  <si>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</si>
  <si>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</si>
  <si>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</si>
  <si>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</si>
  <si>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</si>
  <si>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</si>
  <si>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</si>
  <si>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</si>
  <si>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</si>
  <si>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</si>
  <si>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</si>
  <si>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</si>
  <si>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</si>
  <si>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</si>
  <si>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</si>
  <si>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</si>
  <si>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</si>
  <si>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</si>
  <si>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</si>
  <si>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</si>
  <si>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</si>
  <si>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</si>
  <si>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</si>
  <si>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</si>
  <si>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</si>
  <si>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</si>
  <si>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</si>
  <si>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</si>
  <si>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</si>
  <si>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</si>
  <si>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</si>
  <si>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</si>
  <si>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</si>
  <si>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</si>
  <si>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</si>
  <si>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</si>
  <si>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</si>
  <si>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</si>
  <si>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</si>
  <si>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</si>
  <si>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</si>
  <si>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</si>
  <si>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</si>
  <si>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</si>
  <si>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</si>
  <si>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</si>
  <si>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</si>
  <si>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</si>
  <si>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</si>
  <si>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</si>
  <si>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</si>
  <si>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</si>
  <si>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</si>
  <si>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</si>
  <si>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</si>
  <si>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</si>
  <si>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</si>
  <si>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</si>
  <si>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</si>
  <si>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</si>
  <si>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</si>
  <si>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</si>
  <si>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</si>
  <si>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</si>
  <si>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</si>
  <si>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</si>
  <si>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</si>
  <si>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</si>
  <si>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</si>
  <si>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</si>
  <si>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</si>
  <si>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</si>
  <si>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</si>
  <si>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</si>
  <si>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</si>
  <si>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</si>
  <si>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</si>
  <si>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</si>
  <si>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</si>
  <si>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</si>
  <si>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</si>
  <si>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</si>
  <si>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</si>
  <si>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</si>
  <si>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</si>
  <si>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</si>
  <si>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</si>
  <si>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</si>
  <si>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</si>
  <si>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</si>
  <si>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</si>
  <si>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</si>
  <si>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</si>
  <si>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</si>
  <si>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</si>
  <si>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</si>
  <si>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</si>
  <si>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</si>
  <si>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</si>
  <si>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</si>
  <si>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</si>
  <si>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</si>
  <si>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</si>
  <si>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</si>
  <si>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</si>
  <si>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</si>
  <si>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</si>
  <si>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</si>
  <si>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</si>
  <si>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</si>
  <si>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</si>
  <si>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</si>
  <si>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</si>
  <si>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</si>
  <si>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</si>
  <si>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</si>
  <si>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</si>
  <si>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</si>
  <si>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</si>
  <si>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</si>
  <si>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</si>
  <si>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</si>
  <si>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</si>
  <si>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</si>
  <si>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</si>
  <si>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</si>
  <si>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</si>
  <si>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</si>
  <si>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</si>
  <si>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</si>
  <si>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</si>
  <si>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</si>
  <si>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</si>
  <si>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</si>
  <si>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</si>
  <si>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</si>
  <si>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</si>
  <si>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</si>
  <si>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</si>
  <si>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</si>
  <si>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</si>
  <si>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</si>
  <si>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</si>
  <si>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</si>
  <si>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</si>
  <si>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</si>
  <si>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</si>
  <si>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</si>
  <si>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</si>
  <si>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</si>
  <si>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</si>
  <si>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</si>
  <si>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</si>
  <si>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</si>
  <si>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</si>
  <si>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</si>
  <si>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</si>
  <si>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</si>
  <si>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</si>
  <si>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</si>
  <si>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</si>
  <si>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</si>
  <si>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</si>
  <si>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</si>
  <si>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</si>
  <si>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</si>
  <si>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</si>
  <si>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</si>
  <si>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</si>
  <si>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</si>
  <si>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</si>
  <si>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</si>
  <si>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</si>
  <si>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</si>
  <si>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</si>
  <si>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</si>
  <si>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</si>
  <si>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</si>
  <si>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</si>
  <si>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</si>
  <si>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</si>
  <si>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</si>
  <si>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</si>
  <si>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</si>
  <si>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</si>
  <si>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</si>
  <si>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</si>
  <si>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</si>
  <si>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</si>
  <si>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</si>
  <si>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</si>
  <si>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</si>
  <si>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</si>
  <si>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</si>
  <si>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</si>
  <si>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</si>
  <si>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</si>
  <si>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</si>
  <si>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</si>
  <si>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</si>
  <si>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</si>
  <si>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</si>
  <si>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</si>
  <si>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</si>
  <si>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</si>
  <si>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</si>
  <si>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</si>
  <si>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</si>
  <si>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</si>
  <si>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</si>
  <si>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</si>
  <si>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</si>
  <si>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</si>
  <si>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</si>
  <si>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</si>
  <si>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</si>
  <si>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</si>
  <si>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</si>
  <si>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</si>
  <si>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</si>
  <si>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</si>
  <si>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</si>
  <si>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</si>
  <si>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</si>
  <si>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</si>
  <si>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</si>
  <si>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</si>
  <si>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</si>
  <si>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</si>
  <si>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</si>
  <si>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</si>
  <si>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</si>
  <si>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</si>
  <si>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</si>
  <si>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</si>
  <si>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</si>
  <si>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</si>
  <si>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</si>
  <si>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</si>
  <si>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</si>
  <si>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</si>
  <si>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</si>
  <si>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</si>
  <si>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</si>
  <si>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</si>
  <si>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</si>
  <si>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</si>
  <si>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</si>
  <si>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</si>
  <si>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</si>
  <si>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</si>
  <si>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</si>
  <si>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</si>
  <si>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</si>
  <si>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</si>
  <si>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</si>
  <si>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</si>
  <si>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</si>
  <si>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</si>
  <si>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</si>
  <si>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</si>
  <si>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</si>
  <si>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</si>
  <si>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</si>
  <si>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</si>
  <si>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</si>
  <si>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</si>
  <si>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</si>
  <si>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</si>
  <si>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</si>
  <si>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</si>
  <si>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</si>
  <si>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</si>
  <si>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</si>
  <si>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</si>
  <si>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</si>
  <si>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</si>
  <si>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</si>
  <si>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</si>
  <si>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</si>
  <si>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</si>
  <si>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</si>
  <si>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</si>
  <si>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</si>
  <si>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</si>
  <si>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</si>
  <si>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</si>
  <si>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</si>
  <si>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</si>
  <si>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</si>
  <si>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</si>
  <si>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</si>
  <si>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</si>
  <si>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</si>
  <si>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</si>
  <si>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</si>
  <si>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</si>
  <si>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</si>
  <si>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</si>
  <si>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</si>
  <si>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</si>
  <si>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</si>
  <si>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</si>
  <si>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</si>
  <si>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</si>
  <si>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</si>
  <si>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</si>
  <si>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</si>
  <si>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</si>
  <si>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</si>
  <si>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</si>
  <si>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</si>
  <si>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</si>
  <si>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</si>
  <si>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</si>
  <si>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</si>
  <si>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</si>
  <si>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</si>
  <si>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</si>
  <si>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</si>
  <si>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</si>
  <si>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</si>
  <si>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</si>
  <si>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</si>
  <si>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</si>
  <si>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</si>
  <si>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</si>
  <si>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</si>
  <si>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</si>
  <si>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</si>
  <si>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</si>
  <si>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</si>
  <si>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</si>
  <si>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</si>
  <si>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</si>
  <si>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</si>
  <si>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</si>
  <si>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</si>
  <si>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</si>
  <si>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</si>
  <si>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</si>
  <si>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</si>
  <si>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</si>
  <si>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</si>
  <si>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</si>
  <si>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</si>
  <si>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</si>
  <si>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</si>
  <si>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</si>
  <si>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</si>
  <si>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</si>
  <si>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</si>
  <si>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</si>
  <si>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</si>
  <si>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</si>
  <si>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</si>
  <si>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</si>
  <si>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</si>
  <si>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</si>
  <si>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</si>
  <si>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</si>
  <si>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</si>
  <si>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</si>
  <si>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</si>
  <si>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</si>
  <si>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</si>
  <si>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</si>
  <si>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</si>
  <si>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</si>
  <si>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</si>
  <si>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</si>
  <si>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</si>
  <si>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</si>
  <si>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</si>
  <si>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</si>
  <si>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</si>
  <si>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</si>
  <si>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</si>
  <si>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</si>
  <si>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</si>
  <si>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</si>
  <si>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</si>
  <si>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</si>
  <si>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</si>
  <si>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</si>
  <si>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</si>
  <si>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</si>
  <si>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</si>
  <si>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</si>
  <si>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</si>
  <si>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</si>
  <si>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</si>
  <si>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</si>
  <si>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</si>
  <si>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</si>
  <si>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</si>
  <si>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</si>
  <si>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</si>
  <si>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</si>
  <si>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</si>
  <si>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</si>
  <si>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</si>
  <si>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</si>
  <si>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</si>
  <si>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</si>
  <si>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</si>
  <si>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</si>
  <si>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</si>
  <si>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</si>
  <si>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</si>
  <si>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</si>
  <si>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</si>
  <si>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</si>
  <si>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</si>
  <si>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</si>
  <si>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</si>
  <si>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</si>
  <si>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</si>
  <si>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</si>
  <si>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</si>
  <si>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</si>
  <si>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</si>
  <si>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</si>
  <si>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</si>
  <si>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</si>
  <si>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</si>
  <si>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</si>
  <si>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</si>
  <si>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</si>
  <si>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</si>
  <si>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</si>
  <si>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</si>
  <si>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</si>
  <si>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</si>
  <si>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</si>
  <si>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</si>
  <si>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</si>
  <si>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</si>
  <si>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</si>
  <si>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</si>
  <si>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</si>
  <si>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</si>
  <si>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</si>
  <si>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</si>
  <si>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</si>
  <si>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</si>
  <si>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</si>
  <si>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</si>
  <si>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</si>
  <si>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</si>
  <si>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</si>
  <si>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</si>
  <si>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</si>
  <si>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</si>
  <si>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</si>
  <si>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</si>
  <si>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</si>
  <si>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</si>
  <si>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</si>
  <si>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</si>
  <si>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</si>
  <si>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</si>
  <si>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</si>
  <si>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</si>
  <si>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</si>
  <si>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</si>
  <si>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</si>
  <si>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</si>
  <si>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</si>
  <si>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</si>
  <si>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</si>
  <si>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</si>
  <si>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</si>
  <si>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</si>
  <si>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</si>
  <si>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</si>
  <si>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</si>
  <si>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</si>
  <si>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</si>
  <si>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</si>
  <si>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</si>
  <si>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</si>
  <si>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</si>
  <si>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</si>
  <si>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</si>
  <si>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</si>
  <si>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</si>
  <si>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</si>
  <si>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</si>
  <si>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</si>
  <si>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</si>
  <si>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</si>
  <si>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</si>
  <si>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</si>
  <si>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</si>
  <si>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</si>
  <si>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</si>
  <si>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</si>
  <si>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</si>
  <si>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</si>
  <si>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</si>
  <si>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</si>
  <si>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</si>
  <si>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</si>
  <si>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</si>
  <si>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</si>
  <si>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</si>
  <si>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</si>
  <si>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</si>
  <si>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</si>
  <si>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</si>
  <si>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</si>
  <si>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</si>
  <si>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</si>
  <si>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</si>
  <si>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</si>
  <si>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</si>
  <si>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</si>
  <si>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</si>
  <si>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</si>
  <si>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</si>
  <si>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</si>
  <si>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</si>
  <si>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</si>
  <si>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</si>
  <si>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</si>
  <si>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</si>
  <si>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</si>
  <si>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</si>
  <si>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</si>
  <si>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</si>
  <si>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</si>
  <si>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</si>
  <si>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</si>
  <si>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</si>
  <si>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</si>
  <si>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</si>
  <si>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</si>
  <si>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</si>
  <si>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</si>
  <si>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</si>
  <si>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</si>
  <si>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</si>
  <si>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</si>
  <si>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</si>
  <si>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</si>
  <si>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</si>
  <si>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</si>
  <si>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</si>
  <si>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</si>
  <si>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</si>
  <si>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</si>
  <si>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</si>
  <si>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</si>
  <si>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</si>
  <si>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</si>
  <si>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</si>
  <si>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</si>
  <si>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</si>
  <si>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</si>
  <si>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</si>
  <si>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</si>
  <si>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</si>
  <si>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</si>
  <si>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</si>
  <si>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</si>
  <si>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</si>
  <si>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</si>
  <si>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</si>
  <si>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</si>
  <si>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</si>
  <si>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</si>
  <si>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</si>
  <si>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</si>
  <si>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</si>
  <si>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</si>
  <si>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</si>
  <si>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</si>
  <si>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</si>
  <si>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</si>
  <si>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</si>
  <si>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</si>
  <si>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</si>
  <si>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</si>
  <si>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</si>
  <si>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</si>
  <si>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</si>
  <si>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</si>
  <si>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</si>
  <si>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</si>
  <si>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</si>
  <si>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</si>
  <si>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</si>
  <si>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</si>
  <si>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</si>
  <si>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</si>
  <si>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</si>
  <si>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</si>
  <si>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</si>
  <si>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</si>
  <si>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</si>
  <si>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</si>
  <si>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</si>
  <si>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</si>
  <si>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</si>
  <si>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</si>
  <si>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</si>
  <si>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</si>
  <si>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</si>
  <si>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</si>
  <si>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</si>
  <si>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</si>
  <si>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</si>
  <si>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</si>
  <si>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</si>
  <si>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</si>
  <si>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</si>
  <si>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</si>
  <si>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</si>
  <si>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</si>
  <si>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</si>
  <si>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</si>
  <si>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</si>
  <si>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</si>
  <si>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</si>
  <si>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</si>
  <si>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</si>
  <si>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</si>
  <si>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</si>
  <si>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</si>
  <si>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</si>
  <si>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</si>
  <si>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</si>
  <si>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</si>
  <si>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</si>
  <si>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</si>
  <si>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</si>
  <si>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</si>
  <si>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</si>
  <si>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</si>
  <si>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</si>
  <si>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</si>
  <si>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</si>
  <si>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</si>
  <si>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</si>
  <si>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</si>
  <si>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</si>
  <si>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</si>
  <si>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</si>
  <si>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</si>
  <si>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</si>
  <si>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</si>
  <si>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</si>
  <si>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</si>
  <si>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</si>
  <si>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</si>
  <si>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</si>
  <si>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</si>
  <si>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</si>
  <si>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</si>
  <si>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</si>
  <si>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</si>
  <si>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</si>
  <si>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</si>
  <si>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</si>
  <si>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</si>
  <si>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</si>
  <si>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</si>
  <si>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</si>
  <si>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</si>
  <si>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</si>
  <si>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</si>
  <si>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</si>
  <si>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</si>
  <si>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</si>
  <si>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</si>
  <si>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</si>
  <si>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</si>
  <si>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</si>
  <si>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</si>
  <si>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</si>
  <si>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</si>
  <si>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</si>
  <si>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</si>
  <si>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</si>
  <si>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</si>
  <si>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</si>
  <si>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</si>
  <si>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</si>
  <si>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</si>
  <si>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</si>
  <si>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</si>
  <si>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</si>
  <si>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</si>
  <si>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</si>
  <si>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</si>
  <si>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</si>
  <si>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</si>
  <si>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</si>
  <si>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</si>
  <si>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</si>
  <si>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</si>
  <si>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</si>
  <si>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</si>
  <si>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</si>
  <si>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</si>
  <si>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</si>
  <si>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</si>
  <si>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</si>
  <si>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</si>
  <si>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</si>
  <si>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</si>
  <si>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</si>
  <si>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</si>
  <si>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</si>
  <si>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</si>
  <si>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</si>
  <si>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</si>
  <si>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</si>
  <si>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</si>
  <si>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</si>
  <si>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</si>
  <si>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</si>
  <si>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</si>
  <si>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</si>
  <si>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</si>
  <si>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</si>
  <si>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</si>
  <si>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</si>
  <si>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</si>
  <si>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</si>
  <si>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</si>
  <si>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</si>
  <si>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</si>
  <si>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</si>
  <si>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</si>
  <si>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</si>
  <si>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</si>
  <si>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</si>
  <si>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</si>
  <si>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</si>
  <si>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</si>
  <si>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</si>
  <si>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</si>
  <si>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</si>
  <si>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</si>
  <si>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</si>
  <si>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</si>
  <si>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</si>
  <si>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</si>
  <si>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</si>
  <si>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</si>
  <si>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</si>
  <si>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</si>
  <si>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</si>
  <si>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</si>
  <si>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</si>
  <si>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</si>
  <si>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</si>
  <si>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</si>
  <si>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</si>
  <si>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</si>
  <si>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</si>
  <si>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</si>
  <si>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</si>
  <si>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</si>
  <si>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</si>
  <si>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</si>
  <si>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</si>
  <si>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</si>
  <si>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</si>
  <si>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</si>
  <si>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</si>
  <si>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</si>
  <si>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</si>
  <si>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</si>
  <si>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</si>
  <si>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</si>
  <si>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</si>
  <si>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</si>
  <si>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</si>
  <si>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</si>
  <si>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</si>
  <si>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</si>
  <si>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</si>
  <si>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</si>
  <si>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</si>
  <si>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</si>
  <si>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</si>
  <si>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</si>
  <si>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</si>
  <si>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</si>
  <si>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</si>
  <si>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</si>
  <si>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</si>
  <si>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</si>
  <si>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</si>
  <si>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</si>
  <si>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</si>
  <si>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</si>
  <si>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</si>
  <si>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</si>
  <si>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</si>
  <si>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</si>
  <si>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</si>
  <si>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</si>
  <si>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</si>
  <si>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</si>
  <si>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</si>
  <si>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</si>
  <si>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</si>
  <si>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</si>
  <si>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</si>
  <si>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</si>
  <si>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</si>
  <si>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</si>
  <si>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</si>
  <si>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</si>
  <si>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</si>
  <si>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</si>
  <si>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</si>
  <si>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</si>
  <si>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</si>
  <si>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</si>
  <si>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</si>
  <si>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</si>
  <si>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</si>
  <si>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</si>
  <si>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</si>
  <si>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</si>
  <si>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</si>
  <si>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</si>
  <si>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</si>
  <si>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</si>
  <si>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</si>
  <si>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</si>
  <si>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</si>
  <si>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</si>
  <si>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</si>
  <si>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</si>
  <si>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</si>
  <si>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</si>
  <si>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</si>
  <si>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</si>
  <si>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</si>
  <si>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</si>
  <si>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</si>
  <si>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</si>
  <si>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</si>
  <si>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</si>
  <si>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</si>
  <si>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</si>
  <si>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</si>
  <si>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</si>
  <si>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</si>
  <si>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</si>
  <si>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</si>
  <si>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</si>
  <si>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</si>
  <si>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</si>
  <si>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</si>
  <si>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</si>
  <si>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</si>
  <si>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</si>
  <si>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</si>
  <si>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</si>
  <si>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</si>
  <si>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</si>
  <si>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</si>
  <si>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</si>
  <si>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</si>
  <si>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</si>
  <si>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</si>
  <si>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</si>
  <si>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</si>
  <si>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</si>
  <si>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</si>
  <si>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</si>
  <si>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</si>
  <si>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</si>
  <si>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</si>
  <si>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</si>
  <si>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</si>
  <si>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</si>
  <si>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</si>
  <si>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</si>
  <si>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</si>
  <si>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</si>
  <si>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</si>
  <si>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</si>
  <si>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</si>
  <si>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</si>
  <si>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</si>
  <si>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</si>
  <si>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</si>
  <si>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</si>
  <si>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</si>
  <si>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</si>
  <si>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</si>
  <si>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</si>
  <si>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</si>
  <si>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</si>
  <si>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</si>
  <si>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</si>
  <si>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</si>
  <si>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</si>
  <si>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</si>
  <si>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</si>
  <si>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</si>
  <si>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</si>
  <si>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</si>
  <si>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</si>
  <si>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</si>
  <si>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</si>
  <si>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</si>
  <si>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</si>
  <si>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</si>
  <si>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</si>
  <si>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</si>
  <si>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</si>
  <si>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</si>
  <si>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</si>
  <si>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</si>
  <si>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</si>
  <si>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</si>
  <si>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</si>
  <si>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</si>
  <si>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</si>
  <si>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</si>
  <si>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</si>
  <si>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</si>
  <si>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</si>
  <si>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</si>
  <si>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</si>
  <si>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</si>
  <si>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</si>
  <si>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</si>
  <si>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</si>
  <si>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</si>
  <si>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</si>
  <si>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</si>
  <si>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</si>
  <si>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</si>
  <si>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</si>
  <si>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</si>
  <si>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</si>
  <si>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</si>
  <si>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</si>
  <si>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</si>
  <si>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</si>
  <si>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</si>
  <si>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</si>
  <si>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</si>
  <si>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</si>
  <si>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</si>
  <si>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</si>
  <si>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</si>
  <si>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</si>
  <si>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</si>
  <si>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</si>
  <si>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</si>
  <si>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</si>
  <si>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</si>
  <si>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</si>
  <si>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</si>
  <si>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</si>
  <si>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</si>
  <si>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</si>
  <si>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</si>
  <si>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</si>
  <si>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</si>
  <si>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</si>
  <si>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</si>
  <si>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</si>
  <si>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</si>
  <si>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</si>
  <si>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</si>
  <si>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</si>
  <si>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</si>
  <si>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</si>
  <si>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</si>
  <si>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</si>
  <si>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</si>
  <si>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</si>
  <si>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</si>
  <si>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</si>
  <si>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</si>
  <si>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</si>
  <si>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</si>
  <si>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</si>
  <si>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</si>
  <si>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</si>
  <si>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</si>
  <si>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</si>
  <si>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</si>
  <si>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</si>
  <si>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</si>
  <si>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</si>
  <si>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</si>
  <si>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</si>
  <si>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</si>
  <si>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</si>
  <si>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</si>
  <si>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</si>
  <si>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</si>
  <si>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</si>
  <si>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</si>
  <si>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</si>
  <si>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</si>
  <si>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</si>
  <si>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</si>
  <si>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</si>
  <si>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</si>
  <si>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</si>
  <si>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</si>
  <si>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</si>
  <si>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</si>
  <si>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</si>
  <si>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</si>
  <si>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</si>
  <si>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</si>
  <si>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</si>
  <si>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</si>
  <si>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</si>
  <si>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</si>
  <si>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</si>
  <si>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</si>
  <si>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</si>
  <si>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</si>
  <si>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</si>
  <si>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</si>
  <si>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</si>
  <si>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</si>
  <si>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</si>
  <si>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</si>
  <si>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</si>
  <si>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</si>
  <si>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</si>
  <si>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</si>
  <si>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</si>
  <si>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</si>
  <si>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</si>
  <si>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</si>
  <si>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</si>
  <si>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</si>
  <si>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</si>
  <si>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</si>
  <si>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</si>
  <si>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</si>
  <si>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</si>
  <si>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</si>
  <si>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</si>
  <si>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</si>
  <si>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</si>
  <si>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</si>
  <si>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</si>
  <si>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</si>
  <si>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</si>
  <si>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</si>
  <si>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</si>
  <si>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</si>
  <si>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</si>
  <si>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</si>
  <si>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</si>
  <si>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</si>
  <si>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</si>
  <si>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</si>
  <si>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</si>
  <si>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</si>
  <si>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</si>
  <si>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</si>
  <si>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</si>
  <si>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</si>
  <si>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</si>
  <si>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</si>
  <si>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</si>
  <si>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</si>
  <si>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</si>
  <si>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</si>
  <si>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</si>
  <si>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</si>
  <si>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</si>
  <si>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</si>
  <si>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</si>
  <si>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</si>
  <si>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</si>
  <si>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</si>
  <si>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</si>
  <si>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</si>
  <si>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</si>
  <si>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</si>
  <si>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</si>
  <si>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</si>
  <si>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</si>
  <si>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</si>
  <si>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</si>
  <si>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</si>
  <si>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</si>
  <si>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</si>
  <si>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</si>
  <si>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</si>
  <si>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</si>
  <si>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</si>
  <si>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</si>
  <si>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</si>
  <si>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</si>
  <si>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</si>
  <si>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</si>
  <si>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</si>
  <si>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</si>
  <si>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</si>
  <si>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</si>
  <si>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</si>
  <si>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</si>
  <si>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</si>
  <si>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</si>
  <si>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</si>
  <si>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</si>
  <si>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</si>
  <si>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</si>
  <si>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</si>
  <si>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</si>
  <si>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</si>
  <si>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</si>
  <si>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</si>
  <si>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</si>
  <si>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</si>
  <si>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</si>
  <si>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</si>
  <si>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</si>
  <si>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</si>
  <si>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</si>
  <si>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</si>
  <si>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</si>
  <si>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</si>
  <si>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</si>
  <si>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</si>
  <si>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</si>
  <si>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</si>
  <si>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</si>
  <si>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</si>
  <si>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</si>
  <si>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</si>
  <si>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</si>
  <si>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</si>
  <si>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</si>
  <si>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</si>
  <si>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</si>
  <si>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</si>
  <si>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</si>
  <si>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</si>
  <si>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</si>
  <si>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</si>
  <si>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</si>
  <si>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</si>
  <si>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</si>
  <si>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</si>
  <si>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</si>
  <si>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</si>
  <si>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</si>
  <si>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</si>
  <si>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</si>
  <si>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</si>
  <si>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</si>
  <si>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</si>
  <si>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</si>
  <si>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</si>
  <si>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</si>
  <si>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</si>
  <si>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</si>
  <si>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</si>
  <si>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</si>
  <si>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</si>
  <si>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</si>
  <si>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</si>
  <si>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</si>
  <si>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</si>
  <si>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</si>
  <si>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</si>
  <si>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</si>
  <si>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</si>
  <si>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</si>
  <si>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</si>
  <si>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</si>
  <si>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</si>
  <si>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</si>
  <si>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</si>
  <si>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</si>
  <si>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</si>
  <si>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</si>
  <si>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</si>
  <si>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</si>
  <si>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</si>
  <si>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</si>
  <si>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</si>
  <si>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</si>
  <si>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</si>
  <si>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</si>
  <si>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</si>
  <si>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</si>
  <si>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</si>
  <si>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</si>
  <si>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</si>
  <si>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</si>
  <si>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</si>
  <si>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</si>
  <si>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</si>
  <si>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</si>
  <si>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</si>
  <si>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</si>
  <si>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</si>
  <si>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</si>
  <si>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</si>
  <si>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</si>
  <si>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</si>
  <si>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</si>
  <si>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</si>
  <si>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</si>
  <si>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</si>
  <si>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</si>
  <si>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</si>
  <si>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</si>
  <si>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</si>
  <si>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</si>
  <si>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</si>
  <si>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</si>
  <si>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</si>
  <si>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</si>
  <si>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</si>
  <si>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</si>
  <si>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</si>
  <si>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</si>
  <si>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</si>
  <si>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</si>
  <si>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</si>
  <si>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</si>
  <si>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</si>
  <si>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</si>
  <si>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</si>
  <si>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</si>
  <si>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</si>
  <si>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</si>
  <si>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</si>
  <si>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</si>
  <si>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</si>
  <si>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</si>
  <si>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</si>
  <si>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</si>
  <si>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</si>
  <si>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</si>
  <si>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</si>
  <si>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</si>
  <si>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</si>
  <si>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</si>
  <si>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</si>
  <si>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</si>
  <si>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</si>
  <si>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</si>
  <si>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</si>
  <si>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</si>
  <si>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</si>
  <si>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</si>
  <si>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</si>
  <si>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</si>
  <si>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</si>
  <si>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</si>
  <si>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</si>
  <si>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</si>
  <si>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</si>
  <si>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</si>
  <si>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</si>
  <si>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</si>
  <si>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</si>
  <si>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</si>
  <si>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</si>
  <si>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</si>
  <si>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</si>
  <si>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</si>
  <si>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</si>
  <si>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</si>
  <si>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</si>
  <si>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</si>
  <si>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</si>
  <si>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</si>
  <si>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</si>
  <si>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</si>
  <si>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</si>
  <si>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</si>
  <si>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</si>
  <si>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</si>
  <si>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</si>
  <si>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</si>
  <si>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</si>
  <si>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</si>
  <si>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</si>
  <si>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</si>
  <si>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</si>
  <si>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</si>
  <si>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</si>
  <si>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</si>
  <si>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</si>
  <si>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</si>
  <si>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</si>
  <si>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</si>
  <si>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</si>
  <si>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</si>
  <si>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</si>
  <si>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</si>
  <si>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</si>
  <si>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</si>
  <si>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</si>
  <si>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</si>
  <si>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</si>
  <si>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</si>
  <si>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</si>
  <si>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</si>
  <si>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</si>
  <si>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</si>
  <si>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</si>
  <si>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</si>
  <si>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</si>
  <si>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</si>
  <si>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</si>
  <si>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</si>
  <si>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</si>
  <si>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</si>
  <si>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</si>
  <si>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</si>
  <si>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</si>
  <si>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</si>
  <si>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</si>
  <si>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</si>
  <si>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</si>
  <si>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</si>
  <si>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</si>
  <si>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</si>
  <si>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</si>
  <si>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</si>
  <si>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</si>
  <si>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</si>
  <si>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</si>
  <si>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</si>
  <si>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</si>
  <si>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</si>
  <si>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</si>
  <si>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</si>
  <si>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</si>
  <si>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</si>
  <si>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</si>
  <si>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</si>
  <si>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</si>
  <si>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</si>
  <si>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</si>
  <si>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</si>
  <si>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</si>
  <si>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</si>
  <si>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</si>
  <si>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</si>
  <si>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</si>
  <si>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</si>
  <si>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</si>
  <si>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</si>
  <si>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</si>
  <si>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</si>
  <si>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</si>
  <si>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</si>
  <si>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</si>
  <si>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</si>
  <si>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</si>
  <si>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</si>
  <si>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</si>
  <si>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</si>
  <si>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</si>
  <si>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</si>
  <si>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</si>
  <si>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</si>
  <si>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</si>
  <si>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</si>
  <si>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</si>
  <si>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</si>
  <si>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</si>
  <si>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</si>
  <si>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</si>
  <si>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</si>
  <si>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</si>
  <si>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</si>
  <si>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</si>
  <si>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</si>
  <si>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</si>
  <si>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</si>
  <si>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</si>
  <si>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</si>
  <si>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</si>
  <si>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</si>
  <si>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</si>
  <si>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</si>
  <si>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</si>
  <si>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</si>
  <si>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</si>
  <si>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</si>
  <si>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</si>
  <si>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</si>
  <si>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</si>
  <si>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</si>
  <si>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</si>
  <si>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</si>
  <si>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</si>
  <si>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</si>
  <si>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</si>
  <si>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</si>
  <si>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</si>
  <si>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</si>
  <si>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</si>
  <si>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</si>
  <si>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</si>
  <si>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</si>
  <si>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</si>
  <si>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</si>
  <si>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</si>
  <si>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</si>
  <si>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</si>
  <si>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</si>
  <si>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</si>
  <si>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</si>
  <si>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</si>
  <si>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</si>
  <si>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</si>
  <si>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</si>
  <si>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</si>
  <si>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</si>
  <si>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</si>
  <si>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</si>
  <si>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</si>
  <si>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</si>
  <si>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</si>
  <si>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</si>
  <si>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</si>
  <si>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</si>
  <si>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</si>
  <si>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</si>
  <si>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</si>
  <si>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</si>
  <si>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</si>
  <si>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</si>
  <si>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</si>
  <si>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</si>
  <si>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</si>
  <si>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</si>
  <si>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</si>
  <si>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</si>
  <si>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</si>
  <si>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</si>
  <si>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</si>
  <si>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</si>
  <si>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</si>
  <si>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</si>
  <si>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</si>
  <si>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</si>
  <si>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</si>
  <si>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</si>
  <si>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</si>
  <si>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</si>
  <si>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</si>
  <si>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</si>
  <si>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</si>
  <si>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</si>
  <si>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</si>
  <si>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</si>
  <si>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</si>
  <si>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</si>
  <si>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</si>
  <si>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</si>
  <si>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</si>
  <si>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</si>
  <si>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</si>
  <si>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</si>
  <si>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</si>
  <si>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</si>
  <si>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</si>
  <si>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</si>
  <si>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</si>
  <si>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</si>
  <si>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</si>
  <si>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</si>
  <si>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</si>
  <si>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</si>
  <si>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</si>
  <si>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</si>
  <si>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</si>
  <si>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</si>
  <si>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</si>
  <si>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</si>
  <si>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</si>
  <si>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</si>
  <si>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</si>
  <si>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</si>
  <si>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</si>
  <si>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</si>
  <si>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</si>
  <si>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</si>
  <si>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</si>
  <si>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</si>
  <si>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</si>
  <si>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</si>
  <si>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</si>
  <si>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</si>
  <si>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</si>
  <si>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</si>
  <si>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</si>
  <si>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</si>
  <si>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</si>
  <si>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</si>
  <si>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</si>
  <si>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</si>
  <si>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</si>
  <si>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</si>
  <si>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</si>
  <si>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</si>
  <si>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</si>
  <si>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</si>
  <si>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</si>
  <si>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</si>
  <si>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</si>
  <si>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</si>
  <si>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</si>
  <si>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</si>
  <si>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</si>
  <si>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</si>
  <si>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</si>
  <si>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</si>
  <si>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</si>
  <si>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</si>
  <si>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</si>
  <si>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</si>
  <si>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</si>
  <si>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</si>
  <si>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</si>
  <si>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</si>
  <si>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</si>
  <si>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</si>
  <si>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</si>
  <si>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</si>
  <si>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</si>
  <si>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</si>
  <si>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</si>
  <si>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</si>
  <si>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</si>
  <si>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</si>
  <si>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</si>
  <si>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</si>
  <si>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</si>
  <si>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</si>
  <si>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</si>
  <si>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</si>
  <si>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</si>
  <si>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</si>
  <si>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</si>
  <si>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</si>
  <si>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</si>
  <si>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</si>
  <si>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</si>
  <si>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</si>
  <si>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</si>
  <si>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</si>
  <si>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</si>
  <si>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</si>
  <si>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</si>
  <si>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</si>
  <si>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</si>
  <si>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</si>
  <si>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</si>
  <si>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</si>
  <si>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</si>
  <si>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</si>
  <si>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</si>
  <si>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</si>
  <si>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</si>
  <si>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</si>
  <si>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</si>
  <si>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</si>
  <si>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</si>
  <si>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</si>
  <si>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</si>
  <si>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</si>
  <si>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</si>
  <si>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</si>
  <si>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</si>
  <si>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</si>
  <si>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</si>
  <si>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</si>
  <si>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</si>
  <si>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</si>
  <si>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</si>
  <si>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</si>
  <si>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</si>
  <si>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</si>
  <si>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</si>
  <si>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</si>
  <si>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</si>
  <si>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</si>
  <si>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</si>
  <si>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</si>
  <si>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</si>
  <si>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</si>
  <si>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</si>
  <si>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</si>
  <si>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</si>
  <si>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</si>
  <si>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</si>
  <si>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</si>
  <si>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</si>
  <si>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</si>
  <si>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</si>
  <si>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</si>
  <si>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</si>
  <si>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</si>
  <si>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</si>
  <si>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</si>
  <si>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</si>
  <si>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</si>
  <si>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</si>
  <si>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</si>
  <si>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</si>
  <si>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</si>
  <si>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</si>
  <si>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</si>
  <si>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</si>
  <si>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</si>
  <si>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</si>
  <si>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</si>
  <si>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</si>
  <si>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</si>
  <si>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</si>
  <si>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</si>
  <si>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</si>
  <si>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</si>
  <si>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</si>
  <si>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</si>
  <si>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</si>
  <si>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</si>
  <si>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</si>
  <si>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</si>
  <si>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</si>
  <si>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</si>
  <si>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</si>
  <si>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</si>
  <si>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</si>
  <si>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</si>
  <si>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</si>
  <si>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</si>
  <si>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</si>
  <si>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</si>
  <si>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</si>
  <si>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</si>
  <si>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</si>
  <si>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</si>
  <si>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</si>
  <si>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</si>
  <si>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</si>
  <si>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</si>
  <si>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</si>
  <si>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</si>
  <si>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</si>
  <si>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</si>
  <si>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</si>
  <si>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</si>
  <si>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</si>
  <si>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</si>
  <si>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</si>
  <si>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</si>
  <si>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</si>
  <si>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</si>
  <si>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</si>
  <si>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</si>
  <si>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</si>
  <si>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</si>
  <si>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</si>
  <si>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</si>
  <si>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</si>
  <si>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</si>
  <si>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</si>
  <si>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</si>
  <si>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</si>
  <si>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</si>
  <si>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</si>
  <si>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</si>
  <si>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</si>
  <si>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</si>
  <si>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</si>
  <si>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</si>
  <si>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</si>
  <si>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</si>
  <si>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</si>
  <si>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</si>
  <si>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</si>
  <si>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</si>
  <si>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</si>
  <si>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</si>
  <si>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</si>
  <si>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</si>
  <si>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</si>
  <si>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</si>
  <si>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</si>
  <si>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</si>
  <si>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</si>
  <si>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</si>
  <si>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</si>
  <si>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</si>
  <si>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</si>
  <si>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</si>
  <si>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</si>
  <si>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</si>
  <si>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</si>
  <si>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</si>
  <si>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</si>
  <si>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</si>
  <si>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</si>
  <si>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</si>
  <si>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</si>
  <si>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</si>
  <si>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</si>
  <si>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</si>
  <si>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</si>
  <si>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</si>
  <si>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</si>
  <si>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</si>
  <si>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</si>
  <si>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</si>
  <si>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</si>
  <si>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</si>
  <si>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</si>
  <si>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</si>
  <si>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</si>
  <si>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</si>
  <si>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</si>
  <si>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</si>
  <si>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</si>
  <si>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</si>
  <si>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</si>
  <si>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</si>
  <si>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</si>
  <si>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</si>
  <si>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</si>
  <si>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</si>
  <si>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</si>
  <si>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</si>
  <si>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</si>
  <si>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</si>
  <si>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</si>
  <si>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</si>
  <si>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</si>
  <si>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</si>
  <si>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</si>
  <si>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</si>
  <si>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</si>
  <si>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</si>
  <si>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</si>
  <si>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</si>
  <si>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</si>
  <si>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</si>
  <si>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</si>
  <si>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</si>
  <si>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</si>
  <si>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</si>
  <si>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</si>
  <si>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</si>
  <si>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</si>
  <si>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</si>
  <si>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</si>
  <si>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</si>
  <si>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</si>
  <si>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</si>
  <si>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</si>
  <si>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</si>
  <si>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</si>
  <si>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</si>
  <si>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</si>
  <si>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</si>
  <si>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</si>
  <si>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</si>
  <si>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</si>
  <si>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</si>
  <si>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</si>
  <si>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</si>
  <si>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</si>
  <si>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</si>
  <si>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</si>
  <si>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</si>
  <si>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</si>
  <si>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</si>
  <si>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</si>
  <si>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</si>
  <si>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</si>
  <si>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</si>
  <si>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</si>
  <si>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</si>
  <si>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</si>
  <si>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</si>
  <si>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</si>
  <si>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</si>
  <si>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</si>
  <si>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</si>
  <si>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</si>
  <si>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</si>
  <si>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</si>
  <si>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</si>
  <si>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</si>
  <si>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</si>
  <si>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</si>
  <si>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</si>
  <si>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</si>
  <si>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</si>
  <si>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</si>
  <si>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</si>
  <si>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</si>
  <si>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</si>
  <si>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</si>
  <si>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</si>
  <si>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</si>
  <si>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</si>
  <si>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</si>
  <si>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</si>
  <si>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</si>
  <si>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</si>
  <si>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</si>
  <si>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</si>
  <si>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</si>
  <si>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</si>
  <si>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</si>
  <si>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</si>
  <si>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</si>
  <si>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</si>
  <si>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</si>
  <si>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</si>
  <si>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</si>
  <si>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</si>
  <si>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</si>
  <si>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</si>
  <si>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</si>
  <si>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</si>
  <si>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</si>
  <si>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</si>
  <si>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</si>
  <si>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</si>
  <si>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</si>
  <si>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</si>
  <si>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</si>
  <si>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</si>
  <si>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</si>
  <si>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</si>
  <si>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</si>
  <si>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</si>
  <si>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</si>
  <si>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</si>
  <si>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</si>
  <si>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</si>
  <si>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</si>
  <si>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</si>
  <si>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</si>
  <si>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</si>
  <si>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</si>
  <si>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</si>
  <si>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</si>
  <si>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</si>
  <si>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</si>
  <si>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</si>
  <si>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</si>
  <si>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</si>
  <si>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</si>
  <si>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</si>
  <si>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</si>
  <si>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</si>
  <si>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</si>
  <si>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</si>
  <si>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</si>
  <si>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</si>
  <si>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</si>
  <si>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</si>
  <si>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</si>
  <si>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</si>
  <si>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</si>
  <si>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</si>
  <si>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</si>
  <si>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</si>
  <si>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</si>
  <si>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</si>
  <si>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</si>
  <si>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</si>
  <si>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</si>
  <si>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</si>
  <si>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</si>
  <si>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</si>
  <si>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</si>
  <si>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</si>
  <si>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</si>
  <si>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</si>
  <si>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</si>
  <si>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</si>
  <si>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</si>
  <si>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</si>
  <si>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</si>
  <si>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</si>
  <si>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</si>
  <si>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</si>
  <si>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</si>
  <si>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</si>
  <si>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</si>
  <si>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</si>
  <si>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</si>
  <si>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</si>
  <si>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</si>
  <si>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</si>
  <si>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</si>
  <si>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</si>
  <si>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</si>
  <si>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</si>
  <si>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</si>
  <si>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</si>
  <si>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</si>
  <si>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</si>
  <si>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</si>
  <si>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</si>
  <si>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</si>
  <si>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</si>
  <si>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</si>
  <si>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</si>
  <si>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</si>
  <si>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</si>
  <si>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</si>
  <si>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</si>
  <si>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</si>
  <si>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</si>
  <si>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</si>
  <si>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</si>
  <si>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</si>
  <si>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</si>
  <si>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</si>
  <si>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</si>
  <si>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</si>
  <si>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</si>
  <si>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</si>
  <si>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</si>
  <si>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</si>
  <si>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</si>
  <si>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</si>
  <si>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</si>
  <si>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</si>
  <si>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</si>
  <si>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</si>
  <si>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</si>
  <si>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</si>
  <si>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</si>
  <si>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</si>
  <si>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</si>
  <si>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</si>
  <si>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</si>
  <si>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</si>
  <si>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</si>
  <si>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</si>
  <si>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</si>
  <si>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</si>
  <si>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</si>
  <si>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</si>
  <si>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</si>
  <si>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</si>
  <si>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</si>
  <si>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</si>
  <si>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</si>
  <si>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</si>
  <si>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</si>
  <si>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</si>
  <si>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</si>
  <si>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</si>
  <si>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</si>
  <si>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</si>
  <si>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</si>
  <si>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</si>
  <si>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</si>
  <si>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</si>
  <si>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</si>
  <si>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</si>
  <si>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</si>
  <si>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</si>
  <si>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</si>
  <si>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</si>
  <si>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</si>
  <si>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</si>
  <si>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</si>
  <si>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</si>
  <si>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</si>
  <si>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</si>
  <si>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</si>
  <si>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</si>
  <si>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</si>
  <si>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</si>
  <si>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</si>
  <si>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</si>
  <si>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</si>
  <si>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</si>
  <si>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</si>
  <si>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</si>
  <si>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</si>
  <si>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</si>
  <si>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</si>
  <si>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</si>
  <si>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</si>
  <si>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</si>
  <si>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</si>
  <si>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</si>
  <si>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</si>
  <si>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</si>
  <si>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</si>
  <si>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</si>
  <si>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</si>
  <si>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</si>
  <si>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</si>
  <si>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</si>
  <si>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</si>
  <si>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</si>
  <si>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</si>
  <si>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</si>
  <si>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</si>
  <si>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</si>
  <si>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</si>
  <si>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</si>
  <si>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</si>
  <si>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</si>
  <si>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</si>
  <si>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</si>
  <si>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</si>
  <si>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</si>
  <si>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</si>
  <si>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</si>
  <si>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</si>
  <si>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</si>
  <si>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</si>
  <si>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</si>
  <si>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</si>
  <si>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</si>
  <si>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</si>
  <si>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</si>
  <si>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</si>
  <si>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</si>
  <si>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</si>
  <si>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</si>
  <si>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</si>
  <si>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</si>
  <si>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</si>
  <si>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</si>
  <si>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</si>
  <si>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</si>
  <si>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</si>
  <si>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</si>
  <si>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</si>
  <si>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</si>
  <si>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</si>
  <si>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</si>
  <si>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</si>
  <si>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</si>
  <si>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</si>
  <si>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</si>
  <si>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</si>
  <si>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</si>
  <si>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</si>
  <si>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</si>
  <si>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</si>
  <si>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</si>
  <si>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</si>
  <si>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</si>
  <si>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</si>
  <si>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</si>
  <si>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</si>
  <si>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</si>
  <si>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</si>
  <si>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</si>
  <si>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</si>
  <si>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</si>
  <si>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</si>
  <si>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</si>
  <si>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</si>
  <si>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</si>
  <si>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</si>
  <si>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</si>
  <si>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</si>
  <si>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</si>
  <si>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</si>
  <si>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</si>
  <si>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</si>
  <si>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</si>
  <si>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</si>
  <si>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</si>
  <si>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</si>
  <si>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</si>
  <si>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</si>
  <si>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</si>
  <si>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</si>
  <si>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</si>
  <si>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</si>
  <si>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</si>
  <si>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</si>
  <si>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</si>
  <si>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</si>
  <si>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</si>
  <si>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</si>
  <si>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</si>
  <si>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</si>
  <si>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</si>
  <si>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</si>
  <si>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</si>
  <si>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</si>
  <si>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</si>
  <si>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</si>
  <si>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</si>
  <si>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</si>
  <si>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</si>
  <si>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</si>
  <si>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</si>
  <si>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</si>
  <si>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</si>
  <si>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</si>
  <si>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</si>
  <si>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</si>
  <si>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</si>
  <si>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</si>
  <si>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</si>
  <si>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</si>
  <si>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</si>
  <si>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</si>
  <si>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</si>
  <si>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</si>
  <si>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</si>
  <si>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</si>
  <si>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</si>
  <si>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</si>
  <si>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</si>
  <si>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</si>
  <si>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</si>
  <si>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</si>
  <si>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</si>
  <si>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</si>
  <si>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</si>
  <si>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</si>
  <si>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</si>
  <si>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</si>
  <si>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</si>
  <si>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</si>
  <si>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</si>
  <si>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</si>
  <si>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</si>
  <si>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</si>
  <si>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</si>
  <si>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</si>
  <si>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</si>
  <si>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</si>
  <si>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</si>
  <si>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</si>
  <si>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</si>
  <si>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</si>
  <si>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</si>
  <si>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</si>
  <si>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</si>
  <si>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</si>
  <si>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</si>
  <si>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</si>
  <si>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</si>
  <si>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</si>
  <si>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</si>
  <si>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</si>
  <si>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</si>
  <si>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</si>
  <si>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</si>
  <si>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</si>
  <si>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</si>
  <si>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</si>
  <si>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</si>
  <si>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</si>
  <si>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</si>
  <si>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</si>
  <si>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</si>
  <si>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</si>
  <si>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</si>
  <si>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</si>
  <si>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</si>
  <si>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</si>
  <si>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</si>
  <si>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</si>
  <si>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</si>
  <si>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</si>
  <si>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</si>
  <si>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</si>
  <si>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</si>
  <si>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</si>
  <si>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</si>
  <si>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</si>
  <si>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</si>
  <si>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</si>
  <si>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</si>
  <si>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</si>
  <si>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</si>
  <si>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</si>
  <si>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</si>
  <si>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</si>
  <si>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</si>
  <si>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</si>
  <si>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</si>
  <si>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</si>
  <si>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</si>
  <si>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</si>
  <si>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</si>
  <si>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</si>
  <si>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</si>
  <si>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</si>
  <si>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</si>
  <si>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</si>
  <si>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</si>
  <si>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</si>
  <si>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</si>
  <si>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</si>
  <si>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</si>
  <si>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</si>
  <si>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</si>
  <si>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</si>
  <si>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</si>
  <si>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</si>
  <si>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</si>
  <si>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</si>
  <si>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</si>
  <si>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</si>
  <si>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</si>
  <si>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</si>
  <si>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</si>
  <si>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</si>
  <si>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</si>
  <si>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</si>
  <si>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</si>
  <si>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</si>
  <si>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</si>
  <si>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</si>
  <si>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</si>
  <si>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</si>
  <si>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</si>
  <si>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</si>
  <si>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</si>
  <si>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</si>
  <si>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</si>
  <si>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</si>
  <si>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</si>
  <si>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</si>
  <si>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</si>
  <si>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</si>
  <si>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</si>
  <si>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</si>
  <si>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</si>
  <si>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</si>
  <si>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</si>
  <si>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</si>
  <si>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</si>
  <si>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</si>
  <si>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</si>
  <si>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</si>
  <si>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</si>
  <si>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</si>
  <si>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</si>
  <si>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</si>
  <si>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</si>
  <si>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</si>
  <si>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</si>
  <si>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</si>
  <si>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</si>
  <si>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</si>
  <si>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</si>
  <si>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</si>
  <si>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</si>
  <si>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</si>
  <si>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</si>
  <si>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</si>
  <si>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</si>
  <si>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</si>
  <si>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</si>
  <si>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</si>
  <si>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</si>
  <si>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</si>
  <si>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</si>
  <si>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</si>
  <si>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</si>
  <si>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</si>
  <si>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</si>
  <si>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</si>
  <si>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</si>
  <si>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</si>
  <si>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</si>
  <si>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</si>
  <si>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</si>
  <si>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</si>
  <si>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</si>
  <si>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</si>
  <si>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</si>
  <si>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</si>
  <si>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</si>
  <si>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</si>
  <si>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</si>
  <si>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</si>
  <si>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</si>
  <si>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</si>
  <si>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</si>
  <si>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</si>
  <si>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</si>
  <si>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</si>
  <si>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</si>
  <si>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</si>
  <si>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</si>
  <si>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</si>
  <si>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</si>
  <si>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</si>
  <si>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</si>
  <si>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</si>
  <si>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</si>
  <si>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</si>
  <si>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</si>
  <si>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</si>
  <si>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</si>
  <si>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</si>
  <si>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</si>
  <si>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</si>
  <si>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</si>
  <si>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</si>
  <si>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</si>
  <si>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</si>
  <si>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</si>
  <si>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</si>
  <si>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</si>
  <si>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</si>
  <si>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</si>
  <si>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</si>
  <si>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</si>
  <si>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</si>
  <si>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</si>
  <si>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</si>
  <si>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</si>
  <si>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</si>
  <si>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</si>
  <si>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</si>
  <si>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</si>
  <si>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</si>
  <si>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</si>
  <si>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</si>
  <si>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</si>
  <si>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</si>
  <si>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</si>
  <si>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</si>
  <si>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</si>
  <si>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</si>
  <si>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</si>
  <si>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</si>
  <si>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</si>
  <si>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</si>
  <si>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</si>
  <si>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</si>
  <si>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</si>
  <si>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</si>
  <si>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</si>
  <si>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</si>
  <si>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</si>
  <si>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</si>
  <si>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</si>
  <si>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</si>
  <si>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</si>
  <si>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</si>
  <si>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</si>
  <si>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</si>
  <si>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</si>
  <si>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</si>
  <si>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</si>
  <si>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</si>
  <si>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</si>
  <si>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</si>
  <si>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</si>
  <si>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</si>
  <si>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</si>
  <si>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</si>
  <si>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</si>
  <si>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</si>
  <si>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</si>
  <si>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</si>
  <si>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</si>
  <si>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</si>
  <si>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</si>
  <si>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</si>
  <si>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</si>
  <si>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</si>
  <si>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</si>
  <si>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</si>
  <si>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</si>
  <si>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</si>
  <si>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</si>
  <si>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</si>
  <si>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</si>
  <si>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</si>
  <si>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</si>
  <si>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</si>
  <si>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</si>
  <si>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</si>
  <si>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</si>
  <si>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</si>
  <si>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</si>
  <si>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</si>
  <si>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</si>
  <si>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</si>
  <si>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</si>
  <si>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</si>
  <si>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</si>
  <si>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</si>
  <si>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</si>
  <si>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</si>
  <si>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</si>
  <si>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</si>
  <si>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</si>
  <si>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</si>
  <si>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</si>
  <si>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</si>
  <si>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</si>
  <si>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</si>
  <si>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</si>
  <si>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</si>
  <si>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</si>
  <si>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</si>
  <si>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</si>
  <si>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</si>
  <si>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</si>
  <si>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</si>
  <si>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</si>
  <si>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</si>
  <si>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</si>
  <si>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</si>
  <si>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</si>
  <si>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</si>
  <si>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</si>
  <si>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</si>
  <si>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</si>
  <si>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</si>
  <si>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</si>
  <si>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</si>
  <si>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</si>
  <si>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</si>
  <si>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</si>
  <si>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</si>
  <si>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</si>
  <si>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</si>
  <si>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</si>
  <si>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</si>
  <si>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</si>
  <si>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</si>
  <si>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</si>
  <si>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</si>
  <si>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</si>
  <si>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</si>
  <si>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</si>
  <si>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</si>
  <si>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</si>
  <si>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</si>
  <si>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</si>
  <si>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</si>
  <si>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</si>
  <si>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</si>
  <si>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</si>
  <si>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</si>
  <si>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</si>
  <si>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</si>
  <si>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</si>
  <si>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</si>
  <si>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</si>
  <si>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</si>
  <si>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</si>
  <si>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</si>
  <si>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</si>
  <si>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</si>
  <si>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</si>
  <si>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</si>
  <si>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</si>
  <si>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</si>
  <si>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</si>
  <si>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</si>
  <si>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</si>
  <si>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</si>
  <si>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</si>
  <si>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</si>
  <si>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</si>
  <si>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</si>
  <si>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</si>
  <si>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</si>
  <si>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</si>
  <si>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</si>
  <si>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</si>
  <si>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</si>
  <si>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</si>
  <si>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</si>
  <si>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</si>
  <si>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</si>
  <si>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</si>
  <si>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</si>
  <si>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</si>
  <si>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</si>
  <si>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</si>
  <si>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</si>
  <si>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</si>
  <si>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</si>
  <si>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</si>
  <si>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</si>
  <si>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</si>
  <si>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</si>
  <si>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</si>
  <si>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</si>
  <si>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</si>
  <si>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</si>
  <si>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</si>
  <si>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</si>
  <si>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</si>
  <si>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</si>
  <si>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</si>
  <si>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</si>
  <si>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</si>
  <si>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</si>
  <si>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</si>
  <si>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</si>
  <si>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</si>
  <si>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</si>
  <si>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</si>
  <si>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</si>
  <si>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</si>
  <si>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</si>
  <si>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</si>
  <si>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</si>
  <si>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</si>
  <si>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</si>
  <si>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</si>
  <si>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</si>
  <si>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</si>
  <si>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</si>
  <si>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</si>
  <si>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</si>
  <si>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</si>
  <si>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</si>
  <si>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</si>
  <si>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</si>
  <si>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</si>
  <si>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</si>
  <si>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</si>
  <si>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</si>
  <si>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</si>
  <si>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</si>
  <si>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</si>
  <si>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</si>
  <si>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</si>
  <si>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</si>
  <si>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</si>
  <si>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</si>
  <si>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</si>
  <si>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</si>
  <si>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</si>
  <si>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</si>
  <si>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</si>
  <si>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</si>
  <si>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</si>
  <si>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</si>
  <si>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</si>
  <si>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</si>
  <si>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</si>
  <si>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</si>
  <si>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</si>
  <si>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</si>
  <si>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</si>
  <si>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</si>
  <si>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</si>
  <si>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</si>
  <si>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</si>
  <si>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</si>
  <si>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</si>
  <si>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</si>
  <si>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</si>
  <si>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</si>
  <si>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</si>
  <si>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</si>
  <si>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</si>
  <si>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</si>
  <si>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</si>
  <si>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</si>
  <si>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</si>
  <si>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</si>
  <si>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</si>
  <si>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</si>
  <si>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</si>
  <si>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</si>
  <si>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</si>
  <si>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</si>
  <si>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</si>
  <si>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</si>
  <si>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</si>
  <si>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</si>
  <si>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</si>
  <si>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</si>
  <si>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</si>
  <si>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</si>
  <si>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</si>
  <si>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</si>
  <si>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</si>
  <si>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</si>
  <si>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</si>
  <si>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</si>
  <si>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</si>
  <si>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</si>
  <si>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</si>
  <si>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</si>
  <si>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</si>
  <si>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</si>
  <si>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</si>
  <si>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</si>
  <si>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</si>
  <si>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</si>
  <si>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</si>
  <si>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</si>
  <si>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</si>
  <si>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</si>
  <si>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</si>
  <si>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</si>
  <si>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</si>
  <si>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</si>
  <si>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</si>
  <si>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</si>
  <si>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</si>
  <si>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</si>
  <si>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</si>
  <si>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</si>
  <si>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</si>
  <si>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</si>
  <si>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</si>
  <si>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</si>
  <si>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</si>
  <si>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</si>
  <si>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</si>
  <si>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</si>
  <si>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</si>
  <si>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</si>
  <si>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</si>
  <si>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</si>
  <si>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</si>
  <si>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</si>
  <si>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</si>
  <si>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</si>
  <si>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</si>
  <si>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</si>
  <si>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</si>
  <si>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</si>
  <si>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</si>
  <si>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</si>
  <si>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</si>
  <si>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</si>
  <si>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</si>
  <si>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</si>
  <si>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</si>
  <si>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</si>
  <si>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</si>
  <si>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</si>
  <si>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</si>
  <si>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</si>
  <si>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</si>
  <si>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</si>
  <si>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</si>
  <si>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</si>
  <si>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</si>
  <si>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</si>
  <si>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</si>
  <si>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</si>
  <si>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</si>
  <si>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</si>
  <si>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</si>
  <si>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</si>
  <si>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</si>
  <si>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</si>
  <si>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</si>
  <si>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</si>
  <si>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</si>
  <si>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</si>
  <si>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</si>
  <si>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</si>
  <si>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</si>
  <si>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</si>
  <si>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</si>
  <si>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</si>
  <si>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</si>
  <si>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</si>
  <si>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</si>
  <si>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</si>
  <si>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</si>
  <si>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</si>
  <si>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</si>
  <si>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</si>
  <si>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</si>
  <si>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</si>
  <si>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</si>
  <si>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</si>
  <si>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</si>
  <si>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</si>
  <si>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</si>
  <si>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</si>
  <si>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</si>
  <si>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</si>
  <si>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</si>
  <si>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</si>
  <si>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</si>
  <si>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</si>
  <si>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</si>
  <si>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</si>
  <si>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</si>
  <si>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</si>
  <si>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</si>
  <si>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</si>
  <si>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</si>
  <si>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</si>
  <si>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</si>
  <si>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</si>
  <si>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</si>
  <si>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</si>
  <si>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</si>
  <si>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</si>
  <si>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</si>
  <si>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</si>
  <si>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</si>
  <si>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</si>
  <si>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</si>
  <si>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</si>
  <si>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</si>
  <si>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</si>
  <si>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</si>
  <si>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</si>
  <si>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</si>
  <si>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</si>
  <si>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</si>
  <si>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</si>
  <si>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</si>
  <si>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</si>
  <si>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</si>
  <si>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</si>
  <si>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</si>
  <si>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</si>
  <si>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</si>
  <si>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</si>
  <si>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</si>
  <si>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</si>
  <si>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</si>
  <si>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</si>
  <si>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</si>
  <si>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</si>
  <si>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</si>
  <si>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</si>
  <si>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</si>
  <si>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</si>
  <si>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</si>
  <si>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</si>
  <si>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</si>
  <si>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</si>
  <si>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</si>
  <si>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</si>
  <si>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</si>
  <si>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</si>
  <si>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</si>
  <si>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</si>
  <si>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</si>
  <si>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</si>
  <si>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</si>
  <si>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</si>
  <si>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</si>
  <si>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</si>
  <si>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</si>
  <si>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</si>
  <si>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</si>
  <si>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</si>
  <si>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</si>
  <si>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</si>
  <si>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</si>
  <si>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</si>
  <si>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</si>
  <si>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</si>
  <si>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</si>
  <si>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</si>
  <si>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</si>
  <si>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</si>
  <si>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</si>
  <si>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</si>
  <si>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</si>
  <si>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</si>
  <si>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</si>
  <si>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</si>
  <si>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</si>
  <si>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</si>
  <si>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</si>
  <si>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</si>
  <si>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</si>
  <si>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</si>
  <si>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</si>
  <si>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</si>
  <si>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</si>
  <si>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</si>
  <si>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</si>
  <si>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</si>
  <si>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</si>
  <si>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</si>
  <si>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</si>
  <si>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</si>
  <si>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</si>
  <si>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</si>
  <si>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</si>
  <si>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</si>
  <si>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</si>
  <si>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</si>
  <si>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Perecent Funded</t>
  </si>
  <si>
    <t>Average Donation</t>
  </si>
  <si>
    <t>Category</t>
  </si>
  <si>
    <t>Sub-Category</t>
  </si>
  <si>
    <t xml:space="preserve"> </t>
  </si>
  <si>
    <t>television</t>
  </si>
  <si>
    <t>shorts</t>
  </si>
  <si>
    <t>science fiction</t>
  </si>
  <si>
    <t>drama</t>
  </si>
  <si>
    <t>documentary</t>
  </si>
  <si>
    <t>animation</t>
  </si>
  <si>
    <t>games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</si>
  <si>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</si>
  <si>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</si>
  <si>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</si>
  <si>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</si>
  <si>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</si>
  <si>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</si>
  <si>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</si>
  <si>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</si>
  <si>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</si>
  <si>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</si>
  <si>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</si>
  <si>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</si>
  <si>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</si>
  <si>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</si>
  <si>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</si>
  <si>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</si>
  <si>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</si>
  <si>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</si>
  <si>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</si>
  <si>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</si>
  <si>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</si>
  <si>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</si>
  <si>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</si>
  <si>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</si>
  <si>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</si>
  <si>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</si>
  <si>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</si>
  <si>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</si>
  <si>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</si>
  <si>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</si>
  <si>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</si>
  <si>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</si>
  <si>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</si>
  <si>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</si>
  <si>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</si>
  <si>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</si>
  <si>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</si>
  <si>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</si>
  <si>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</si>
  <si>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</si>
  <si>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</si>
  <si>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</si>
  <si>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</si>
  <si>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</si>
  <si>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</si>
  <si>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</si>
  <si>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</si>
  <si>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name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</si>
  <si>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</si>
  <si>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</si>
  <si>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</si>
  <si>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</si>
  <si>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</si>
  <si>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</si>
  <si>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</si>
  <si>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</si>
  <si>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</si>
  <si>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</si>
  <si>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</si>
  <si>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</si>
  <si>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</si>
  <si>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</si>
  <si>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</si>
  <si>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</si>
  <si>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</si>
  <si>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</si>
  <si>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Failed</t>
  </si>
  <si>
    <t>Number Succesful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</si>
  <si>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</si>
  <si>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</si>
  <si>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</si>
  <si>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</si>
  <si>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</si>
  <si>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</si>
  <si>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 xml:space="preserve">  1000 to 4999</t>
  </si>
  <si>
    <t xml:space="preserve">   5000 to 9999</t>
  </si>
  <si>
    <t xml:space="preserve">   10000 to 14999</t>
  </si>
  <si>
    <t xml:space="preserve">   15000 to 19999</t>
  </si>
  <si>
    <t xml:space="preserve">   20000 to 24999</t>
  </si>
  <si>
    <t xml:space="preserve">   25000 to 29999</t>
  </si>
  <si>
    <t xml:space="preserve">   30000 to 34999</t>
  </si>
  <si>
    <t xml:space="preserve">   35000 to 39999</t>
  </si>
  <si>
    <t xml:space="preserve">   40000 to 44999</t>
  </si>
  <si>
    <t xml:space="preserve">   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</si>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</sst>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Font="1"/>
    <xf numFmtId="0" fontId="3" fillId="0" borderId="0" xfId="0" applyFont="1" applyAlignment="1">
      <alignment horizontal="left" vertical="center"/>
    </xf>
    <xf numFmtId="16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7"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[KickStart_Book_Scot_12.14.19.xlsx]Category Stats Pivot!PivotTable1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Pivot'!$B$5:$B$14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2-4085-8952-2D236A0D2572}"/>
            </c:ext>
          </c:extLst>
        </c:ser>
        <c:ser>
          <c:idx val="1"/>
          <c:order val="1"/>
          <c:tx>
            <c:strRef>
              <c:f>'Category Stats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32-4085-8952-2D236A0D2572}"/>
            </c:ext>
          </c:extLst>
        </c:ser>
        <c:ser>
          <c:idx val="2"/>
          <c:order val="2"/>
          <c:tx>
            <c:strRef>
              <c:f>'Category Stats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32-4085-8952-2D236A0D2572}"/>
            </c:ext>
          </c:extLst>
        </c:ser>
        <c:ser>
          <c:idx val="3"/>
          <c:order val="3"/>
          <c:tx>
            <c:strRef>
              <c:f>'Category Stats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Stats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32-4085-8952-2D236A0D2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885024"/>
        <c:axId val="520420816"/>
      </c:barChart>
      <c:catAx>
        <c:axId val="82288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0816"/>
        <c:crosses val="autoZero"/>
        <c:auto val="1"/>
        <c:lblAlgn val="ctr"/>
        <c:lblOffset val="100"/>
        <c:noMultiLvlLbl val="0"/>
      </c:catAx>
      <c:valAx>
        <c:axId val="52042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[KickStart_Book_Scot_12.14.19.xlsx]Subcategory Stats Pivot!PivotTable2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 Pivot'!$B$6:$B$47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9-4197-9DF9-04C0784F4B0E}"/>
            </c:ext>
          </c:extLst>
        </c:ser>
        <c:ser>
          <c:idx val="1"/>
          <c:order val="1"/>
          <c:tx>
            <c:strRef>
              <c:f>'Subcategory Stats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 Pivot'!$C$6:$C$47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9-4197-9DF9-04C0784F4B0E}"/>
            </c:ext>
          </c:extLst>
        </c:ser>
        <c:ser>
          <c:idx val="2"/>
          <c:order val="2"/>
          <c:tx>
            <c:strRef>
              <c:f>'Subcategory Stats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 Pivot'!$D$6:$D$47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89-4197-9DF9-04C0784F4B0E}"/>
            </c:ext>
          </c:extLst>
        </c:ser>
        <c:ser>
          <c:idx val="3"/>
          <c:order val="3"/>
          <c:tx>
            <c:strRef>
              <c:f>'Subcategory Stats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 Pivot'!$E$6:$E$47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A-40EC-A2A6-395BEFEED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4675456"/>
        <c:axId val="678796544"/>
      </c:barChart>
      <c:catAx>
        <c:axId val="90467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796544"/>
        <c:crosses val="autoZero"/>
        <c:auto val="1"/>
        <c:lblAlgn val="ctr"/>
        <c:lblOffset val="100"/>
        <c:noMultiLvlLbl val="0"/>
      </c:catAx>
      <c:valAx>
        <c:axId val="67879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67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[KickStart_Book_Scot_12.14.19.xlsx]Launch Date Stats!PivotTable2</c:name>
    <c:fmtId val="14"/>
  </c:pivotSource>
  <c:chart>
    <c:autoTitleDeleted val="0"/>
    <c:pivotFmts>
      <c:pivotFmt>
        <c:idx val="0"/>
        <c:spPr>
          <a:ln w="50800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25400">
              <a:solidFill>
                <a:schemeClr val="accent6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ln w="50800" cap="rnd">
            <a:solidFill>
              <a:srgbClr val="0099FF"/>
            </a:solidFill>
            <a:round/>
          </a:ln>
          <a:effectLst/>
        </c:spPr>
        <c:marker>
          <c:symbol val="circle"/>
          <c:size val="5"/>
          <c:spPr>
            <a:solidFill>
              <a:srgbClr val="0099FF"/>
            </a:solidFill>
            <a:ln w="25400">
              <a:solidFill>
                <a:srgbClr val="0099FF"/>
              </a:solidFill>
            </a:ln>
            <a:effectLst/>
          </c:spPr>
        </c:marker>
      </c:pivotFmt>
      <c:pivotFmt>
        <c:idx val="2"/>
        <c:spPr>
          <a:ln w="508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25400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50800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25400">
              <a:solidFill>
                <a:schemeClr val="accent2"/>
              </a:solidFill>
            </a:ln>
            <a:effectLst/>
          </c:spPr>
        </c:marker>
      </c:pivotFmt>
      <c:pivotFmt>
        <c:idx val="4"/>
      </c:pivotFmt>
      <c:pivotFmt>
        <c:idx val="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25400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'Launch Date Stats'!$A$7:$A$19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9-467B-B654-758CAF50C14C}"/>
            </c:ext>
          </c:extLst>
        </c:ser>
        <c:ser>
          <c:idx val="1"/>
          <c:order val="1"/>
          <c:tx>
            <c:strRef>
              <c:f>'Launch Date Stats'!$C$5:$C$6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rgbClr val="0099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FF"/>
              </a:solidFill>
              <a:ln w="25400">
                <a:solidFill>
                  <a:srgbClr val="0099FF"/>
                </a:solidFill>
              </a:ln>
              <a:effectLst/>
            </c:spPr>
          </c:marker>
          <c:cat>
            <c:strRef>
              <c:f>'Launch Date Stats'!$A$7:$A$19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B9-467B-B654-758CAF50C14C}"/>
            </c:ext>
          </c:extLst>
        </c:ser>
        <c:ser>
          <c:idx val="2"/>
          <c:order val="2"/>
          <c:tx>
            <c:strRef>
              <c:f>'Launch Date Stats'!$D$5:$D$6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25400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2B9-467B-B654-758CAF50C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4669056"/>
        <c:axId val="680118896"/>
      </c:lineChart>
      <c:catAx>
        <c:axId val="9046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118896"/>
        <c:crosses val="autoZero"/>
        <c:auto val="1"/>
        <c:lblAlgn val="ctr"/>
        <c:lblOffset val="100"/>
        <c:noMultiLvlLbl val="0"/>
      </c:catAx>
      <c:valAx>
        <c:axId val="6801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66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6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 5000 to 9999</c:v>
                </c:pt>
                <c:pt idx="3">
                  <c:v>   10000 to 14999</c:v>
                </c:pt>
                <c:pt idx="4">
                  <c:v>   15000 to 19999</c:v>
                </c:pt>
                <c:pt idx="5">
                  <c:v>   20000 to 24999</c:v>
                </c:pt>
                <c:pt idx="6">
                  <c:v>   25000 to 29999</c:v>
                </c:pt>
                <c:pt idx="7">
                  <c:v>   30000 to 34999</c:v>
                </c:pt>
                <c:pt idx="8">
                  <c:v>   35000 to 39999</c:v>
                </c:pt>
                <c:pt idx="9">
                  <c:v>   40000 to 44999</c:v>
                </c:pt>
                <c:pt idx="10">
                  <c:v>   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A5-45B1-A84F-6838F594AD7B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 5000 to 9999</c:v>
                </c:pt>
                <c:pt idx="3">
                  <c:v>   10000 to 14999</c:v>
                </c:pt>
                <c:pt idx="4">
                  <c:v>   15000 to 19999</c:v>
                </c:pt>
                <c:pt idx="5">
                  <c:v>   20000 to 24999</c:v>
                </c:pt>
                <c:pt idx="6">
                  <c:v>   25000 to 29999</c:v>
                </c:pt>
                <c:pt idx="7">
                  <c:v>   30000 to 34999</c:v>
                </c:pt>
                <c:pt idx="8">
                  <c:v>   35000 to 39999</c:v>
                </c:pt>
                <c:pt idx="9">
                  <c:v>   40000 to 44999</c:v>
                </c:pt>
                <c:pt idx="10">
                  <c:v>   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A5-45B1-A84F-6838F594AD7B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 5000 to 9999</c:v>
                </c:pt>
                <c:pt idx="3">
                  <c:v>   10000 to 14999</c:v>
                </c:pt>
                <c:pt idx="4">
                  <c:v>   15000 to 19999</c:v>
                </c:pt>
                <c:pt idx="5">
                  <c:v>   20000 to 24999</c:v>
                </c:pt>
                <c:pt idx="6">
                  <c:v>   25000 to 29999</c:v>
                </c:pt>
                <c:pt idx="7">
                  <c:v>   30000 to 34999</c:v>
                </c:pt>
                <c:pt idx="8">
                  <c:v>   35000 to 39999</c:v>
                </c:pt>
                <c:pt idx="9">
                  <c:v>   40000 to 44999</c:v>
                </c:pt>
                <c:pt idx="10">
                  <c:v>   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A5-45B1-A84F-6838F594A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834352"/>
        <c:axId val="437248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  1000 to 4999</c:v>
                      </c:pt>
                      <c:pt idx="2">
                        <c:v>   5000 to 9999</c:v>
                      </c:pt>
                      <c:pt idx="3">
                        <c:v>   10000 to 14999</c:v>
                      </c:pt>
                      <c:pt idx="4">
                        <c:v>   15000 to 19999</c:v>
                      </c:pt>
                      <c:pt idx="5">
                        <c:v>   20000 to 24999</c:v>
                      </c:pt>
                      <c:pt idx="6">
                        <c:v>   25000 to 29999</c:v>
                      </c:pt>
                      <c:pt idx="7">
                        <c:v>   30000 to 34999</c:v>
                      </c:pt>
                      <c:pt idx="8">
                        <c:v>   35000 to 39999</c:v>
                      </c:pt>
                      <c:pt idx="9">
                        <c:v>   40000 to 44999</c:v>
                      </c:pt>
                      <c:pt idx="10">
                        <c:v>   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8A5-45B1-A84F-6838F594AD7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  1000 to 4999</c:v>
                      </c:pt>
                      <c:pt idx="2">
                        <c:v>   5000 to 9999</c:v>
                      </c:pt>
                      <c:pt idx="3">
                        <c:v>   10000 to 14999</c:v>
                      </c:pt>
                      <c:pt idx="4">
                        <c:v>   15000 to 19999</c:v>
                      </c:pt>
                      <c:pt idx="5">
                        <c:v>   20000 to 24999</c:v>
                      </c:pt>
                      <c:pt idx="6">
                        <c:v>   25000 to 29999</c:v>
                      </c:pt>
                      <c:pt idx="7">
                        <c:v>   30000 to 34999</c:v>
                      </c:pt>
                      <c:pt idx="8">
                        <c:v>   35000 to 39999</c:v>
                      </c:pt>
                      <c:pt idx="9">
                        <c:v>   40000 to 44999</c:v>
                      </c:pt>
                      <c:pt idx="10">
                        <c:v>   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8A5-45B1-A84F-6838F594AD7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  1000 to 4999</c:v>
                      </c:pt>
                      <c:pt idx="2">
                        <c:v>   5000 to 9999</c:v>
                      </c:pt>
                      <c:pt idx="3">
                        <c:v>   10000 to 14999</c:v>
                      </c:pt>
                      <c:pt idx="4">
                        <c:v>   15000 to 19999</c:v>
                      </c:pt>
                      <c:pt idx="5">
                        <c:v>   20000 to 24999</c:v>
                      </c:pt>
                      <c:pt idx="6">
                        <c:v>   25000 to 29999</c:v>
                      </c:pt>
                      <c:pt idx="7">
                        <c:v>   30000 to 34999</c:v>
                      </c:pt>
                      <c:pt idx="8">
                        <c:v>   35000 to 39999</c:v>
                      </c:pt>
                      <c:pt idx="9">
                        <c:v>   40000 to 44999</c:v>
                      </c:pt>
                      <c:pt idx="10">
                        <c:v>   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8A5-45B1-A84F-6838F594AD7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  1000 to 4999</c:v>
                      </c:pt>
                      <c:pt idx="2">
                        <c:v>   5000 to 9999</c:v>
                      </c:pt>
                      <c:pt idx="3">
                        <c:v>   10000 to 14999</c:v>
                      </c:pt>
                      <c:pt idx="4">
                        <c:v>   15000 to 19999</c:v>
                      </c:pt>
                      <c:pt idx="5">
                        <c:v>   20000 to 24999</c:v>
                      </c:pt>
                      <c:pt idx="6">
                        <c:v>   25000 to 29999</c:v>
                      </c:pt>
                      <c:pt idx="7">
                        <c:v>   30000 to 34999</c:v>
                      </c:pt>
                      <c:pt idx="8">
                        <c:v>   35000 to 39999</c:v>
                      </c:pt>
                      <c:pt idx="9">
                        <c:v>   40000 to 44999</c:v>
                      </c:pt>
                      <c:pt idx="10">
                        <c:v>   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A5-45B1-A84F-6838F594AD7B}"/>
                  </c:ext>
                </c:extLst>
              </c15:ser>
            </c15:filteredLineSeries>
          </c:ext>
        </c:extLst>
      </c:lineChart>
      <c:catAx>
        <c:axId val="6028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48272"/>
        <c:crosses val="autoZero"/>
        <c:auto val="1"/>
        <c:lblAlgn val="ctr"/>
        <c:lblOffset val="100"/>
        <c:noMultiLvlLbl val="0"/>
      </c:catAx>
      <c:valAx>
        <c:axId val="43724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3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206375</xdr:colOff>
      <xdr:row>5</xdr:row>
      <xdr:rowOff>66675</xdr:rowOff>
    </xdr:from>
    <xdr:to>
      <xdr:col>20</xdr:col>
      <xdr:colOff>587375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35F0EF-C520-4E49-97A8-D6B22C407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2</xdr:row>
      <xdr:rowOff>11111</xdr:rowOff>
    </xdr:from>
    <xdr:to>
      <xdr:col>19</xdr:col>
      <xdr:colOff>463550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06984-78BF-4A49-A40A-5AD75C342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58735</xdr:rowOff>
    </xdr:from>
    <xdr:to>
      <xdr:col>20</xdr:col>
      <xdr:colOff>228600</xdr:colOff>
      <xdr:row>32</xdr:row>
      <xdr:rowOff>38099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65F7D-FBAF-4F5E-A6AA-4A7E65544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14</xdr:row>
      <xdr:rowOff>28575</xdr:rowOff>
    </xdr:from>
    <xdr:to>
      <xdr:col>13</xdr:col>
      <xdr:colOff>47625</xdr:colOff>
      <xdr:row>35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7A535-C2A7-49C6-8871-979FD88B9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Vorasane" refreshedDate="43810.984338541668" createdVersion="6" refreshedVersion="6" minRefreshableVersion="3" recordCount="4114" xr:uid="{9C35A8DC-0898-4AF5-884C-75FB52E64591}">
  <cacheSource type="worksheet">
    <worksheetSource ref="F1:T4115" sheet="Data"/>
  </cacheSource>
  <cacheFields count="17"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e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food"/>
        <s v="photography"/>
        <s v="games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7-02T22:06:12"/>
        <d v="2013-03-21T17:00:11"/>
        <d v="2014-11-06T16:45:04"/>
        <d v="2011-11-15T11:49:50"/>
        <d v="2014-01-23T01:08:24"/>
        <d v="2010-02-04T07:45:59"/>
        <d v="2012-07-17T01:16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2-09T15:07:29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2-07-23T18:32:14"/>
        <d v="2014-11-07T22:09:57"/>
        <d v="2013-11-11T16:14:43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4-12-07T18:45:47"/>
        <d v="2014-10-22T14:01:41"/>
        <d v="2015-07-26T22:49:51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6-14T01:11:47"/>
        <d v="2016-11-09T10:05:15"/>
        <d v="2015-07-14T13:40:48"/>
        <d v="2015-04-06T15:24:35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2-10T22:58:32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5-10-14T13:57:11"/>
        <d v="2015-03-16T17:53:38"/>
        <d v="2015-05-04T19:41:08"/>
        <d v="2016-12-16T17:16:53"/>
        <d v="2015-04-17T15:31:17"/>
        <d v="2016-01-01T13:56:03"/>
        <d v="2015-02-14T20:00:37"/>
        <d v="2016-02-26T09:46:56"/>
        <d v="2014-09-23T00:49:07"/>
        <d v="2017-01-20T15:03:25"/>
        <d v="2015-02-09T17:05:07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6-02-09T18:37:33"/>
        <d v="2015-10-21T08:20:53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6-05-25T20:47:41"/>
        <d v="2015-11-10T22:48:15"/>
        <d v="2016-12-27T18:08:20"/>
        <d v="2015-04-10T20:10:05"/>
        <d v="2015-08-31T14:47:37"/>
        <d v="2016-06-14T19:25:40"/>
        <d v="2015-10-01T15:53:20"/>
        <d v="2016-09-20T11:05:13"/>
        <d v="2015-07-26T15:05:12"/>
        <d v="2016-11-06T11:24:48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1-07-27T19:32:47"/>
        <d v="2013-09-26T23:42:49"/>
        <d v="2010-11-05T14:54:46"/>
        <d v="2012-01-13T22:03:51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6-12-08T05:38:02"/>
        <d v="2015-06-05T13:59:35"/>
        <d v="2015-02-04T09:13:47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9-10T21:11:08"/>
        <d v="2016-06-21T12:38:03"/>
        <d v="2014-06-09T19:32:39"/>
        <d v="2013-05-28T01:49:11"/>
        <d v="2015-02-05T15:18:45"/>
        <d v="2014-11-20T12:08:53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7-01-12T05:16:10"/>
        <d v="2015-05-06T11:47:56"/>
        <d v="2016-11-29T05:08:45"/>
        <d v="2013-04-06T19:12:16"/>
        <d v="2015-06-05T17:38:42"/>
        <d v="2016-03-04T16:32:01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5-03-02T01:16:51"/>
        <d v="2013-06-26T01:30:35"/>
        <d v="2014-09-17T15:29:14"/>
        <d v="2013-03-11T15:54:31"/>
        <d v="2013-02-21T21:52:18"/>
        <d v="2013-01-17T15:52:38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10-24T14:46:44"/>
        <d v="2014-04-25T17:53:09"/>
        <d v="2013-07-09T22:24:59"/>
        <d v="2015-06-08T14:00:23"/>
        <d v="2016-02-26T13:01:20"/>
        <d v="2016-08-24T08:20:01"/>
        <d v="2016-02-14T10:38:23"/>
        <d v="2014-06-24T18:51:44"/>
        <d v="2014-05-27T14:44:41"/>
        <d v="2017-01-16T12:48:05"/>
        <d v="2014-06-19T09:14:38"/>
        <d v="2015-10-19T14:00:04"/>
        <d v="2014-06-16T15:17:46"/>
        <d v="2015-08-18T14:20:40"/>
        <d v="2016-02-15T06:04:57"/>
        <d v="2016-09-06T11:11:32"/>
        <d v="2014-11-05T13:35:53"/>
        <d v="2014-05-23T17:48:03"/>
        <d v="2014-11-12T20:35:13"/>
        <d v="2016-05-03T04:01:31"/>
        <d v="2014-09-17T19:55:39"/>
        <d v="2014-11-21T18:01:56"/>
        <d v="2016-07-19T16:52:18"/>
        <d v="2015-12-01T06:37:27"/>
        <d v="2017-02-14T14:24:46"/>
        <d v="2015-02-17T15:05:20"/>
        <d v="2015-09-28T18:24:55"/>
        <d v="2014-10-29T19:15:26"/>
        <d v="2016-03-14T00:02:57"/>
        <d v="2016-04-24T19:53:51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7T19:34:01"/>
        <d v="2017-02-22T06:00:23"/>
        <d v="2017-02-14T22:37:10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5-02-17T18:45:23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4-12-15T23:08:15"/>
        <d v="2016-03-01T16:51:11"/>
        <d v="2011-09-02T18:52:37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4-02-19T03:36:01"/>
        <d v="2009-10-16T22:02:00"/>
        <d v="2014-06-10T10:09:11"/>
        <d v="2013-09-09T14:33:35"/>
        <d v="2012-09-27T02:21:53"/>
        <d v="2014-08-20T20:17:40"/>
        <d v="2014-11-21T08:42:21"/>
        <d v="2014-04-13T18:43:56"/>
        <d v="2014-08-12T10:18:54"/>
        <d v="2015-10-13T11:02:26"/>
        <d v="2013-09-18T19:30:18"/>
        <d v="2010-06-18T20:06:26"/>
        <d v="2011-08-06T14:30:22"/>
        <d v="2011-08-10T21:02:43"/>
        <d v="2012-02-22T01:22:35"/>
        <d v="2015-07-14T08:46:49"/>
        <d v="2014-04-08T02:20:24"/>
        <d v="2016-05-12T13:39:32"/>
        <d v="2015-05-12T10:05:53"/>
        <d v="2014-03-06T17:39:45"/>
        <d v="2015-02-13T19:31:59"/>
        <d v="2010-02-06T22:03:26"/>
        <d v="2014-12-02T07:54:13"/>
        <d v="2014-03-27T01:58:38"/>
        <d v="2014-04-09T20:45:19"/>
        <d v="2016-11-01T10:32:05"/>
        <d v="2016-10-11T12:37:07"/>
        <d v="2015-11-23T16:59:34"/>
        <d v="2015-05-14T16:25:14"/>
        <d v="2013-04-23T04:07:24"/>
        <d v="2015-03-18T21:41:10"/>
        <d v="2013-04-23T15:38:11"/>
        <d v="2013-10-28T12:39:23"/>
        <d v="2013-11-26T00:32:17"/>
        <d v="2015-10-26T14:49:11"/>
        <d v="2014-04-02T12:30:10"/>
        <d v="2014-11-03T16:10:43"/>
        <d v="2013-03-18T18:15:4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5-04-21T20:29:36"/>
        <d v="2016-09-20T20:11:55"/>
        <d v="2015-12-02T23:19:51"/>
        <d v="2016-04-07T13:57:12"/>
        <d v="2015-03-24T16:01:58"/>
        <d v="2016-04-06T19:49:42"/>
        <d v="2015-04-09T01:01:16"/>
        <d v="2016-11-18T18:30:57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5-04-02T15:11:49"/>
        <d v="2016-05-12T06:01:07"/>
        <d v="2016-12-19T15:16:37"/>
        <d v="2015-03-12T04:06:32"/>
        <d v="2015-10-02T16:04:28"/>
        <d v="2017-02-07T00:07:33"/>
        <d v="2016-08-01T14:45:43"/>
        <d v="2016-02-17T15:00:04"/>
        <d v="2017-02-02T20:00:27"/>
        <d v="2015-07-12T18:31:40"/>
        <d v="2016-11-01T11:41:42"/>
        <d v="2015-10-15T12:20:00"/>
        <d v="2015-09-15T09:59:5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01-12T19:10:22"/>
        <d v="2013-10-14T19:22:35"/>
        <d v="2013-07-29T15:56:31"/>
        <d v="2014-03-26T21:08:47"/>
        <d v="2015-02-27T00:31:51"/>
        <d v="2017-02-08T14:55:16"/>
        <d v="2013-10-25T23:00:14"/>
        <d v="2015-08-05T19:00:10"/>
        <d v="2015-07-15T15:59:25"/>
        <d v="2016-11-14T21:01:18"/>
        <d v="2013-03-03T16:52:45"/>
        <d v="2014-07-26T08:17:57"/>
        <d v="2015-10-19T15:09:07"/>
        <d v="2015-05-12T18:01:27"/>
        <d v="2014-10-14T14:02:38"/>
        <d v="2015-01-10T19:58:33"/>
        <d v="2016-05-06T13:58:34"/>
        <d v="2017-02-10T01:58:35"/>
        <d v="2014-01-24T12:00:57"/>
        <d v="2013-12-06T15:38:09"/>
        <d v="2012-01-28T16:17:03"/>
        <d v="2015-01-16T19:21:39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6-17T14:59:06"/>
        <d v="2015-11-24T21:35:43"/>
        <d v="2014-07-19T00:08:10"/>
        <d v="2015-01-07T15:04:31"/>
        <d v="2014-10-06T16:04:58"/>
        <d v="2014-05-12T13:44:03"/>
        <d v="2014-05-27T15:22:23"/>
        <d v="2014-05-30T21:31:24"/>
        <d v="2016-09-30T15:25:38"/>
        <d v="2015-07-02T03:00:54"/>
        <d v="2015-02-17T16:00:28"/>
        <d v="2016-04-25T18:06:31"/>
        <d v="2015-08-27T04:33:41"/>
        <d v="2016-10-27T14:27:51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3-12-09T21:54:14"/>
        <d v="2012-03-30T01:13:43"/>
        <d v="2016-05-18T12:59:50"/>
        <d v="2014-03-28T17:06:22"/>
        <d v="2016-07-13T21:08:45"/>
        <d v="2014-12-09T03:26:10"/>
        <d v="2012-08-22T19:38:14"/>
        <d v="2014-04-01T17:00:12"/>
        <d v="2016-03-24T11:56:04"/>
        <d v="2015-07-26T23:52:09"/>
        <d v="2015-10-02T19:01:01"/>
        <d v="2015-09-26T21:13:24"/>
        <d v="2015-09-04T04:00:42"/>
        <d v="2015-04-21T17:56:28"/>
        <d v="2016-11-15T17:50:16"/>
        <d v="2016-11-18T06:09:26"/>
        <d v="2015-05-04T15:04:29"/>
        <d v="2014-11-10T23:11:07"/>
        <d v="2015-04-14T12:55:22"/>
        <d v="2016-06-03T02:31:52"/>
        <d v="2015-08-02T04:03:47"/>
        <d v="2016-05-04T01:28:59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7-01-21T16:33:50"/>
        <d v="2014-09-17T07:04:43"/>
        <d v="2016-08-30T03:35:41"/>
        <d v="2014-07-08T05:30:28"/>
        <d v="2014-05-21T17:53:10"/>
        <d v="2013-06-07T01:29:20"/>
        <d v="2015-11-14T15:41:24"/>
        <d v="2016-09-16T15:43:16"/>
        <d v="2015-09-08T07:59:53"/>
        <d v="2014-10-22T21:57:29"/>
        <d v="2016-04-05T14:19:05"/>
        <d v="2016-02-18T00:44:54"/>
        <d v="2016-10-12T11:10:53"/>
        <d v="2014-11-01T20:08:08"/>
        <d v="2017-01-10T17:52:15"/>
        <d v="2016-03-23T13:55:11"/>
        <d v="2015-04-01T05:46:37"/>
        <d v="2013-03-18T12:59:35"/>
        <d v="2014-08-21T12:37:02"/>
        <d v="2013-04-25T19:23:48"/>
        <d v="2015-02-09T06:32:54"/>
        <d v="2014-03-24T15:59:33"/>
        <d v="2016-09-07T03:26:44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6-12-20T15:57:51"/>
        <d v="2015-03-27T21:54:00"/>
        <d v="2017-02-09T17:36:33"/>
        <d v="2014-05-19T04:38:49"/>
        <d v="2017-02-14T17:46:00"/>
        <d v="2017-01-17T19:51:10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2-14T19:49:01"/>
        <d v="2017-02-22T13:33:54"/>
        <d v="2017-02-23T11:05:54"/>
        <d v="2014-09-27T23:15:55"/>
        <d v="2014-09-09T15:58:04"/>
        <d v="2012-11-13T00:25:00"/>
        <d v="2010-10-27T06:20:03"/>
        <d v="2014-08-11T20:09:34"/>
        <d v="2013-10-03T20:49:2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4-07-31T18:30:45"/>
        <d v="2016-02-22T23:27:29"/>
        <d v="2015-11-13T02:26:32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6-10T23:50:06"/>
        <d v="2014-10-15T22:28:04"/>
        <d v="2016-01-12T16:07:27"/>
        <d v="2014-10-31T18:04:22"/>
        <d v="2016-04-05T11:47:40"/>
        <d v="2016-02-01T22:41:07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5-04-15T18:01:48"/>
        <d v="2016-05-07T06:37:01"/>
        <d v="2015-02-23T21:41:52"/>
        <d v="2015-07-22T06:14:17"/>
        <d v="2014-06-17T16:33:43"/>
        <d v="2015-10-07T16:43:36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4-06-12T18:58:06"/>
        <d v="2012-03-29T03:28:37"/>
        <d v="2016-08-22T17:32:01"/>
        <d v="2013-04-01T14:42:50"/>
        <d v="2011-01-27T00:37:1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0-10-29T08:43:25"/>
        <d v="2011-01-12T05:57:08"/>
        <d v="2013-08-20T18:08:48"/>
        <d v="2012-07-24T02:16:37"/>
        <d v="2013-02-28T20:05:33"/>
        <d v="2013-01-30T19:59:48"/>
        <d v="2013-02-25T00:55:51"/>
        <d v="2012-08-23T17:01:40"/>
        <d v="2014-04-26T02:49:19"/>
        <d v="2015-07-15T16:14:18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4-13T19:04:2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7-14T15:37:54"/>
        <d v="2014-09-16T15:58:59"/>
        <d v="2016-07-13T00:37:54"/>
        <d v="2015-06-08T22:58:33"/>
        <d v="2016-02-17T19:18:39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3-11-01T17:37:20"/>
        <d v="2012-11-22T01:18:34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2-05-30T00:09:48"/>
        <d v="2012-03-28T15:31:34"/>
        <d v="2016-11-21T06:11:20"/>
        <d v="2016-08-27T07:29:16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5-21T22:04:21"/>
        <d v="2016-08-29T11:35:4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12T12:09:38"/>
        <d v="2015-03-09T11:42:59"/>
        <d v="2015-11-18T19:38:59"/>
        <d v="2016-05-13T15:57:14"/>
        <d v="2015-11-25T14:51:26"/>
        <d v="2015-05-08T22:36:12"/>
        <d v="2014-04-30T22:09:16"/>
        <d v="2016-03-01T17:17:27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07-23T15:25:31"/>
        <d v="2014-08-04T18:48:27"/>
        <d v="2013-11-01T20:17:32"/>
        <d v="2011-02-13T02:03:10"/>
        <d v="2013-08-01T14:40:12"/>
        <d v="2013-02-15T17:13:09"/>
        <d v="2015-04-13T14:54:16"/>
        <d v="2017-01-12T04:40:05"/>
        <d v="2016-06-22T15:58:28"/>
        <d v="2014-11-04T10:58:54"/>
        <d v="2016-01-18T12:04:39"/>
        <d v="2016-08-29T14:43:32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01T18:57:19"/>
        <d v="2015-11-09T07:58:55"/>
        <d v="2016-11-03T16:03:26"/>
        <d v="2016-07-17T18:13:30"/>
        <d v="2015-05-17T18:18:26"/>
        <d v="2016-12-03T01:47:58"/>
        <d v="2015-06-29T15:31:29"/>
        <d v="2013-05-05T23:54:34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2-02-20T17:37:32"/>
        <d v="2011-08-11T01:00:22"/>
        <d v="2013-04-30T20:55:13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5-13T15:47:04"/>
        <d v="2010-03-17T10:48:29"/>
        <d v="2017-01-06T16:25:39"/>
        <d v="2014-05-01T19:40:52"/>
        <d v="2017-01-21T12:01:30"/>
        <d v="2017-01-01T17:35:22"/>
        <d v="2016-01-22T11:24:25"/>
        <d v="2015-08-05T16:11:02"/>
        <d v="2015-07-28T19:15:10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2-11-15T22:11:50"/>
        <d v="2012-01-31T20:06:15"/>
        <d v="2016-03-30T16:39:10"/>
        <d v="2016-07-18T14:31:46"/>
        <d v="2017-02-13T05:07:40"/>
        <d v="2017-03-14T18:45:38"/>
        <d v="2017-02-26T20:15:19"/>
        <d v="2017-03-08T01:07:25"/>
        <d v="2017-03-10T12:49:54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03-25T20:05:04"/>
        <d v="2016-09-14T06:04:42"/>
        <d v="2016-02-10T23:34:05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3-01-29T01:03:23"/>
        <d v="2013-01-31T19:25:29"/>
        <d v="2012-01-18T01:08:55"/>
        <d v="2016-09-01T17:19:42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1-08-17T20:22:12"/>
        <d v="2016-06-27T06:28:36"/>
        <d v="2014-04-01T14:01:30"/>
        <d v="2015-06-02T06:02:38"/>
        <d v="2016-04-13T14:30:09"/>
        <d v="2011-03-22T04:21:13"/>
        <d v="2016-10-08T10:05:37"/>
        <d v="2012-02-02T04:47:45"/>
        <d v="2016-01-25T13:56:16"/>
        <d v="2012-04-21T06:31:21"/>
        <d v="2015-03-04T22:10:05"/>
        <d v="2013-02-21T23:42:41"/>
        <d v="2012-08-27T04:40:17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4-10-29T12:00:45"/>
        <d v="2016-10-18T07:45:43"/>
        <d v="2016-07-19T23:54:51"/>
        <d v="2015-12-09T08:36:13"/>
        <d v="2015-01-06T19:44:01"/>
        <d v="2016-05-09T23:03:34"/>
        <d v="2013-02-19T05:08:59"/>
        <d v="2013-02-07T21:08:19"/>
        <d v="2016-08-23T17:00:21"/>
        <d v="2014-08-10T01:41:37"/>
        <d v="2012-07-09T23:12:24"/>
        <d v="2015-05-12T04:25:46"/>
        <d v="2014-07-28T00:31:21"/>
        <d v="2012-10-30T23:54:56"/>
        <d v="2016-11-15T13:34:34"/>
        <d v="2015-03-13T03:07:13"/>
        <d v="2015-11-03T15:00:07"/>
        <d v="2013-10-31T05:02:33"/>
        <d v="2013-05-30T06:30:21"/>
        <d v="2013-10-31T22:15:03"/>
        <d v="2016-10-18T04:14:37"/>
        <d v="2012-06-09T02:07:27"/>
        <d v="2015-04-21T01:42:58"/>
        <d v="2016-01-06T02:00:53"/>
        <d v="2016-01-27T11:52:12"/>
        <d v="2014-07-24T18:31:23"/>
        <d v="2016-05-29T15:45:23"/>
        <d v="2016-08-18T06:41:24"/>
        <d v="2013-06-25T16:21:28"/>
        <d v="2014-06-13T21:08:09"/>
        <d v="2015-05-26T17:03:13"/>
        <d v="2015-10-12T22:58:20"/>
        <d v="2014-11-08T18:55:53"/>
        <d v="2011-01-21T01:56:41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14T00:13:06"/>
        <d v="2014-08-28T21:37:05"/>
        <d v="2017-01-10T08:46:17"/>
        <d v="2016-01-11T16:34:01"/>
        <d v="2013-02-14T08:23:59"/>
        <d v="2015-03-05T05:01:06"/>
        <d v="2016-09-20T14:04:01"/>
        <d v="2016-04-07T18:55:00"/>
        <d v="2016-11-17T20:25:44"/>
        <d v="2016-10-21T09:44:32"/>
        <d v="2016-02-25T18:11:30"/>
        <d v="2015-01-29T14:00:59"/>
        <d v="2015-06-08T15:01:08"/>
        <d v="2013-01-02T20:19:25"/>
        <d v="2012-10-02T20:22:48"/>
        <d v="2015-04-15T19:49:39"/>
        <d v="2014-01-07T19:00:48"/>
        <d v="2016-10-01T16:01:15"/>
        <d v="2014-08-22T19:00:15"/>
        <d v="2015-07-17T06:40:36"/>
        <d v="2013-05-29T21:51:41"/>
        <d v="2014-06-16T19:03:28"/>
        <d v="2015-11-23T09:05:39"/>
        <d v="2016-12-06T19:47:27"/>
        <d v="2016-01-02T14:48:43"/>
        <d v="2014-10-03T00:04:43"/>
        <d v="2016-03-23T19:49:04"/>
        <d v="2017-01-31T19:51:40"/>
        <d v="2013-10-22T13:48:53"/>
        <d v="2017-03-06T18:01:30"/>
        <d v="2016-10-04T19:39:06"/>
        <d v="2014-01-21T17:00:17"/>
        <d v="2016-11-03T00:07:53"/>
        <d v="2016-07-22T07:52:18"/>
        <d v="2017-01-17T15:32:48"/>
        <d v="2016-04-07T22:50:51"/>
        <d v="2016-11-08T10:50:46"/>
        <d v="2016-05-15T22:28:49"/>
        <d v="2016-11-28T19:18:56"/>
        <d v="2014-02-25T00:24:10"/>
        <d v="2017-01-24T17:23:40"/>
        <d v="2016-11-15T20:28:27"/>
        <d v="2016-04-09T20:59:52"/>
        <d v="2014-11-25T19:54:57"/>
        <d v="2017-02-10T16:54:23"/>
        <d v="2016-12-21T20:51:53"/>
        <d v="2016-11-10T00:00:04"/>
        <d v="2015-11-07T16:47:16"/>
        <d v="2017-02-15T13:10:42"/>
        <d v="2014-11-22T14:47:59"/>
        <d v="2015-11-30T17:01:07"/>
        <d v="2015-08-18T14:59:51"/>
        <d v="2011-01-22T00:46:49"/>
        <d v="2013-02-19T19:03:3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5-08T15:36:30"/>
        <d v="2014-01-27T22:11:35"/>
        <d v="2016-11-18T19:11:49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7-16T15:00:22"/>
        <d v="2016-10-11T11:16:33"/>
        <d v="2012-03-23T16:59:36"/>
        <d v="2012-11-13T15:33:5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5-06-29T20:59:32"/>
        <d v="2017-02-01T19:14:28"/>
        <d v="2012-06-15T05:42:31"/>
        <d v="2016-11-30T08:03:34"/>
        <d v="2014-09-20T20:59:11"/>
        <d v="2012-08-23T10:07:02"/>
        <d v="2016-10-15T19:26:48"/>
        <d v="2015-10-27T19:54:21"/>
        <d v="2014-01-28T19:45:32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2-21T20:41:54"/>
        <d v="2017-02-07T21:59:18"/>
        <d v="2013-04-27T18:47:23"/>
        <d v="2016-05-22T16:45:26"/>
        <d v="2016-01-18T09:33:48"/>
        <d v="2013-08-07T13:03:18"/>
        <d v="2016-11-30T20:34:13"/>
        <d v="2015-07-14T07:50:59"/>
        <d v="2015-07-13T16:14:23"/>
        <d v="2015-11-25T14:23:54"/>
        <d v="2016-09-13T16:03:12"/>
        <d v="2013-02-11T02:54:10"/>
        <d v="2013-12-03T22:01:27"/>
        <d v="2014-03-21T21:18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7-08T18:38:2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9-03T11:29:32"/>
        <d v="2016-06-13T21:29:42"/>
        <d v="2012-09-06T23:51:15"/>
        <d v="2014-05-02T12:13:33"/>
        <d v="2010-07-19T21:26:13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3-09T20:13:39"/>
        <d v="2017-03-14T15:21:56"/>
        <d v="2017-03-09T13:54:05"/>
        <d v="2017-02-20T08:24:20"/>
        <d v="2017-03-06T17:16:59"/>
        <d v="2017-03-13T03:38:41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1-03-31T03:42:17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05T18:29:08"/>
        <d v="2015-04-11T06:25:11"/>
        <d v="2016-04-19T10:22:30"/>
        <d v="2015-02-21T02:11:57"/>
        <d v="2015-04-13T01:37:17"/>
        <d v="2014-07-10T13:05:48"/>
        <d v="2014-06-18T23:48:24"/>
        <d v="2016-05-31T06:59:46"/>
        <d v="2015-06-24T21:33:48"/>
        <d v="2014-07-21T19:41:30"/>
        <d v="2016-03-22T02:18:02"/>
        <d v="2015-08-04T19:04:3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8-14T15:28:22"/>
        <d v="2014-06-20T03:24:46"/>
        <d v="2015-01-28T17:11:15"/>
        <d v="2015-05-23T17:31:06"/>
        <d v="2016-04-02T03:22:51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4-27T15:02:53"/>
        <d v="2015-02-10T20:13:02"/>
        <d v="2016-05-13T17:46:51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Vorasane" refreshedDate="43810.984338773145" createdVersion="6" refreshedVersion="6" minRefreshableVersion="3" recordCount="4116" xr:uid="{B35D3EAF-77AD-4832-80A8-3F36C2859F0C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DE"/>
        <s v="NO"/>
        <s v="NL"/>
        <s v="SE"/>
        <s v="IT"/>
        <s v="AT"/>
        <s v="DK"/>
        <s v="BE"/>
        <s v="LU"/>
        <s v="IE"/>
        <s v="MX"/>
        <s v="SG"/>
        <s v="CH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e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food"/>
        <s v="photography"/>
        <s v="games"/>
        <s v="journalism"/>
        <s v=" "/>
        <m/>
      </sharedItems>
    </cacheField>
    <cacheField name="Sub-Category" numFmtId="0">
      <sharedItems containsBlank="1"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electronic music"/>
        <s v="food trucks"/>
        <s v="photobooks"/>
        <s v="world music"/>
        <s v="translations"/>
        <s v="radio &amp; podcasts"/>
        <s v="places"/>
        <s v="pop"/>
        <s v="faith"/>
        <s v="mobile games"/>
        <s v="indie rock"/>
        <s v="gadgets"/>
        <s v="hardware"/>
        <s v="video games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jazz"/>
        <s v="audio"/>
        <s v="nature"/>
        <s v="art books"/>
        <s v="people"/>
        <s v="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3"/>
    <d v="2014-10-07T02:22:17"/>
  </r>
  <r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4"/>
    <d v="2016-04-27T14:58:27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5"/>
    <d v="2015-12-15T23:09:34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6"/>
    <d v="2014-12-19T20:40:07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7"/>
    <d v="2015-03-01T12:00:00"/>
  </r>
  <r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8"/>
    <d v="2015-10-24T04:14:05"/>
  </r>
  <r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49"/>
    <d v="2015-01-30T17:00:0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0"/>
    <d v="2015-08-10T22:17:17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1"/>
    <d v="2014-07-17T16:50:46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2"/>
    <d v="2014-04-04T22:00:00"/>
  </r>
  <r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3"/>
    <d v="2015-12-25T17:07:01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4"/>
    <d v="2016-05-27T23:15:16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5"/>
    <d v="2015-06-08T16:00:0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6"/>
    <d v="2015-04-25T19:59:22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7"/>
    <d v="2014-11-19T18:52:52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8"/>
    <d v="2015-09-14T21:00:00"/>
  </r>
  <r>
    <x v="0"/>
    <s v="GB"/>
    <s v="GBP"/>
    <n v="1395532800"/>
    <n v="1393882717"/>
    <b v="0"/>
    <n v="108"/>
    <b v="1"/>
    <s v="film &amp; video/shorts"/>
    <n v="1.0329622222222221"/>
    <n v="43.040092592592593"/>
    <x v="0"/>
    <s v="television"/>
    <x v="59"/>
    <d v="2014-03-23T00:00:00"/>
  </r>
  <r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0"/>
    <d v="2013-06-06T19:32:37"/>
  </r>
  <r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1"/>
    <d v="2013-03-03T19:11:18"/>
  </r>
  <r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2"/>
    <d v="2013-12-28T04:59:00"/>
  </r>
  <r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3"/>
    <d v="2013-07-08T00:26:21"/>
  </r>
  <r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4"/>
    <d v="2014-08-11T05:59:00"/>
  </r>
  <r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5"/>
    <d v="2016-07-18T20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6"/>
    <d v="2012-07-15T14:00:04"/>
  </r>
  <r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7"/>
    <d v="2014-02-23T13:39:51"/>
  </r>
  <r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8"/>
    <d v="2011-10-02T06:59:00"/>
  </r>
  <r>
    <x v="0"/>
    <s v="US"/>
    <s v="USD"/>
    <n v="1315171845"/>
    <n v="1309987845"/>
    <b v="0"/>
    <n v="17"/>
    <b v="1"/>
    <s v="film &amp; video/shorts"/>
    <n v="1.272"/>
    <n v="37.411764705882355"/>
    <x v="0"/>
    <s v="shorts"/>
    <x v="69"/>
    <d v="2011-09-04T21:30:45"/>
  </r>
  <r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0"/>
    <d v="2012-05-28T06:30:57"/>
  </r>
  <r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1"/>
    <d v="2012-11-15T00:00:00"/>
  </r>
  <r>
    <x v="0"/>
    <s v="US"/>
    <s v="USD"/>
    <n v="1304395140"/>
    <n v="1297620584"/>
    <b v="0"/>
    <n v="18"/>
    <b v="1"/>
    <s v="film &amp; video/shorts"/>
    <n v="1"/>
    <n v="50"/>
    <x v="0"/>
    <s v="shorts"/>
    <x v="72"/>
    <d v="2011-05-03T03:59:00"/>
  </r>
  <r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3"/>
    <d v="2016-01-21T11:41:35"/>
  </r>
  <r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4"/>
    <d v="2013-04-23T05:01:12"/>
  </r>
  <r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5"/>
    <d v="2011-12-27T17:35:58"/>
  </r>
  <r>
    <x v="0"/>
    <s v="GB"/>
    <s v="GBP"/>
    <n v="1398451093"/>
    <n v="1395859093"/>
    <b v="0"/>
    <n v="41"/>
    <b v="1"/>
    <s v="film &amp; video/shorts"/>
    <n v="1.27"/>
    <n v="40.268292682926827"/>
    <x v="0"/>
    <s v="shorts"/>
    <x v="76"/>
    <d v="2014-04-25T18:38:13"/>
  </r>
  <r>
    <x v="0"/>
    <s v="US"/>
    <s v="USD"/>
    <n v="1386640856"/>
    <n v="1383616856"/>
    <b v="0"/>
    <n v="47"/>
    <b v="1"/>
    <s v="film &amp; video/shorts"/>
    <n v="1.0725"/>
    <n v="273.82978723404256"/>
    <x v="0"/>
    <s v="shorts"/>
    <x v="77"/>
    <d v="2013-12-10T02:00:56"/>
  </r>
  <r>
    <x v="0"/>
    <s v="US"/>
    <s v="USD"/>
    <n v="1342234920"/>
    <n v="1341892127"/>
    <b v="0"/>
    <n v="28"/>
    <b v="1"/>
    <s v="film &amp; video/shorts"/>
    <n v="1.98"/>
    <n v="53.035714285714285"/>
    <x v="0"/>
    <s v="shorts"/>
    <x v="78"/>
    <d v="2012-07-14T03:02:00"/>
  </r>
  <r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79"/>
    <d v="2011-10-09T19:41:01"/>
  </r>
  <r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0"/>
    <d v="2015-02-22T11:30:00"/>
  </r>
  <r>
    <x v="0"/>
    <s v="US"/>
    <s v="USD"/>
    <n v="1305483086"/>
    <n v="1302891086"/>
    <b v="0"/>
    <n v="7"/>
    <b v="1"/>
    <s v="film &amp; video/shorts"/>
    <n v="1"/>
    <n v="71.428571428571431"/>
    <x v="0"/>
    <s v="shorts"/>
    <x v="81"/>
    <d v="2011-05-15T18:11:26"/>
  </r>
  <r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2"/>
    <d v="2011-09-23T03:00:37"/>
  </r>
  <r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3"/>
    <d v="2015-12-27T14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4"/>
    <d v="2010-06-03T01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5"/>
    <d v="2014-06-22T15:48:51"/>
  </r>
  <r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6"/>
    <d v="2013-06-02T18:03:12"/>
  </r>
  <r>
    <x v="0"/>
    <s v="US"/>
    <s v="USD"/>
    <n v="1310454499"/>
    <n v="1307862499"/>
    <b v="0"/>
    <n v="16"/>
    <b v="1"/>
    <s v="film &amp; video/shorts"/>
    <n v="1.004"/>
    <n v="31.375"/>
    <x v="0"/>
    <s v="shorts"/>
    <x v="87"/>
    <d v="2011-07-12T07:08:19"/>
  </r>
  <r>
    <x v="0"/>
    <s v="US"/>
    <s v="USD"/>
    <n v="1305625164"/>
    <n v="1300354764"/>
    <b v="0"/>
    <n v="46"/>
    <b v="1"/>
    <s v="film &amp; video/shorts"/>
    <n v="1.2"/>
    <n v="78.260869565217391"/>
    <x v="0"/>
    <s v="shorts"/>
    <x v="88"/>
    <d v="2011-05-17T09:39:24"/>
  </r>
  <r>
    <x v="0"/>
    <s v="CA"/>
    <s v="CAD"/>
    <n v="1485936000"/>
    <n v="1481949983"/>
    <b v="0"/>
    <n v="43"/>
    <b v="1"/>
    <s v="film &amp; video/shorts"/>
    <n v="1.052"/>
    <n v="122.32558139534883"/>
    <x v="0"/>
    <s v="shorts"/>
    <x v="89"/>
    <d v="2017-02-01T08:00:00"/>
  </r>
  <r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0"/>
    <d v="2012-07-03T21:00:00"/>
  </r>
  <r>
    <x v="0"/>
    <s v="GB"/>
    <s v="GBP"/>
    <n v="1396890822"/>
    <n v="1395162822"/>
    <b v="0"/>
    <n v="12"/>
    <b v="1"/>
    <s v="film &amp; video/shorts"/>
    <n v="1.04"/>
    <n v="21.666666666666668"/>
    <x v="0"/>
    <s v="shorts"/>
    <x v="91"/>
    <d v="2014-04-07T17:13:42"/>
  </r>
  <r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2"/>
    <d v="2012-02-26T00:07:21"/>
  </r>
  <r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3"/>
    <d v="2010-08-01T03:00:00"/>
  </r>
  <r>
    <x v="0"/>
    <s v="US"/>
    <s v="USD"/>
    <n v="1310440482"/>
    <n v="1307848482"/>
    <b v="0"/>
    <n v="8"/>
    <b v="1"/>
    <s v="film &amp; video/shorts"/>
    <n v="1.0625"/>
    <n v="53.125"/>
    <x v="0"/>
    <s v="shorts"/>
    <x v="94"/>
    <d v="2011-07-12T03:14:42"/>
  </r>
  <r>
    <x v="0"/>
    <s v="US"/>
    <s v="USD"/>
    <n v="1354923000"/>
    <n v="1351796674"/>
    <b v="0"/>
    <n v="60"/>
    <b v="1"/>
    <s v="film &amp; video/shorts"/>
    <n v="1.0625"/>
    <n v="56.666666666666664"/>
    <x v="0"/>
    <s v="shorts"/>
    <x v="95"/>
    <d v="2012-12-07T23:30:00"/>
  </r>
  <r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6"/>
    <d v="2014-01-22T21:39:59"/>
  </r>
  <r>
    <x v="0"/>
    <s v="US"/>
    <s v="USD"/>
    <n v="1352055886"/>
    <n v="1350324286"/>
    <b v="0"/>
    <n v="26"/>
    <b v="1"/>
    <s v="film &amp; video/shorts"/>
    <n v="1"/>
    <n v="192.30769230769232"/>
    <x v="0"/>
    <s v="shorts"/>
    <x v="97"/>
    <d v="2012-11-04T19:04:46"/>
  </r>
  <r>
    <x v="0"/>
    <s v="US"/>
    <s v="USD"/>
    <n v="1359052710"/>
    <n v="1356979110"/>
    <b v="0"/>
    <n v="35"/>
    <b v="1"/>
    <s v="film &amp; video/shorts"/>
    <n v="1"/>
    <n v="100"/>
    <x v="0"/>
    <s v="shorts"/>
    <x v="98"/>
    <d v="2013-01-24T18:38:30"/>
  </r>
  <r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99"/>
    <d v="2010-12-23T03:08:53"/>
  </r>
  <r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0"/>
    <d v="2014-03-07T19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1"/>
    <d v="2011-04-03T01:00:00"/>
  </r>
  <r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2"/>
    <d v="2016-05-14T00:00:00"/>
  </r>
  <r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3"/>
    <d v="2012-04-02T18:38:21"/>
  </r>
  <r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4"/>
    <d v="2011-04-24T23:34:47"/>
  </r>
  <r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05"/>
    <d v="2013-11-14T05:59:00"/>
  </r>
  <r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06"/>
    <d v="2015-05-31T07:59:47"/>
  </r>
  <r>
    <x v="0"/>
    <s v="US"/>
    <s v="USD"/>
    <n v="1397354400"/>
    <n v="1395277318"/>
    <b v="0"/>
    <n v="81"/>
    <b v="1"/>
    <s v="film &amp; video/shorts"/>
    <n v="1.04"/>
    <n v="64.197530864197532"/>
    <x v="0"/>
    <s v="shorts"/>
    <x v="107"/>
    <d v="2014-04-13T02:00:00"/>
  </r>
  <r>
    <x v="0"/>
    <s v="US"/>
    <s v="USD"/>
    <n v="1312642800"/>
    <n v="1311963128"/>
    <b v="0"/>
    <n v="78"/>
    <b v="1"/>
    <s v="film &amp; video/shorts"/>
    <n v="1.41"/>
    <n v="90.384615384615387"/>
    <x v="0"/>
    <s v="shorts"/>
    <x v="108"/>
    <d v="2011-08-06T15:00:00"/>
  </r>
  <r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09"/>
    <d v="2012-01-13T06:34:48"/>
  </r>
  <r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0"/>
    <d v="2012-02-04T17:44:04"/>
  </r>
  <r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1"/>
    <d v="2011-04-08T10:55:55"/>
  </r>
  <r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2"/>
    <d v="2010-06-09T19:00:00"/>
  </r>
  <r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3"/>
    <d v="2011-07-29T01:17:16"/>
  </r>
  <r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4"/>
    <d v="2011-08-13T23:00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15"/>
    <d v="2015-07-12T22:06:12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  <s v="drama"/>
    <x v="116"/>
    <d v="2013-05-05T17:00:11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17"/>
    <d v="2014-12-21T16:45:04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118"/>
    <d v="2011-12-20T11:49:5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19"/>
    <d v="2014-02-22T01:08:24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20"/>
    <d v="2010-03-16T07:06:0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121"/>
    <d v="2012-08-16T01:16:25"/>
  </r>
  <r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122"/>
    <d v="2010-10-16T03:39:0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123"/>
    <d v="2012-01-07T18:35:09"/>
  </r>
  <r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124"/>
    <d v="2010-08-22T17:40:0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125"/>
    <d v="2013-06-06T13:34:51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126"/>
    <d v="2012-05-16T19:00:0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127"/>
    <d v="2010-06-01T03:59:0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28"/>
    <d v="2012-02-15T15:37:15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129"/>
    <d v="2015-10-17T02:00:00"/>
  </r>
  <r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130"/>
    <d v="2011-03-16T11:38:02"/>
  </r>
  <r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131"/>
    <d v="2013-03-16T18:27:47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132"/>
    <d v="2016-05-19T15:02:42"/>
  </r>
  <r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133"/>
    <d v="2011-06-18T01:14:26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34"/>
    <d v="2015-04-08T17:42:49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135"/>
    <d v="2010-07-17T09:59:0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136"/>
    <d v="2012-06-07T14:55:00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37"/>
    <d v="2012-09-27T22:54:54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138"/>
    <d v="2012-05-11T14:53:15"/>
  </r>
  <r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139"/>
    <d v="2010-05-10T20:16:0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40"/>
    <d v="2010-04-23T03:51:0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41"/>
    <d v="2014-06-25T10:51:39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142"/>
    <d v="2011-11-07T04:39:38"/>
  </r>
  <r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43"/>
    <d v="2017-02-22T04:43:42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44"/>
    <d v="2011-05-25T04:00:00"/>
  </r>
  <r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145"/>
    <d v="2014-01-02T08:00:0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146"/>
    <d v="2010-04-28T18:49:00"/>
  </r>
  <r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147"/>
    <d v="2011-07-03T11:57:46"/>
  </r>
  <r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148"/>
    <d v="2012-04-05T06:59:00"/>
  </r>
  <r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149"/>
    <d v="2012-11-10T01:46:06"/>
  </r>
  <r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150"/>
    <d v="2012-04-28T00:57:54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151"/>
    <d v="2015-05-23T21:23:39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152"/>
    <d v="2012-10-12T00:58:59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53"/>
    <d v="2017-02-27T02:01:0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154"/>
    <d v="2014-05-30T14:10:35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155"/>
    <d v="2009-08-10T19:26:0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56"/>
    <d v="2010-02-22T22:00:00"/>
  </r>
  <r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157"/>
    <d v="2011-06-01T04:59:00"/>
  </r>
  <r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58"/>
    <d v="2012-01-21T17:43:00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159"/>
    <d v="2013-03-25T18:35:24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160"/>
    <d v="2012-11-02T04:00:0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161"/>
    <d v="2012-06-26T04:03:13"/>
  </r>
  <r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162"/>
    <d v="2013-11-02T10:57:14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63"/>
    <d v="2011-02-02T07:59:00"/>
  </r>
  <r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164"/>
    <d v="2013-05-01T00:01:0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65"/>
    <d v="2011-10-29T03:59:0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166"/>
    <d v="2014-04-20T16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167"/>
    <d v="2010-07-19T16:00:0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168"/>
    <d v="2013-11-01T00:00:00"/>
  </r>
  <r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169"/>
    <d v="2012-09-07T11:24:43"/>
  </r>
  <r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170"/>
    <d v="2015-05-01T03:59:0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171"/>
    <d v="2014-05-09T21:00:00"/>
  </r>
  <r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172"/>
    <d v="2010-11-17T06:24:20"/>
  </r>
  <r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73"/>
    <d v="2011-04-24T23:02:18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174"/>
    <d v="2013-03-19T16:42:15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75"/>
    <d v="2012-02-24T20:33:58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176"/>
    <d v="2012-06-02T01:42:26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177"/>
    <d v="2012-03-10T15:07:29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78"/>
    <d v="2013-02-07T22:40:01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79"/>
    <d v="2011-03-10T16:40:1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80"/>
    <d v="2012-09-03T18:02:14"/>
  </r>
  <r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181"/>
    <d v="2011-10-20T02:00:00"/>
  </r>
  <r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182"/>
    <d v="2012-01-01T07:59:0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183"/>
    <d v="2013-04-14T21:03:52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184"/>
    <d v="2010-08-11T15:59:00"/>
  </r>
  <r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185"/>
    <d v="2012-08-22T18:32:14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86"/>
    <d v="2014-12-11T04:59:0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187"/>
    <d v="2013-12-11T16:14:43"/>
  </r>
  <r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188"/>
    <d v="2010-02-02T07:59:0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189"/>
    <d v="2015-12-22T23:00:0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190"/>
    <d v="2016-11-08T11:43:06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191"/>
    <d v="2016-05-13T13:40:48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192"/>
    <d v="2016-12-21T07:59:00"/>
  </r>
  <r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193"/>
    <d v="2015-08-01T15:01:48"/>
  </r>
  <r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194"/>
    <d v="2016-12-20T04:30:33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195"/>
    <d v="2017-03-14T22:57:0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196"/>
    <d v="2015-03-22T08:00:00"/>
  </r>
  <r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197"/>
    <d v="2015-11-01T04:00:0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198"/>
    <d v="2015-11-07T04:00:0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199"/>
    <d v="2013-05-17T03:59:0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00"/>
    <d v="2016-06-17T13:57:14"/>
  </r>
  <r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201"/>
    <d v="2015-10-28T08:00:00"/>
  </r>
  <r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202"/>
    <d v="2016-04-07T14:16:31"/>
  </r>
  <r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203"/>
    <d v="2015-05-15T19:00:00"/>
  </r>
  <r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204"/>
    <d v="2015-05-08T22:00:0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205"/>
    <d v="2015-11-13T15:18:38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06"/>
    <d v="2015-03-14T02:05:08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07"/>
    <d v="2016-09-03T01:00:0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08"/>
    <d v="2015-04-29T18:14:28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09"/>
    <d v="2017-03-08T21:00:0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10"/>
    <d v="2014-10-01T03:59:0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11"/>
    <d v="2016-04-29T18:44:25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12"/>
    <d v="2014-11-14T03:00:0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13"/>
    <d v="2015-06-01T02:20:0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14"/>
    <d v="2015-05-20T22:39:5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15"/>
    <d v="2015-10-14T12:00:21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16"/>
    <d v="2015-11-14T12:53:29"/>
  </r>
  <r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217"/>
    <d v="2015-08-21T14:05:16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18"/>
    <d v="2017-02-24T11:58:28"/>
  </r>
  <r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219"/>
    <d v="2016-09-11T03:59:0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20"/>
    <d v="2016-04-07T22:09:14"/>
  </r>
  <r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221"/>
    <d v="2014-10-08T04:01:08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22"/>
    <d v="2015-11-19T20:00:19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23"/>
    <d v="2016-04-08T18:52:01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24"/>
    <d v="2014-12-01T08:03:14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25"/>
    <d v="2016-03-16T18:16:33"/>
  </r>
  <r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226"/>
    <d v="2015-04-24T05:19:57"/>
  </r>
  <r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227"/>
    <d v="2016-06-15T15:00:0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28"/>
    <d v="2014-11-14T05:12:0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9"/>
    <d v="2015-07-23T03:11:0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30"/>
    <d v="2014-11-23T01:01:46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31"/>
    <d v="2014-08-08T00:00:0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32"/>
    <d v="2010-05-02T19:22:0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33"/>
    <d v="2014-06-21T03:59:0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34"/>
    <d v="2014-02-28T14:33:19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35"/>
    <d v="2012-05-20T19:01:58"/>
  </r>
  <r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236"/>
    <d v="2013-05-01T04:59:00"/>
  </r>
  <r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237"/>
    <d v="2015-03-15T13:32:02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38"/>
    <d v="2012-01-15T13:14:29"/>
  </r>
  <r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239"/>
    <d v="2017-01-06T19:05:0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40"/>
    <d v="2013-02-01T18:25:39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41"/>
    <d v="2016-04-05T16:00:0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42"/>
    <d v="2012-07-18T21:53:18"/>
  </r>
  <r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243"/>
    <d v="2011-09-16T21:20:31"/>
  </r>
  <r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244"/>
    <d v="2014-03-01T17:18:0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45"/>
    <d v="2016-08-25T10:51:56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46"/>
    <d v="2015-11-14T07:01:0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47"/>
    <d v="2016-01-25T23:52:0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48"/>
    <d v="2012-05-03T16:31:12"/>
  </r>
  <r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249"/>
    <d v="2016-01-23T17:16:32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0"/>
    <d v="2012-07-30T05:00:00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51"/>
    <d v="2015-01-06T18:45:47"/>
  </r>
  <r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252"/>
    <d v="2014-11-21T15:01:41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53"/>
    <d v="2015-08-10T22:49:51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54"/>
    <d v="2016-07-28T01:49:4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55"/>
    <d v="2014-03-07T22:59:00"/>
  </r>
  <r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256"/>
    <d v="2015-05-08T00:52:52"/>
  </r>
  <r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257"/>
    <d v="2011-12-18T00:59:0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58"/>
    <d v="2011-09-08T03:00:00"/>
  </r>
  <r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259"/>
    <d v="2013-10-10T17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260"/>
    <d v="2016-04-17T18:38:02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61"/>
    <d v="2012-04-27T21:32:0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62"/>
    <d v="2012-07-07T13:33:26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63"/>
    <d v="2010-09-01T03:44:00"/>
  </r>
  <r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264"/>
    <d v="2015-04-29T19:02:06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65"/>
    <d v="2016-12-14T12:00:0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66"/>
    <d v="2014-05-17T03:30:0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67"/>
    <d v="2011-08-07T20:12:5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68"/>
    <d v="2015-11-05T13:56:57"/>
  </r>
  <r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269"/>
    <d v="2011-08-10T07:08:0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70"/>
    <d v="2014-02-05T23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271"/>
    <d v="2014-03-06T02:02:19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72"/>
    <d v="2011-05-09T05:59:0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73"/>
    <d v="2011-11-19T21:54:1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74"/>
    <d v="2013-11-05T18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275"/>
    <d v="2016-07-22T20:42:24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76"/>
    <d v="2015-06-18T23:33:17"/>
  </r>
  <r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277"/>
    <d v="2013-12-22T05:00:00"/>
  </r>
  <r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278"/>
    <d v="2012-07-25T17:49:38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79"/>
    <d v="2012-07-19T21:03:31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80"/>
    <d v="2013-10-12T01:31:05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81"/>
    <d v="2014-10-17T12:00:0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82"/>
    <d v="2014-02-08T09:30:31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83"/>
    <d v="2013-04-08T04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284"/>
    <d v="2015-07-23T06:46:37"/>
  </r>
  <r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285"/>
    <d v="2013-06-29T20:13:07"/>
  </r>
  <r>
    <x v="0"/>
    <s v="GB"/>
    <s v="GBP"/>
    <n v="1449766261"/>
    <n v="1447174261"/>
    <b v="0"/>
    <n v="34"/>
    <b v="1"/>
    <s v="theater/plays"/>
    <n v="1.0209999999999999"/>
    <n v="150.14705882352942"/>
    <x v="0"/>
    <s v="animation"/>
    <x v="286"/>
    <d v="2015-12-10T16:51:01"/>
  </r>
  <r>
    <x v="0"/>
    <s v="US"/>
    <s v="USD"/>
    <n v="1477976340"/>
    <n v="1475460819"/>
    <b v="0"/>
    <n v="56"/>
    <b v="1"/>
    <s v="theater/plays"/>
    <n v="1.0464"/>
    <n v="93.428571428571431"/>
    <x v="1"/>
    <s v="plays"/>
    <x v="287"/>
    <d v="2016-11-01T04:59:00"/>
  </r>
  <r>
    <x v="0"/>
    <s v="US"/>
    <s v="USD"/>
    <n v="1458518325"/>
    <n v="1456793925"/>
    <b v="0"/>
    <n v="31"/>
    <b v="1"/>
    <s v="theater/plays"/>
    <n v="1.1466666666666667"/>
    <n v="110.96774193548387"/>
    <x v="1"/>
    <s v="plays"/>
    <x v="288"/>
    <d v="2016-03-20T23:58:45"/>
  </r>
  <r>
    <x v="0"/>
    <s v="US"/>
    <s v="USD"/>
    <n v="1442805076"/>
    <n v="1440213076"/>
    <b v="0"/>
    <n v="84"/>
    <b v="1"/>
    <s v="theater/plays"/>
    <n v="1.206"/>
    <n v="71.785714285714292"/>
    <x v="1"/>
    <s v="plays"/>
    <x v="289"/>
    <d v="2015-09-21T03:11:16"/>
  </r>
  <r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290"/>
    <d v="2016-06-01T17:12:49"/>
  </r>
  <r>
    <x v="0"/>
    <s v="US"/>
    <s v="USD"/>
    <n v="1410601041"/>
    <n v="1406713041"/>
    <b v="0"/>
    <n v="12"/>
    <b v="1"/>
    <s v="theater/plays"/>
    <n v="1"/>
    <n v="1000"/>
    <x v="1"/>
    <s v="plays"/>
    <x v="291"/>
    <d v="2014-09-13T09:37:21"/>
  </r>
  <r>
    <x v="0"/>
    <s v="GB"/>
    <s v="GBP"/>
    <n v="1438966800"/>
    <n v="1436278344"/>
    <b v="0"/>
    <n v="23"/>
    <b v="1"/>
    <s v="theater/plays"/>
    <n v="1.1399999999999999"/>
    <n v="74.347826086956516"/>
    <x v="1"/>
    <s v="plays"/>
    <x v="292"/>
    <d v="2015-08-07T17:00:00"/>
  </r>
  <r>
    <x v="0"/>
    <s v="US"/>
    <s v="USD"/>
    <n v="1487347500"/>
    <n v="1484715366"/>
    <b v="0"/>
    <n v="158"/>
    <b v="1"/>
    <s v="theater/plays"/>
    <n v="1.0085"/>
    <n v="63.829113924050631"/>
    <x v="1"/>
    <s v="plays"/>
    <x v="293"/>
    <d v="2017-02-17T16:05:00"/>
  </r>
  <r>
    <x v="0"/>
    <s v="US"/>
    <s v="USD"/>
    <n v="1434921600"/>
    <n v="1433109907"/>
    <b v="0"/>
    <n v="30"/>
    <b v="1"/>
    <s v="theater/plays"/>
    <n v="1.1565217391304348"/>
    <n v="44.333333333333336"/>
    <x v="1"/>
    <s v="plays"/>
    <x v="294"/>
    <d v="2015-06-21T21:20:00"/>
  </r>
  <r>
    <x v="0"/>
    <s v="CA"/>
    <s v="CAD"/>
    <n v="1484110800"/>
    <n v="1482281094"/>
    <b v="0"/>
    <n v="18"/>
    <b v="1"/>
    <s v="theater/plays"/>
    <n v="1.3041666666666667"/>
    <n v="86.944444444444443"/>
    <x v="1"/>
    <s v="plays"/>
    <x v="295"/>
    <d v="2017-01-11T05:00:00"/>
  </r>
  <r>
    <x v="0"/>
    <s v="US"/>
    <s v="USD"/>
    <n v="1435111200"/>
    <n v="1433254268"/>
    <b v="0"/>
    <n v="29"/>
    <b v="1"/>
    <s v="theater/plays"/>
    <n v="1.0778267254038179"/>
    <n v="126.55172413793103"/>
    <x v="1"/>
    <s v="plays"/>
    <x v="296"/>
    <d v="2015-06-24T02:00:00"/>
  </r>
  <r>
    <x v="0"/>
    <s v="US"/>
    <s v="USD"/>
    <n v="1481957940"/>
    <n v="1478050429"/>
    <b v="0"/>
    <n v="31"/>
    <b v="1"/>
    <s v="theater/plays"/>
    <n v="1"/>
    <n v="129.03225806451613"/>
    <x v="1"/>
    <s v="plays"/>
    <x v="297"/>
    <d v="2016-12-17T06:59:00"/>
  </r>
  <r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298"/>
    <d v="2016-05-13T00:10:08"/>
  </r>
  <r>
    <x v="0"/>
    <s v="GB"/>
    <s v="GBP"/>
    <n v="1463394365"/>
    <n v="1461320765"/>
    <b v="0"/>
    <n v="17"/>
    <b v="1"/>
    <s v="theater/plays"/>
    <n v="1.002"/>
    <n v="117.88235294117646"/>
    <x v="1"/>
    <s v="plays"/>
    <x v="299"/>
    <d v="2016-05-16T10:26:05"/>
  </r>
  <r>
    <x v="0"/>
    <s v="NO"/>
    <s v="NOK"/>
    <n v="1446418800"/>
    <n v="1443036470"/>
    <b v="0"/>
    <n v="48"/>
    <b v="1"/>
    <s v="theater/plays"/>
    <n v="1.0466666666666666"/>
    <n v="327.08333333333331"/>
    <x v="1"/>
    <s v="plays"/>
    <x v="300"/>
    <d v="2015-11-01T23:00:00"/>
  </r>
  <r>
    <x v="0"/>
    <s v="GB"/>
    <s v="GBP"/>
    <n v="1483707905"/>
    <n v="1481115905"/>
    <b v="0"/>
    <n v="59"/>
    <b v="1"/>
    <s v="theater/plays"/>
    <n v="1.0249999999999999"/>
    <n v="34.745762711864408"/>
    <x v="1"/>
    <s v="plays"/>
    <x v="301"/>
    <d v="2017-01-06T13:05:05"/>
  </r>
  <r>
    <x v="0"/>
    <s v="GB"/>
    <s v="GBP"/>
    <n v="1438624800"/>
    <n v="1435133807"/>
    <b v="0"/>
    <n v="39"/>
    <b v="1"/>
    <s v="theater/plays"/>
    <n v="1.1825757575757576"/>
    <n v="100.06410256410257"/>
    <x v="1"/>
    <s v="plays"/>
    <x v="302"/>
    <d v="2015-08-03T18:00:00"/>
  </r>
  <r>
    <x v="0"/>
    <s v="US"/>
    <s v="USD"/>
    <n v="1446665191"/>
    <n v="1444069591"/>
    <b v="0"/>
    <n v="59"/>
    <b v="1"/>
    <s v="theater/plays"/>
    <n v="1.2050000000000001"/>
    <n v="40.847457627118644"/>
    <x v="1"/>
    <s v="plays"/>
    <x v="303"/>
    <d v="2015-11-04T19:26:31"/>
  </r>
  <r>
    <x v="0"/>
    <s v="GB"/>
    <s v="GBP"/>
    <n v="1467681107"/>
    <n v="1465866707"/>
    <b v="0"/>
    <n v="20"/>
    <b v="1"/>
    <s v="theater/plays"/>
    <n v="1.00644"/>
    <n v="25.161000000000001"/>
    <x v="1"/>
    <s v="plays"/>
    <x v="304"/>
    <d v="2016-07-05T01:11:47"/>
  </r>
  <r>
    <x v="0"/>
    <s v="FR"/>
    <s v="EUR"/>
    <n v="1480028400"/>
    <n v="1478685915"/>
    <b v="0"/>
    <n v="2"/>
    <b v="1"/>
    <s v="technology/wearables"/>
    <n v="1.4428571428571428"/>
    <n v="50.5"/>
    <x v="2"/>
    <s v="web"/>
    <x v="305"/>
    <d v="2016-11-24T23:00:00"/>
  </r>
  <r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306"/>
    <d v="2015-08-13T13:40:48"/>
  </r>
  <r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307"/>
    <d v="2015-05-31T15:24:35"/>
  </r>
  <r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308"/>
    <d v="2014-08-11T20:27:47"/>
  </r>
  <r>
    <x v="0"/>
    <s v="CA"/>
    <s v="CAD"/>
    <n v="1458235549"/>
    <n v="1455647149"/>
    <b v="0"/>
    <n v="17"/>
    <b v="1"/>
    <s v="technology/wearables"/>
    <n v="1.0705"/>
    <n v="125.94117647058823"/>
    <x v="2"/>
    <s v="wearables"/>
    <x v="309"/>
    <d v="2016-03-17T17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310"/>
    <d v="2014-10-14T16:38:28"/>
  </r>
  <r>
    <x v="0"/>
    <s v="US"/>
    <s v="USD"/>
    <n v="1410904413"/>
    <n v="1409090013"/>
    <b v="0"/>
    <n v="82"/>
    <b v="1"/>
    <s v="technology/wearables"/>
    <n v="1.3996"/>
    <n v="42.670731707317074"/>
    <x v="2"/>
    <s v="wearables"/>
    <x v="311"/>
    <d v="2014-09-16T21:53:33"/>
  </r>
  <r>
    <x v="0"/>
    <s v="US"/>
    <s v="USD"/>
    <n v="1418953984"/>
    <n v="1413766384"/>
    <b v="0"/>
    <n v="48"/>
    <b v="1"/>
    <s v="technology/wearables"/>
    <n v="1.1240000000000001"/>
    <n v="35.125"/>
    <x v="2"/>
    <s v="wearables"/>
    <x v="312"/>
    <d v="2014-12-19T01:53:04"/>
  </r>
  <r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313"/>
    <d v="2014-12-13T00:25:11"/>
  </r>
  <r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314"/>
    <d v="2016-12-01T17:34:10"/>
  </r>
  <r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315"/>
    <d v="2015-08-20T14:50:40"/>
  </r>
  <r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316"/>
    <d v="2015-03-12T21:58:32"/>
  </r>
  <r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317"/>
    <d v="2015-12-23T20:17:52"/>
  </r>
  <r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318"/>
    <d v="2015-07-26T18:00:00"/>
  </r>
  <r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319"/>
    <d v="2015-08-23T14:14:55"/>
  </r>
  <r>
    <x v="0"/>
    <s v="US"/>
    <s v="USD"/>
    <n v="1327851291"/>
    <n v="1325432091"/>
    <b v="0"/>
    <n v="41"/>
    <b v="1"/>
    <s v="publishing/nonfiction"/>
    <n v="1.4394736842105262"/>
    <n v="66.707317073170728"/>
    <x v="2"/>
    <s v="wearables"/>
    <x v="320"/>
    <d v="2012-01-29T15:34:51"/>
  </r>
  <r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321"/>
    <d v="2014-08-01T13:43:27"/>
  </r>
  <r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322"/>
    <d v="2012-04-08T18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323"/>
    <d v="2015-07-30T03:59:00"/>
  </r>
  <r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324"/>
    <d v="2011-06-30T15:19:23"/>
  </r>
  <r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325"/>
    <d v="2015-12-13T15:01:52"/>
  </r>
  <r>
    <x v="0"/>
    <s v="US"/>
    <s v="USD"/>
    <n v="1365728487"/>
    <n v="1363136487"/>
    <b v="0"/>
    <n v="35"/>
    <b v="1"/>
    <s v="publishing/nonfiction"/>
    <n v="1.014"/>
    <n v="72.428571428571431"/>
    <x v="3"/>
    <s v="nonfiction"/>
    <x v="326"/>
    <d v="2013-04-12T01:01:27"/>
  </r>
  <r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327"/>
    <d v="2013-01-14T21:20:00"/>
  </r>
  <r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328"/>
    <d v="2011-08-21T20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329"/>
    <d v="2012-09-19T04:27:41"/>
  </r>
  <r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330"/>
    <d v="2011-12-07T17:53:11"/>
  </r>
  <r>
    <x v="0"/>
    <s v="US"/>
    <s v="USD"/>
    <n v="1327212000"/>
    <n v="1322852747"/>
    <b v="0"/>
    <n v="71"/>
    <b v="1"/>
    <s v="publishing/nonfiction"/>
    <n v="1.26"/>
    <n v="88.732394366197184"/>
    <x v="3"/>
    <s v="nonfiction"/>
    <x v="331"/>
    <d v="2012-01-22T06:00:00"/>
  </r>
  <r>
    <x v="0"/>
    <s v="GB"/>
    <s v="GBP"/>
    <n v="1380449461"/>
    <n v="1375265461"/>
    <b v="0"/>
    <n v="13"/>
    <b v="1"/>
    <s v="publishing/nonfiction"/>
    <n v="1.6"/>
    <n v="4.9230769230769234"/>
    <x v="3"/>
    <s v="nonfiction"/>
    <x v="332"/>
    <d v="2013-09-29T10:11:01"/>
  </r>
  <r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333"/>
    <d v="2013-12-20T10:04:52"/>
  </r>
  <r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334"/>
    <d v="2015-05-09T05:00:00"/>
  </r>
  <r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335"/>
    <d v="2014-12-04T00:39:00"/>
  </r>
  <r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336"/>
    <d v="2014-02-14T20:00:00"/>
  </r>
  <r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337"/>
    <d v="2014-12-01T04:59:00"/>
  </r>
  <r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338"/>
    <d v="2014-08-11T12:03:49"/>
  </r>
  <r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339"/>
    <d v="2015-06-21T03:31:22"/>
  </r>
  <r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340"/>
    <d v="2013-06-11T15:33:26"/>
  </r>
  <r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341"/>
    <d v="2014-03-21T21:01:52"/>
  </r>
  <r>
    <x v="0"/>
    <s v="US"/>
    <s v="USD"/>
    <n v="1334610000"/>
    <n v="1332435685"/>
    <b v="0"/>
    <n v="15"/>
    <b v="1"/>
    <s v="publishing/nonfiction"/>
    <n v="1.48"/>
    <n v="54.266666666666666"/>
    <x v="3"/>
    <s v="nonfiction"/>
    <x v="342"/>
    <d v="2012-04-16T21:00:00"/>
  </r>
  <r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343"/>
    <d v="2012-12-13T22:58:23"/>
  </r>
  <r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344"/>
    <d v="2013-05-03T13:44:05"/>
  </r>
  <r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345"/>
    <d v="2012-09-23T03:59:00"/>
  </r>
  <r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346"/>
    <d v="2015-01-15T10:54:00"/>
  </r>
  <r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347"/>
    <d v="2014-08-10T20:19:26"/>
  </r>
  <r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348"/>
    <d v="2017-01-28T22:35:30"/>
  </r>
  <r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349"/>
    <d v="2013-02-24T21:04:32"/>
  </r>
  <r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350"/>
    <d v="2011-08-04T15:07:55"/>
  </r>
  <r>
    <x v="0"/>
    <s v="AU"/>
    <s v="AUD"/>
    <n v="1476615600"/>
    <n v="1474884417"/>
    <b v="0"/>
    <n v="105"/>
    <b v="1"/>
    <s v="publishing/nonfiction"/>
    <n v="1.117"/>
    <n v="53.19047619047619"/>
    <x v="3"/>
    <s v="nonfiction"/>
    <x v="351"/>
    <d v="2016-10-16T11:00:00"/>
  </r>
  <r>
    <x v="0"/>
    <s v="US"/>
    <s v="USD"/>
    <n v="1423922991"/>
    <n v="1421330991"/>
    <b v="0"/>
    <n v="26"/>
    <b v="1"/>
    <s v="publishing/nonfiction"/>
    <n v="1.28"/>
    <n v="492.30769230769232"/>
    <x v="3"/>
    <s v="nonfiction"/>
    <x v="352"/>
    <d v="2015-02-14T14:09:51"/>
  </r>
  <r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353"/>
    <d v="2013-01-05T17:58:41"/>
  </r>
  <r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354"/>
    <d v="2013-05-20T00:41:00"/>
  </r>
  <r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355"/>
    <d v="2011-04-18T17:24:19"/>
  </r>
  <r>
    <x v="0"/>
    <s v="US"/>
    <s v="USD"/>
    <n v="1286568268"/>
    <n v="1283976268"/>
    <b v="0"/>
    <n v="19"/>
    <b v="1"/>
    <s v="publishing/nonfiction"/>
    <n v="1.02"/>
    <n v="134.21052631578948"/>
    <x v="3"/>
    <s v="nonfiction"/>
    <x v="356"/>
    <d v="2010-10-08T20:04:28"/>
  </r>
  <r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357"/>
    <d v="2014-07-09T07:55:39"/>
  </r>
  <r>
    <x v="0"/>
    <s v="US"/>
    <s v="USD"/>
    <n v="1304439025"/>
    <n v="1301847025"/>
    <b v="0"/>
    <n v="27"/>
    <b v="1"/>
    <s v="music/rock"/>
    <n v="1.04"/>
    <n v="38.518518518518519"/>
    <x v="3"/>
    <s v="fiction"/>
    <x v="358"/>
    <d v="2011-05-03T16:10:25"/>
  </r>
  <r>
    <x v="0"/>
    <s v="US"/>
    <s v="USD"/>
    <n v="1370649674"/>
    <n v="1368057674"/>
    <b v="0"/>
    <n v="25"/>
    <b v="1"/>
    <s v="music/rock"/>
    <n v="1.3315375"/>
    <n v="42.609200000000001"/>
    <x v="4"/>
    <s v="rock"/>
    <x v="359"/>
    <d v="2013-06-08T00:01:14"/>
  </r>
  <r>
    <x v="0"/>
    <s v="US"/>
    <s v="USD"/>
    <n v="1345918302"/>
    <n v="1343326302"/>
    <b v="0"/>
    <n v="14"/>
    <b v="1"/>
    <s v="music/rock"/>
    <n v="1"/>
    <n v="50"/>
    <x v="4"/>
    <s v="rock"/>
    <x v="360"/>
    <d v="2012-08-25T18:11:42"/>
  </r>
  <r>
    <x v="0"/>
    <s v="US"/>
    <s v="USD"/>
    <n v="1335564000"/>
    <n v="1332182049"/>
    <b v="0"/>
    <n v="35"/>
    <b v="1"/>
    <s v="music/rock"/>
    <n v="1.4813333333333334"/>
    <n v="63.485714285714288"/>
    <x v="4"/>
    <s v="rock"/>
    <x v="361"/>
    <d v="2012-04-27T22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362"/>
    <d v="2014-03-17T02:35:19"/>
  </r>
  <r>
    <x v="0"/>
    <s v="US"/>
    <s v="USD"/>
    <n v="1362060915"/>
    <n v="1359468915"/>
    <b v="0"/>
    <n v="29"/>
    <b v="1"/>
    <s v="music/rock"/>
    <n v="1.8062799999999999"/>
    <n v="31.142758620689655"/>
    <x v="4"/>
    <s v="rock"/>
    <x v="363"/>
    <d v="2013-02-28T14:15:15"/>
  </r>
  <r>
    <x v="0"/>
    <s v="US"/>
    <s v="USD"/>
    <n v="1336751220"/>
    <n v="1331774434"/>
    <b v="0"/>
    <n v="44"/>
    <b v="1"/>
    <s v="music/rock"/>
    <n v="1.4279999999999999"/>
    <n v="162.27272727272728"/>
    <x v="4"/>
    <s v="rock"/>
    <x v="364"/>
    <d v="2012-05-11T15:47:00"/>
  </r>
  <r>
    <x v="0"/>
    <s v="US"/>
    <s v="USD"/>
    <n v="1383318226"/>
    <n v="1380726226"/>
    <b v="0"/>
    <n v="17"/>
    <b v="1"/>
    <s v="music/rock"/>
    <n v="1.1416666666666666"/>
    <n v="80.588235294117652"/>
    <x v="4"/>
    <s v="rock"/>
    <x v="365"/>
    <d v="2013-11-01T15:03:46"/>
  </r>
  <r>
    <x v="0"/>
    <s v="US"/>
    <s v="USD"/>
    <n v="1358755140"/>
    <n v="1357187280"/>
    <b v="0"/>
    <n v="14"/>
    <b v="1"/>
    <s v="music/rock"/>
    <n v="1.0941176470588236"/>
    <n v="132.85714285714286"/>
    <x v="4"/>
    <s v="rock"/>
    <x v="366"/>
    <d v="2013-01-21T07:59:00"/>
  </r>
  <r>
    <x v="0"/>
    <s v="US"/>
    <s v="USD"/>
    <n v="1359680939"/>
    <n v="1357088939"/>
    <b v="0"/>
    <n v="156"/>
    <b v="1"/>
    <s v="music/rock"/>
    <n v="1.443746"/>
    <n v="92.547820512820508"/>
    <x v="4"/>
    <s v="rock"/>
    <x v="367"/>
    <d v="2013-02-01T01:08:59"/>
  </r>
  <r>
    <x v="0"/>
    <s v="US"/>
    <s v="USD"/>
    <n v="1384322340"/>
    <n v="1381430646"/>
    <b v="0"/>
    <n v="128"/>
    <b v="1"/>
    <s v="music/rock"/>
    <n v="1.0386666666666666"/>
    <n v="60.859375"/>
    <x v="4"/>
    <s v="rock"/>
    <x v="368"/>
    <d v="2013-11-13T05:59:00"/>
  </r>
  <r>
    <x v="0"/>
    <s v="US"/>
    <s v="USD"/>
    <n v="1383861483"/>
    <n v="1381265883"/>
    <b v="0"/>
    <n v="60"/>
    <b v="1"/>
    <s v="music/rock"/>
    <n v="1.0044440000000001"/>
    <n v="41.851833333333339"/>
    <x v="4"/>
    <s v="rock"/>
    <x v="369"/>
    <d v="2013-11-07T21:58:03"/>
  </r>
  <r>
    <x v="0"/>
    <s v="US"/>
    <s v="USD"/>
    <n v="1372827540"/>
    <n v="1371491244"/>
    <b v="0"/>
    <n v="32"/>
    <b v="1"/>
    <s v="music/rock"/>
    <n v="1.0277927272727272"/>
    <n v="88.325937499999995"/>
    <x v="4"/>
    <s v="rock"/>
    <x v="370"/>
    <d v="2013-07-03T04:59:00"/>
  </r>
  <r>
    <x v="0"/>
    <s v="US"/>
    <s v="USD"/>
    <n v="1315242360"/>
    <n v="1310438737"/>
    <b v="0"/>
    <n v="53"/>
    <b v="1"/>
    <s v="music/rock"/>
    <n v="1.0531250000000001"/>
    <n v="158.96226415094338"/>
    <x v="4"/>
    <s v="rock"/>
    <x v="371"/>
    <d v="2011-09-05T17:06:00"/>
  </r>
  <r>
    <x v="0"/>
    <s v="US"/>
    <s v="USD"/>
    <n v="1333774740"/>
    <n v="1330094566"/>
    <b v="0"/>
    <n v="184"/>
    <b v="1"/>
    <s v="music/rock"/>
    <n v="1.1178571428571429"/>
    <n v="85.054347826086953"/>
    <x v="4"/>
    <s v="rock"/>
    <x v="372"/>
    <d v="2012-04-07T04:59:00"/>
  </r>
  <r>
    <x v="0"/>
    <s v="US"/>
    <s v="USD"/>
    <n v="1379279400"/>
    <n v="1376687485"/>
    <b v="0"/>
    <n v="90"/>
    <b v="1"/>
    <s v="music/rock"/>
    <n v="1.0135000000000001"/>
    <n v="112.61111111111111"/>
    <x v="4"/>
    <s v="rock"/>
    <x v="373"/>
    <d v="2013-09-15T21:10:00"/>
  </r>
  <r>
    <x v="0"/>
    <s v="US"/>
    <s v="USD"/>
    <n v="1335672000"/>
    <n v="1332978688"/>
    <b v="0"/>
    <n v="71"/>
    <b v="1"/>
    <s v="music/rock"/>
    <n v="1.0753333333333333"/>
    <n v="45.436619718309856"/>
    <x v="4"/>
    <s v="rock"/>
    <x v="374"/>
    <d v="2012-04-29T04:00:00"/>
  </r>
  <r>
    <x v="0"/>
    <s v="US"/>
    <s v="USD"/>
    <n v="1412086187"/>
    <n v="1409494187"/>
    <b v="0"/>
    <n v="87"/>
    <b v="1"/>
    <s v="music/rock"/>
    <n v="1.1488571428571428"/>
    <n v="46.218390804597703"/>
    <x v="4"/>
    <s v="rock"/>
    <x v="375"/>
    <d v="2014-09-30T14:09:47"/>
  </r>
  <r>
    <x v="0"/>
    <s v="US"/>
    <s v="USD"/>
    <n v="1335542446"/>
    <n v="1332950446"/>
    <b v="0"/>
    <n v="28"/>
    <b v="1"/>
    <s v="music/rock"/>
    <n v="1.0002"/>
    <n v="178.60714285714286"/>
    <x v="4"/>
    <s v="rock"/>
    <x v="376"/>
    <d v="2012-04-27T16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377"/>
    <d v="2014-09-11T10:24:14"/>
  </r>
  <r>
    <x v="0"/>
    <s v="US"/>
    <s v="USD"/>
    <n v="1309547120"/>
    <n v="1306955120"/>
    <b v="0"/>
    <n v="51"/>
    <b v="1"/>
    <s v="music/rock"/>
    <n v="1.1152149999999998"/>
    <n v="43.733921568627444"/>
    <x v="4"/>
    <s v="rock"/>
    <x v="378"/>
    <d v="2011-07-01T19:05:20"/>
  </r>
  <r>
    <x v="0"/>
    <s v="US"/>
    <s v="USD"/>
    <n v="1347854700"/>
    <n v="1343867524"/>
    <b v="0"/>
    <n v="75"/>
    <b v="1"/>
    <s v="music/rock"/>
    <n v="1.0133333333333334"/>
    <n v="81.066666666666663"/>
    <x v="4"/>
    <s v="rock"/>
    <x v="379"/>
    <d v="2012-09-17T04:05:00"/>
  </r>
  <r>
    <x v="0"/>
    <s v="US"/>
    <s v="USD"/>
    <n v="1306630800"/>
    <n v="1304376478"/>
    <b v="0"/>
    <n v="38"/>
    <b v="1"/>
    <s v="music/rock"/>
    <n v="1.232608695652174"/>
    <n v="74.60526315789474"/>
    <x v="4"/>
    <s v="rock"/>
    <x v="380"/>
    <d v="2011-05-29T01:00:00"/>
  </r>
  <r>
    <x v="0"/>
    <s v="US"/>
    <s v="USD"/>
    <n v="1311393540"/>
    <n v="1309919526"/>
    <b v="0"/>
    <n v="18"/>
    <b v="1"/>
    <s v="music/rock"/>
    <n v="1"/>
    <n v="305.55555555555554"/>
    <x v="4"/>
    <s v="rock"/>
    <x v="381"/>
    <d v="2011-07-23T03:59:00"/>
  </r>
  <r>
    <x v="0"/>
    <s v="US"/>
    <s v="USD"/>
    <n v="1310857200"/>
    <n v="1306525512"/>
    <b v="0"/>
    <n v="54"/>
    <b v="1"/>
    <s v="music/rock"/>
    <n v="1.05"/>
    <n v="58.333333333333336"/>
    <x v="4"/>
    <s v="rock"/>
    <x v="382"/>
    <d v="2011-07-16T23:00:00"/>
  </r>
  <r>
    <x v="0"/>
    <s v="US"/>
    <s v="USD"/>
    <n v="1315413339"/>
    <n v="1312821339"/>
    <b v="0"/>
    <n v="71"/>
    <b v="1"/>
    <s v="music/rock"/>
    <n v="1.0443750000000001"/>
    <n v="117.67605633802818"/>
    <x v="4"/>
    <s v="rock"/>
    <x v="383"/>
    <d v="2011-09-07T16:35:39"/>
  </r>
  <r>
    <x v="0"/>
    <s v="US"/>
    <s v="USD"/>
    <n v="1488333600"/>
    <n v="1485270311"/>
    <b v="0"/>
    <n v="57"/>
    <b v="1"/>
    <s v="music/rock"/>
    <n v="1.05125"/>
    <n v="73.771929824561397"/>
    <x v="4"/>
    <s v="rock"/>
    <x v="384"/>
    <d v="2017-03-01T02:00:00"/>
  </r>
  <r>
    <x v="0"/>
    <s v="CA"/>
    <s v="CAD"/>
    <n v="1419224340"/>
    <n v="1416363886"/>
    <b v="0"/>
    <n v="43"/>
    <b v="1"/>
    <s v="music/rock"/>
    <n v="1"/>
    <n v="104.65116279069767"/>
    <x v="4"/>
    <s v="rock"/>
    <x v="385"/>
    <d v="2014-12-22T04:59:00"/>
  </r>
  <r>
    <x v="0"/>
    <s v="US"/>
    <s v="USD"/>
    <n v="1390161630"/>
    <n v="1387569630"/>
    <b v="0"/>
    <n v="52"/>
    <b v="1"/>
    <s v="music/rock"/>
    <n v="1.03775"/>
    <n v="79.82692307692308"/>
    <x v="4"/>
    <s v="rock"/>
    <x v="386"/>
    <d v="2014-01-19T20:00:30"/>
  </r>
  <r>
    <x v="0"/>
    <s v="US"/>
    <s v="USD"/>
    <n v="1346462462"/>
    <n v="1343870462"/>
    <b v="0"/>
    <n v="27"/>
    <b v="1"/>
    <s v="music/rock"/>
    <n v="1.05"/>
    <n v="58.333333333333336"/>
    <x v="4"/>
    <s v="rock"/>
    <x v="387"/>
    <d v="2012-09-01T01:21:02"/>
  </r>
  <r>
    <x v="0"/>
    <s v="US"/>
    <s v="USD"/>
    <n v="1373475120"/>
    <n v="1371569202"/>
    <b v="0"/>
    <n v="12"/>
    <b v="1"/>
    <s v="music/rock"/>
    <n v="1.04"/>
    <n v="86.666666666666671"/>
    <x v="4"/>
    <s v="rock"/>
    <x v="388"/>
    <d v="2013-07-10T16:52:00"/>
  </r>
  <r>
    <x v="0"/>
    <s v="US"/>
    <s v="USD"/>
    <n v="1362146280"/>
    <n v="1357604752"/>
    <b v="0"/>
    <n v="33"/>
    <b v="1"/>
    <s v="music/rock"/>
    <n v="1.5183333333333333"/>
    <n v="27.606060606060606"/>
    <x v="4"/>
    <s v="rock"/>
    <x v="389"/>
    <d v="2013-03-01T13:58:00"/>
  </r>
  <r>
    <x v="0"/>
    <s v="US"/>
    <s v="USD"/>
    <n v="1342825365"/>
    <n v="1340233365"/>
    <b v="0"/>
    <n v="96"/>
    <b v="1"/>
    <s v="music/rock"/>
    <n v="1.59996"/>
    <n v="24.999375000000001"/>
    <x v="4"/>
    <s v="rock"/>
    <x v="390"/>
    <d v="2012-07-20T23:02:45"/>
  </r>
  <r>
    <x v="0"/>
    <s v="US"/>
    <s v="USD"/>
    <n v="1306865040"/>
    <n v="1305568201"/>
    <b v="0"/>
    <n v="28"/>
    <b v="1"/>
    <s v="music/rock"/>
    <n v="1.2729999999999999"/>
    <n v="45.464285714285715"/>
    <x v="4"/>
    <s v="rock"/>
    <x v="391"/>
    <d v="2011-05-31T18:04:00"/>
  </r>
  <r>
    <x v="0"/>
    <s v="US"/>
    <s v="USD"/>
    <n v="1414879303"/>
    <n v="1412287303"/>
    <b v="0"/>
    <n v="43"/>
    <b v="1"/>
    <s v="music/rock"/>
    <n v="1.07"/>
    <n v="99.534883720930239"/>
    <x v="4"/>
    <s v="rock"/>
    <x v="392"/>
    <d v="2014-11-01T22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393"/>
    <d v="2013-04-09T06:30:00"/>
  </r>
  <r>
    <x v="0"/>
    <s v="US"/>
    <s v="USD"/>
    <n v="1331441940"/>
    <n v="1326810211"/>
    <b v="0"/>
    <n v="23"/>
    <b v="1"/>
    <s v="music/rock"/>
    <n v="1.3711066666666665"/>
    <n v="89.419999999999987"/>
    <x v="4"/>
    <s v="rock"/>
    <x v="394"/>
    <d v="2012-03-11T04:59:00"/>
  </r>
  <r>
    <x v="0"/>
    <s v="US"/>
    <s v="USD"/>
    <n v="1344358860"/>
    <n v="1343682681"/>
    <b v="0"/>
    <n v="19"/>
    <b v="1"/>
    <s v="music/rock"/>
    <n v="1.5571428571428572"/>
    <n v="28.684210526315791"/>
    <x v="4"/>
    <s v="rock"/>
    <x v="395"/>
    <d v="2012-08-07T17:01:00"/>
  </r>
  <r>
    <x v="0"/>
    <s v="US"/>
    <s v="USD"/>
    <n v="1387601040"/>
    <n v="1386806254"/>
    <b v="0"/>
    <n v="14"/>
    <b v="1"/>
    <s v="music/rock"/>
    <n v="1.0874999999999999"/>
    <n v="31.071428571428573"/>
    <x v="4"/>
    <s v="rock"/>
    <x v="396"/>
    <d v="2013-12-21T04:44:00"/>
  </r>
  <r>
    <x v="0"/>
    <s v="US"/>
    <s v="USD"/>
    <n v="1402290000"/>
    <n v="1399666342"/>
    <b v="0"/>
    <n v="38"/>
    <b v="1"/>
    <s v="music/rock"/>
    <n v="1.3405"/>
    <n v="70.55263157894737"/>
    <x v="4"/>
    <s v="rock"/>
    <x v="397"/>
    <d v="2014-06-09T05:00:00"/>
  </r>
  <r>
    <x v="0"/>
    <s v="US"/>
    <s v="USD"/>
    <n v="1430712060"/>
    <n v="1427753265"/>
    <b v="0"/>
    <n v="78"/>
    <b v="1"/>
    <s v="music/rock"/>
    <n v="1"/>
    <n v="224.12820512820514"/>
    <x v="4"/>
    <s v="rock"/>
    <x v="398"/>
    <d v="2015-05-04T04:01:00"/>
  </r>
  <r>
    <x v="0"/>
    <s v="US"/>
    <s v="USD"/>
    <n v="1349477050"/>
    <n v="1346885050"/>
    <b v="0"/>
    <n v="69"/>
    <b v="1"/>
    <s v="music/rock"/>
    <n v="1.1916666666666667"/>
    <n v="51.811594202898547"/>
    <x v="4"/>
    <s v="rock"/>
    <x v="399"/>
    <d v="2012-10-05T22:44:10"/>
  </r>
  <r>
    <x v="0"/>
    <s v="US"/>
    <s v="USD"/>
    <n v="1427062852"/>
    <n v="1424474452"/>
    <b v="0"/>
    <n v="33"/>
    <b v="1"/>
    <s v="music/rock"/>
    <n v="1.7949999999999999"/>
    <n v="43.515151515151516"/>
    <x v="4"/>
    <s v="rock"/>
    <x v="400"/>
    <d v="2015-03-22T22:20:52"/>
  </r>
  <r>
    <x v="0"/>
    <s v="US"/>
    <s v="USD"/>
    <n v="1271573940"/>
    <n v="1268459318"/>
    <b v="0"/>
    <n v="54"/>
    <b v="1"/>
    <s v="music/rock"/>
    <n v="1.3438124999999999"/>
    <n v="39.816666666666663"/>
    <x v="4"/>
    <s v="rock"/>
    <x v="401"/>
    <d v="2010-04-18T06:59:00"/>
  </r>
  <r>
    <x v="0"/>
    <s v="US"/>
    <s v="USD"/>
    <n v="1351495284"/>
    <n v="1349335284"/>
    <b v="0"/>
    <n v="99"/>
    <b v="1"/>
    <s v="music/rock"/>
    <n v="1.0043200000000001"/>
    <n v="126.8080808080808"/>
    <x v="4"/>
    <s v="rock"/>
    <x v="402"/>
    <d v="2012-10-29T07:21:24"/>
  </r>
  <r>
    <x v="0"/>
    <s v="US"/>
    <s v="USD"/>
    <n v="1332719730"/>
    <n v="1330908930"/>
    <b v="0"/>
    <n v="49"/>
    <b v="1"/>
    <s v="music/rock"/>
    <n v="1.0145454545454546"/>
    <n v="113.87755102040816"/>
    <x v="4"/>
    <s v="rock"/>
    <x v="403"/>
    <d v="2012-03-25T23:55:30"/>
  </r>
  <r>
    <x v="0"/>
    <s v="US"/>
    <s v="USD"/>
    <n v="1329248940"/>
    <n v="1326972107"/>
    <b v="0"/>
    <n v="11"/>
    <b v="1"/>
    <s v="music/rock"/>
    <n v="1.0333333333333334"/>
    <n v="28.181818181818183"/>
    <x v="4"/>
    <s v="rock"/>
    <x v="404"/>
    <d v="2012-02-14T19:49:00"/>
  </r>
  <r>
    <x v="0"/>
    <s v="US"/>
    <s v="USD"/>
    <n v="1340641440"/>
    <n v="1339549982"/>
    <b v="0"/>
    <n v="38"/>
    <b v="1"/>
    <s v="music/rock"/>
    <n v="1.07"/>
    <n v="36.60526315789474"/>
    <x v="4"/>
    <s v="rock"/>
    <x v="405"/>
    <d v="2012-06-25T16:24:00"/>
  </r>
  <r>
    <x v="0"/>
    <s v="GB"/>
    <s v="GBP"/>
    <n v="1468437240"/>
    <n v="1463253240"/>
    <b v="0"/>
    <n v="16"/>
    <b v="1"/>
    <s v="music/rock"/>
    <n v="1.04"/>
    <n v="32.5"/>
    <x v="4"/>
    <s v="rock"/>
    <x v="406"/>
    <d v="2016-07-13T19:14:00"/>
  </r>
  <r>
    <x v="0"/>
    <s v="US"/>
    <s v="USD"/>
    <n v="1363952225"/>
    <n v="1361363825"/>
    <b v="0"/>
    <n v="32"/>
    <b v="1"/>
    <s v="music/rock"/>
    <n v="1.0783333333333334"/>
    <n v="60.65625"/>
    <x v="4"/>
    <s v="rock"/>
    <x v="407"/>
    <d v="2013-03-22T11:37:05"/>
  </r>
  <r>
    <x v="0"/>
    <s v="US"/>
    <s v="USD"/>
    <n v="1327133580"/>
    <n v="1321978335"/>
    <b v="0"/>
    <n v="154"/>
    <b v="1"/>
    <s v="music/rock"/>
    <n v="1.0060706666666666"/>
    <n v="97.993896103896105"/>
    <x v="4"/>
    <s v="rock"/>
    <x v="408"/>
    <d v="2012-01-21T08:13:00"/>
  </r>
  <r>
    <x v="0"/>
    <s v="US"/>
    <s v="USD"/>
    <n v="1397941475"/>
    <n v="1395349475"/>
    <b v="0"/>
    <n v="41"/>
    <b v="1"/>
    <s v="music/rock"/>
    <n v="1.0166666666666666"/>
    <n v="148.78048780487805"/>
    <x v="4"/>
    <s v="rock"/>
    <x v="409"/>
    <d v="2014-04-19T21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410"/>
    <d v="2013-07-01T03:59:00"/>
  </r>
  <r>
    <x v="0"/>
    <s v="US"/>
    <s v="USD"/>
    <n v="1337396400"/>
    <n v="1333709958"/>
    <b v="0"/>
    <n v="40"/>
    <b v="1"/>
    <s v="music/rock"/>
    <n v="1.1725000000000001"/>
    <n v="58.625"/>
    <x v="4"/>
    <s v="rock"/>
    <x v="411"/>
    <d v="2012-05-19T03:00:00"/>
  </r>
  <r>
    <x v="0"/>
    <s v="US"/>
    <s v="USD"/>
    <n v="1381108918"/>
    <n v="1378516918"/>
    <b v="0"/>
    <n v="46"/>
    <b v="1"/>
    <s v="music/rock"/>
    <n v="1.009304"/>
    <n v="109.70695652173914"/>
    <x v="4"/>
    <s v="rock"/>
    <x v="412"/>
    <d v="2013-10-07T01:21:58"/>
  </r>
  <r>
    <x v="0"/>
    <s v="US"/>
    <s v="USD"/>
    <n v="1398988662"/>
    <n v="1396396662"/>
    <b v="0"/>
    <n v="62"/>
    <b v="1"/>
    <s v="music/rock"/>
    <n v="1.218"/>
    <n v="49.112903225806448"/>
    <x v="4"/>
    <s v="rock"/>
    <x v="413"/>
    <d v="2014-05-01T23:57:42"/>
  </r>
  <r>
    <x v="0"/>
    <s v="US"/>
    <s v="USD"/>
    <n v="1326835985"/>
    <n v="1324243985"/>
    <b v="0"/>
    <n v="61"/>
    <b v="1"/>
    <s v="music/rock"/>
    <n v="1.454"/>
    <n v="47.672131147540981"/>
    <x v="4"/>
    <s v="rock"/>
    <x v="414"/>
    <d v="2012-01-17T21:33:05"/>
  </r>
  <r>
    <x v="0"/>
    <s v="US"/>
    <s v="USD"/>
    <n v="1348337956"/>
    <n v="1345745956"/>
    <b v="0"/>
    <n v="96"/>
    <b v="1"/>
    <s v="music/rock"/>
    <n v="1.166166"/>
    <n v="60.737812499999997"/>
    <x v="4"/>
    <s v="rock"/>
    <x v="415"/>
    <d v="2012-09-22T18:19:16"/>
  </r>
  <r>
    <x v="0"/>
    <s v="US"/>
    <s v="USD"/>
    <n v="1474694787"/>
    <n v="1472102787"/>
    <b v="0"/>
    <n v="190"/>
    <b v="1"/>
    <s v="music/metal"/>
    <n v="1.2041660000000001"/>
    <n v="63.37715789473684"/>
    <x v="4"/>
    <s v="rock"/>
    <x v="416"/>
    <d v="2016-09-24T05:26:27"/>
  </r>
  <r>
    <x v="0"/>
    <s v="US"/>
    <s v="USD"/>
    <n v="1415653663"/>
    <n v="1413058063"/>
    <b v="1"/>
    <n v="94"/>
    <b v="1"/>
    <s v="music/metal"/>
    <n v="1.0132000000000001"/>
    <n v="53.893617021276597"/>
    <x v="4"/>
    <s v="metal"/>
    <x v="417"/>
    <d v="2014-11-10T21:07:43"/>
  </r>
  <r>
    <x v="0"/>
    <s v="CA"/>
    <s v="CAD"/>
    <n v="1381723140"/>
    <n v="1378735983"/>
    <b v="1"/>
    <n v="39"/>
    <b v="1"/>
    <s v="music/metal"/>
    <n v="1.0431999999999999"/>
    <n v="66.871794871794876"/>
    <x v="4"/>
    <s v="metal"/>
    <x v="418"/>
    <d v="2013-10-14T03:59:00"/>
  </r>
  <r>
    <x v="0"/>
    <s v="US"/>
    <s v="USD"/>
    <n v="1414817940"/>
    <n v="1411489552"/>
    <b v="1"/>
    <n v="159"/>
    <b v="1"/>
    <s v="music/metal"/>
    <n v="1.9413333333333334"/>
    <n v="36.628930817610062"/>
    <x v="4"/>
    <s v="metal"/>
    <x v="419"/>
    <d v="2014-11-01T04:59:00"/>
  </r>
  <r>
    <x v="0"/>
    <s v="US"/>
    <s v="USD"/>
    <n v="1473047940"/>
    <n v="1469595396"/>
    <b v="0"/>
    <n v="177"/>
    <b v="1"/>
    <s v="music/metal"/>
    <n v="1.203802"/>
    <n v="34.005706214689269"/>
    <x v="4"/>
    <s v="metal"/>
    <x v="420"/>
    <d v="2016-09-05T03:59:00"/>
  </r>
  <r>
    <x v="0"/>
    <s v="GB"/>
    <s v="GBP"/>
    <n v="1394460000"/>
    <n v="1393233855"/>
    <b v="0"/>
    <n v="47"/>
    <b v="1"/>
    <s v="music/metal"/>
    <n v="1.2200090909090908"/>
    <n v="28.553404255319148"/>
    <x v="4"/>
    <s v="metal"/>
    <x v="421"/>
    <d v="2014-03-10T14:00:00"/>
  </r>
  <r>
    <x v="0"/>
    <s v="US"/>
    <s v="USD"/>
    <n v="1436555376"/>
    <n v="1433963376"/>
    <b v="0"/>
    <n v="1"/>
    <b v="1"/>
    <s v="music/metal"/>
    <n v="1"/>
    <n v="10"/>
    <x v="4"/>
    <s v="metal"/>
    <x v="422"/>
    <d v="2015-07-10T19:09:36"/>
  </r>
  <r>
    <x v="0"/>
    <s v="US"/>
    <s v="USD"/>
    <n v="1429038033"/>
    <n v="1426446033"/>
    <b v="0"/>
    <n v="16"/>
    <b v="1"/>
    <s v="music/metal"/>
    <n v="1"/>
    <n v="18.75"/>
    <x v="4"/>
    <s v="metal"/>
    <x v="423"/>
    <d v="2015-04-14T19:00:33"/>
  </r>
  <r>
    <x v="0"/>
    <s v="US"/>
    <s v="USD"/>
    <n v="1426473264"/>
    <n v="1424057664"/>
    <b v="0"/>
    <n v="115"/>
    <b v="1"/>
    <s v="music/metal"/>
    <n v="1.1990000000000001"/>
    <n v="41.704347826086959"/>
    <x v="4"/>
    <s v="metal"/>
    <x v="424"/>
    <d v="2015-03-16T02:34:24"/>
  </r>
  <r>
    <x v="0"/>
    <s v="US"/>
    <s v="USD"/>
    <n v="1461560340"/>
    <n v="1458762717"/>
    <b v="0"/>
    <n v="133"/>
    <b v="1"/>
    <s v="music/metal"/>
    <n v="1.55175"/>
    <n v="46.669172932330824"/>
    <x v="4"/>
    <s v="metal"/>
    <x v="425"/>
    <d v="2016-04-25T04:59:00"/>
  </r>
  <r>
    <x v="0"/>
    <s v="FR"/>
    <s v="EUR"/>
    <n v="1469994300"/>
    <n v="1464815253"/>
    <b v="0"/>
    <n v="70"/>
    <b v="1"/>
    <s v="music/metal"/>
    <n v="1.3045"/>
    <n v="37.271428571428572"/>
    <x v="4"/>
    <s v="metal"/>
    <x v="426"/>
    <d v="2016-07-31T19:45:00"/>
  </r>
  <r>
    <x v="0"/>
    <s v="US"/>
    <s v="USD"/>
    <n v="1477342800"/>
    <n v="1476386395"/>
    <b v="0"/>
    <n v="62"/>
    <b v="1"/>
    <s v="music/metal"/>
    <n v="1.0497142857142858"/>
    <n v="59.258064516129032"/>
    <x v="4"/>
    <s v="metal"/>
    <x v="427"/>
    <d v="2016-10-24T21:00:00"/>
  </r>
  <r>
    <x v="0"/>
    <s v="US"/>
    <s v="USD"/>
    <n v="1424116709"/>
    <n v="1421524709"/>
    <b v="0"/>
    <n v="10"/>
    <b v="1"/>
    <s v="music/metal"/>
    <n v="1"/>
    <n v="30"/>
    <x v="4"/>
    <s v="metal"/>
    <x v="428"/>
    <d v="2015-02-16T19:58:29"/>
  </r>
  <r>
    <x v="0"/>
    <s v="US"/>
    <s v="USD"/>
    <n v="1482901546"/>
    <n v="1480309546"/>
    <b v="0"/>
    <n v="499"/>
    <b v="1"/>
    <s v="music/metal"/>
    <n v="1.1822050359712231"/>
    <n v="65.8623246492986"/>
    <x v="4"/>
    <s v="metal"/>
    <x v="429"/>
    <d v="2016-12-28T05:05:46"/>
  </r>
  <r>
    <x v="0"/>
    <s v="US"/>
    <s v="USD"/>
    <n v="1469329217"/>
    <n v="1466737217"/>
    <b v="0"/>
    <n v="47"/>
    <b v="1"/>
    <s v="music/metal"/>
    <n v="1.0344827586206897"/>
    <n v="31.914893617021278"/>
    <x v="4"/>
    <s v="metal"/>
    <x v="430"/>
    <d v="2016-07-24T03:00:17"/>
  </r>
  <r>
    <x v="0"/>
    <s v="ES"/>
    <s v="EUR"/>
    <n v="1448463431"/>
    <n v="1444831031"/>
    <b v="0"/>
    <n v="24"/>
    <b v="1"/>
    <s v="music/metal"/>
    <n v="1"/>
    <n v="50"/>
    <x v="4"/>
    <s v="metal"/>
    <x v="431"/>
    <d v="2015-11-25T14:57:11"/>
  </r>
  <r>
    <x v="0"/>
    <s v="GB"/>
    <s v="GBP"/>
    <n v="1429138740"/>
    <n v="1426528418"/>
    <b v="0"/>
    <n v="76"/>
    <b v="1"/>
    <s v="music/metal"/>
    <n v="1.4400583333333332"/>
    <n v="22.737763157894737"/>
    <x v="4"/>
    <s v="metal"/>
    <x v="432"/>
    <d v="2015-04-15T22:59:00"/>
  </r>
  <r>
    <x v="0"/>
    <s v="US"/>
    <s v="USD"/>
    <n v="1433376000"/>
    <n v="1430768468"/>
    <b v="0"/>
    <n v="98"/>
    <b v="1"/>
    <s v="music/metal"/>
    <n v="1.0467500000000001"/>
    <n v="42.724489795918366"/>
    <x v="4"/>
    <s v="metal"/>
    <x v="433"/>
    <d v="2015-06-04T00:00:00"/>
  </r>
  <r>
    <x v="1"/>
    <s v="GB"/>
    <s v="GBP"/>
    <n v="1485796613"/>
    <n v="1481908613"/>
    <b v="0"/>
    <n v="4"/>
    <b v="0"/>
    <s v="technology/wearables"/>
    <n v="1.04"/>
    <n v="1300"/>
    <x v="2"/>
    <s v="wearables"/>
    <x v="434"/>
    <d v="2017-01-30T17:16:53"/>
  </r>
  <r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435"/>
    <d v="2015-05-17T15:31:17"/>
  </r>
  <r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436"/>
    <d v="2016-01-31T13:56:03"/>
  </r>
  <r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437"/>
    <d v="2015-03-16T19:00:37"/>
  </r>
  <r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438"/>
    <d v="2016-03-31T08:46:56"/>
  </r>
  <r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439"/>
    <d v="2014-10-23T00:49:07"/>
  </r>
  <r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440"/>
    <d v="2017-03-06T20:00:00"/>
  </r>
  <r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441"/>
    <d v="2015-04-04T21:59:00"/>
  </r>
  <r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442"/>
    <d v="2015-12-16T18:20:10"/>
  </r>
  <r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443"/>
    <d v="2016-06-23T16:00:25"/>
  </r>
  <r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444"/>
    <d v="2016-12-12T17:34:40"/>
  </r>
  <r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445"/>
    <d v="2016-08-05T03:59:00"/>
  </r>
  <r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446"/>
    <d v="2015-02-11T15:23:40"/>
  </r>
  <r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447"/>
    <d v="2013-01-07T08:00:00"/>
  </r>
  <r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448"/>
    <d v="2015-05-18T05:00:00"/>
  </r>
  <r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449"/>
    <d v="2016-03-19T04:33:43"/>
  </r>
  <r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450"/>
    <d v="2016-12-13T07:59:00"/>
  </r>
  <r>
    <x v="0"/>
    <s v="GB"/>
    <s v="GBP"/>
    <n v="1486391011"/>
    <n v="1483712611"/>
    <b v="0"/>
    <n v="375"/>
    <b v="1"/>
    <s v="photography/photobooks"/>
    <n v="1.0493636363636363"/>
    <n v="61.562666666666665"/>
    <x v="5"/>
    <s v="food trucks"/>
    <x v="451"/>
    <d v="2017-02-06T14:23:31"/>
  </r>
  <r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452"/>
    <d v="2015-06-08T04:00:00"/>
  </r>
  <r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453"/>
    <d v="2015-06-01T22:42:00"/>
  </r>
  <r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454"/>
    <d v="2015-05-17T18:00:00"/>
  </r>
  <r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455"/>
    <d v="2016-12-28T16:49:00"/>
  </r>
  <r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456"/>
    <d v="2016-06-29T23:29:55"/>
  </r>
  <r>
    <x v="0"/>
    <s v="US"/>
    <s v="USD"/>
    <n v="1409500725"/>
    <n v="1406908725"/>
    <b v="0"/>
    <n v="13"/>
    <b v="1"/>
    <s v="photography/photobooks"/>
    <n v="1.35"/>
    <n v="51.92307692307692"/>
    <x v="6"/>
    <s v="photobooks"/>
    <x v="457"/>
    <d v="2014-08-31T15:58:45"/>
  </r>
  <r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458"/>
    <d v="2016-03-20T13:29:20"/>
  </r>
  <r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459"/>
    <d v="2016-04-09T17:37:33"/>
  </r>
  <r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460"/>
    <d v="2015-12-20T09:00:00"/>
  </r>
  <r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461"/>
    <d v="2015-07-08T18:30:00"/>
  </r>
  <r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462"/>
    <d v="2015-04-16T11:27:36"/>
  </r>
  <r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463"/>
    <d v="2016-07-15T14:34:06"/>
  </r>
  <r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464"/>
    <d v="2015-06-27T06:55:54"/>
  </r>
  <r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465"/>
    <d v="2015-05-31T14:45:27"/>
  </r>
  <r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466"/>
    <d v="2015-12-04T05:00:00"/>
  </r>
  <r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467"/>
    <d v="2015-06-13T12:09:11"/>
  </r>
  <r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468"/>
    <d v="2017-03-11T13:29:00"/>
  </r>
  <r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469"/>
    <d v="2016-03-31T10:00:00"/>
  </r>
  <r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70"/>
    <d v="2016-03-24T16:01:04"/>
  </r>
  <r>
    <x v="0"/>
    <s v="US"/>
    <s v="USD"/>
    <n v="1488053905"/>
    <n v="1485461905"/>
    <b v="0"/>
    <n v="46"/>
    <b v="1"/>
    <s v="photography/photobooks"/>
    <n v="1.06"/>
    <n v="138.2608695652174"/>
    <x v="6"/>
    <s v="photobooks"/>
    <x v="471"/>
    <d v="2017-02-25T20:18:25"/>
  </r>
  <r>
    <x v="0"/>
    <s v="CA"/>
    <s v="CAD"/>
    <n v="1465505261"/>
    <n v="1464209261"/>
    <b v="0"/>
    <n v="6"/>
    <b v="1"/>
    <s v="photography/photobooks"/>
    <n v="1.0109999999999999"/>
    <n v="168.5"/>
    <x v="6"/>
    <s v="photobooks"/>
    <x v="472"/>
    <d v="2016-06-09T20:47:41"/>
  </r>
  <r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473"/>
    <d v="2015-11-27T01:00:00"/>
  </r>
  <r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474"/>
    <d v="2017-01-31T18:08:20"/>
  </r>
  <r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475"/>
    <d v="2015-06-09T20:10:05"/>
  </r>
  <r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6"/>
    <d v="2015-10-02T23:03:00"/>
  </r>
  <r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477"/>
    <d v="2016-07-14T19:25:40"/>
  </r>
  <r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478"/>
    <d v="2015-11-01T03:00:00"/>
  </r>
  <r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479"/>
    <d v="2016-10-20T11:05:13"/>
  </r>
  <r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480"/>
    <d v="2015-08-25T15:05:12"/>
  </r>
  <r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481"/>
    <d v="2016-12-04T00:00:00"/>
  </r>
  <r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482"/>
    <d v="2016-11-10T05:15:09"/>
  </r>
  <r>
    <x v="0"/>
    <s v="US"/>
    <s v="USD"/>
    <n v="1366664400"/>
    <n v="1363981723"/>
    <b v="1"/>
    <n v="45"/>
    <b v="1"/>
    <s v="music/rock"/>
    <n v="1.038"/>
    <n v="46.133333333333333"/>
    <x v="4"/>
    <s v="world music"/>
    <x v="483"/>
    <d v="2013-04-22T21:00:00"/>
  </r>
  <r>
    <x v="0"/>
    <s v="US"/>
    <s v="USD"/>
    <n v="1402755834"/>
    <n v="1400163834"/>
    <b v="1"/>
    <n v="17"/>
    <b v="1"/>
    <s v="music/rock"/>
    <n v="1.2024999999999999"/>
    <n v="141.47058823529412"/>
    <x v="4"/>
    <s v="rock"/>
    <x v="484"/>
    <d v="2014-06-14T14:23:54"/>
  </r>
  <r>
    <x v="0"/>
    <s v="US"/>
    <s v="USD"/>
    <n v="1323136949"/>
    <n v="1319245349"/>
    <b v="1"/>
    <n v="31"/>
    <b v="1"/>
    <s v="music/rock"/>
    <n v="1.17"/>
    <n v="75.483870967741936"/>
    <x v="4"/>
    <s v="rock"/>
    <x v="485"/>
    <d v="2011-12-06T02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486"/>
    <d v="2013-05-06T07:00:55"/>
  </r>
  <r>
    <x v="0"/>
    <s v="US"/>
    <s v="USD"/>
    <n v="1402642740"/>
    <n v="1399563953"/>
    <b v="1"/>
    <n v="59"/>
    <b v="1"/>
    <s v="music/rock"/>
    <n v="1.5164"/>
    <n v="64.254237288135599"/>
    <x v="4"/>
    <s v="rock"/>
    <x v="487"/>
    <d v="2014-06-13T06:59:00"/>
  </r>
  <r>
    <x v="0"/>
    <s v="US"/>
    <s v="USD"/>
    <n v="1341683211"/>
    <n v="1339091211"/>
    <b v="1"/>
    <n v="81"/>
    <b v="1"/>
    <s v="music/rock"/>
    <n v="1.0444"/>
    <n v="64.46913580246914"/>
    <x v="4"/>
    <s v="rock"/>
    <x v="488"/>
    <d v="2012-07-07T17:46:51"/>
  </r>
  <r>
    <x v="0"/>
    <s v="US"/>
    <s v="USD"/>
    <n v="1316979167"/>
    <n v="1311795167"/>
    <b v="1"/>
    <n v="74"/>
    <b v="1"/>
    <s v="music/rock"/>
    <n v="1.018"/>
    <n v="82.540540540540547"/>
    <x v="4"/>
    <s v="rock"/>
    <x v="489"/>
    <d v="2011-09-25T19:32:47"/>
  </r>
  <r>
    <x v="0"/>
    <s v="US"/>
    <s v="USD"/>
    <n v="1382658169"/>
    <n v="1380238969"/>
    <b v="1"/>
    <n v="141"/>
    <b v="1"/>
    <s v="music/rock"/>
    <n v="1.3765714285714286"/>
    <n v="34.170212765957444"/>
    <x v="4"/>
    <s v="rock"/>
    <x v="490"/>
    <d v="2013-10-24T23:42:49"/>
  </r>
  <r>
    <x v="0"/>
    <s v="US"/>
    <s v="USD"/>
    <n v="1293857940"/>
    <n v="1288968886"/>
    <b v="1"/>
    <n v="141"/>
    <b v="1"/>
    <s v="music/rock"/>
    <n v="1.9885074626865671"/>
    <n v="94.489361702127653"/>
    <x v="4"/>
    <s v="rock"/>
    <x v="491"/>
    <d v="2011-01-01T04:59:00"/>
  </r>
  <r>
    <x v="0"/>
    <s v="US"/>
    <s v="USD"/>
    <n v="1329084231"/>
    <n v="1326492231"/>
    <b v="1"/>
    <n v="361"/>
    <b v="1"/>
    <s v="music/rock"/>
    <n v="1.1796376666666666"/>
    <n v="98.030831024930734"/>
    <x v="4"/>
    <s v="rock"/>
    <x v="492"/>
    <d v="2012-02-12T22:03:51"/>
  </r>
  <r>
    <x v="0"/>
    <s v="US"/>
    <s v="USD"/>
    <n v="1402286340"/>
    <n v="1399504664"/>
    <b v="1"/>
    <n v="96"/>
    <b v="1"/>
    <s v="music/rock"/>
    <n v="1.0424"/>
    <n v="27.145833333333332"/>
    <x v="4"/>
    <s v="rock"/>
    <x v="493"/>
    <d v="2014-06-09T03:59:00"/>
  </r>
  <r>
    <x v="0"/>
    <s v="US"/>
    <s v="USD"/>
    <n v="1393445620"/>
    <n v="1390853620"/>
    <b v="1"/>
    <n v="74"/>
    <b v="1"/>
    <s v="music/rock"/>
    <n v="1.1366666666666667"/>
    <n v="50.689189189189186"/>
    <x v="4"/>
    <s v="rock"/>
    <x v="494"/>
    <d v="2014-02-26T20:13:40"/>
  </r>
  <r>
    <x v="0"/>
    <s v="US"/>
    <s v="USD"/>
    <n v="1390983227"/>
    <n v="1388391227"/>
    <b v="1"/>
    <n v="52"/>
    <b v="1"/>
    <s v="music/rock"/>
    <n v="1.0125"/>
    <n v="38.942307692307693"/>
    <x v="4"/>
    <s v="rock"/>
    <x v="495"/>
    <d v="2014-01-29T08:13:47"/>
  </r>
  <r>
    <x v="0"/>
    <s v="CA"/>
    <s v="CAD"/>
    <n v="1392574692"/>
    <n v="1389982692"/>
    <b v="1"/>
    <n v="105"/>
    <b v="1"/>
    <s v="music/rock"/>
    <n v="1.2541538461538462"/>
    <n v="77.638095238095232"/>
    <x v="4"/>
    <s v="rock"/>
    <x v="496"/>
    <d v="2014-02-16T18:18:12"/>
  </r>
  <r>
    <x v="0"/>
    <s v="US"/>
    <s v="USD"/>
    <n v="1396054800"/>
    <n v="1393034470"/>
    <b v="1"/>
    <n v="41"/>
    <b v="1"/>
    <s v="music/rock"/>
    <n v="1.19"/>
    <n v="43.536585365853661"/>
    <x v="4"/>
    <s v="rock"/>
    <x v="497"/>
    <d v="2014-03-29T01:00:00"/>
  </r>
  <r>
    <x v="0"/>
    <s v="US"/>
    <s v="USD"/>
    <n v="1383062083"/>
    <n v="1380556483"/>
    <b v="1"/>
    <n v="34"/>
    <b v="1"/>
    <s v="music/rock"/>
    <n v="1.6646153846153846"/>
    <n v="31.823529411764707"/>
    <x v="4"/>
    <s v="rock"/>
    <x v="498"/>
    <d v="2013-10-29T15:54:43"/>
  </r>
  <r>
    <x v="0"/>
    <s v="US"/>
    <s v="USD"/>
    <n v="1291131815"/>
    <n v="1287071015"/>
    <b v="1"/>
    <n v="66"/>
    <b v="1"/>
    <s v="music/rock"/>
    <n v="1.1914771428571429"/>
    <n v="63.184393939393942"/>
    <x v="4"/>
    <s v="rock"/>
    <x v="499"/>
    <d v="2010-11-30T15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500"/>
    <d v="2014-01-11T21:02:25"/>
  </r>
  <r>
    <x v="0"/>
    <s v="US"/>
    <s v="USD"/>
    <n v="1374674558"/>
    <n v="1372082558"/>
    <b v="1"/>
    <n v="159"/>
    <b v="1"/>
    <s v="music/rock"/>
    <n v="1.018"/>
    <n v="140.85534591194968"/>
    <x v="4"/>
    <s v="rock"/>
    <x v="501"/>
    <d v="2013-07-24T14:02:38"/>
  </r>
  <r>
    <x v="0"/>
    <s v="US"/>
    <s v="USD"/>
    <n v="1379708247"/>
    <n v="1377116247"/>
    <b v="1"/>
    <n v="182"/>
    <b v="1"/>
    <s v="music/rock"/>
    <n v="1.1666666666666667"/>
    <n v="76.92307692307692"/>
    <x v="4"/>
    <s v="rock"/>
    <x v="502"/>
    <d v="2013-09-20T20:17:27"/>
  </r>
  <r>
    <x v="0"/>
    <s v="US"/>
    <s v="USD"/>
    <n v="1460764800"/>
    <n v="1458157512"/>
    <b v="1"/>
    <n v="206"/>
    <b v="1"/>
    <s v="music/rock"/>
    <n v="1.0864893617021276"/>
    <n v="99.15533980582525"/>
    <x v="4"/>
    <s v="rock"/>
    <x v="503"/>
    <d v="2016-04-16T00:00:00"/>
  </r>
  <r>
    <x v="0"/>
    <s v="US"/>
    <s v="USD"/>
    <n v="1332704042"/>
    <n v="1327523642"/>
    <b v="1"/>
    <n v="169"/>
    <b v="1"/>
    <s v="music/rock"/>
    <n v="1.1472"/>
    <n v="67.881656804733723"/>
    <x v="4"/>
    <s v="rock"/>
    <x v="504"/>
    <d v="2012-03-25T19:34:02"/>
  </r>
  <r>
    <x v="0"/>
    <s v="US"/>
    <s v="USD"/>
    <n v="1384363459"/>
    <n v="1381767859"/>
    <b v="1"/>
    <n v="31"/>
    <b v="1"/>
    <s v="music/rock"/>
    <n v="1.018"/>
    <n v="246.29032258064515"/>
    <x v="4"/>
    <s v="rock"/>
    <x v="505"/>
    <d v="2013-11-13T17:24:19"/>
  </r>
  <r>
    <x v="0"/>
    <s v="US"/>
    <s v="USD"/>
    <n v="1276574400"/>
    <n v="1270576379"/>
    <b v="1"/>
    <n v="28"/>
    <b v="1"/>
    <s v="music/rock"/>
    <n v="1.06"/>
    <n v="189.28571428571428"/>
    <x v="4"/>
    <s v="rock"/>
    <x v="506"/>
    <d v="2010-06-15T04:00:00"/>
  </r>
  <r>
    <x v="0"/>
    <s v="CA"/>
    <s v="CAD"/>
    <n v="1409506291"/>
    <n v="1406914291"/>
    <b v="1"/>
    <n v="54"/>
    <b v="1"/>
    <s v="music/rock"/>
    <n v="1.0349999999999999"/>
    <n v="76.666666666666671"/>
    <x v="4"/>
    <s v="rock"/>
    <x v="507"/>
    <d v="2014-08-31T17:31:31"/>
  </r>
  <r>
    <x v="0"/>
    <s v="US"/>
    <s v="USD"/>
    <n v="1346344425"/>
    <n v="1343320425"/>
    <b v="1"/>
    <n v="467"/>
    <b v="1"/>
    <s v="music/rock"/>
    <n v="1.5497535999999998"/>
    <n v="82.963254817987149"/>
    <x v="4"/>
    <s v="rock"/>
    <x v="508"/>
    <d v="2012-08-30T16:33:45"/>
  </r>
  <r>
    <x v="0"/>
    <s v="US"/>
    <s v="USD"/>
    <n v="1375908587"/>
    <n v="1372884587"/>
    <b v="1"/>
    <n v="389"/>
    <b v="1"/>
    <s v="music/rock"/>
    <n v="1.6214066666666667"/>
    <n v="62.522107969151669"/>
    <x v="4"/>
    <s v="rock"/>
    <x v="509"/>
    <d v="2013-08-07T20:49:47"/>
  </r>
  <r>
    <x v="0"/>
    <s v="US"/>
    <s v="USD"/>
    <n v="1251777600"/>
    <n v="1247504047"/>
    <b v="1"/>
    <n v="68"/>
    <b v="1"/>
    <s v="music/rock"/>
    <n v="1.0442100000000001"/>
    <n v="46.06808823529412"/>
    <x v="4"/>
    <s v="rock"/>
    <x v="510"/>
    <d v="2009-09-01T04:00:00"/>
  </r>
  <r>
    <x v="0"/>
    <s v="US"/>
    <s v="USD"/>
    <n v="1346765347"/>
    <n v="1343741347"/>
    <b v="1"/>
    <n v="413"/>
    <b v="1"/>
    <s v="music/rock"/>
    <n v="1.0612433333333333"/>
    <n v="38.543946731234868"/>
    <x v="4"/>
    <s v="rock"/>
    <x v="511"/>
    <d v="2012-09-04T13:29:07"/>
  </r>
  <r>
    <x v="0"/>
    <s v="US"/>
    <s v="USD"/>
    <n v="1403661600"/>
    <n v="1401196766"/>
    <b v="1"/>
    <n v="190"/>
    <b v="1"/>
    <s v="music/rock"/>
    <n v="1.5493846153846154"/>
    <n v="53.005263157894738"/>
    <x v="4"/>
    <s v="rock"/>
    <x v="512"/>
    <d v="2014-06-25T02:00:00"/>
  </r>
  <r>
    <x v="0"/>
    <s v="US"/>
    <s v="USD"/>
    <n v="1395624170"/>
    <n v="1392171770"/>
    <b v="1"/>
    <n v="189"/>
    <b v="1"/>
    <s v="music/rock"/>
    <n v="1.1077157238734421"/>
    <n v="73.355396825396824"/>
    <x v="4"/>
    <s v="rock"/>
    <x v="513"/>
    <d v="2014-03-24T01:22:50"/>
  </r>
  <r>
    <x v="0"/>
    <s v="US"/>
    <s v="USD"/>
    <n v="1299003054"/>
    <n v="1291227054"/>
    <b v="1"/>
    <n v="130"/>
    <b v="1"/>
    <s v="music/rock"/>
    <n v="1.1091186666666666"/>
    <n v="127.97523076923076"/>
    <x v="4"/>
    <s v="rock"/>
    <x v="514"/>
    <d v="2011-03-01T18:10:54"/>
  </r>
  <r>
    <x v="0"/>
    <s v="US"/>
    <s v="USD"/>
    <n v="1375033836"/>
    <n v="1373305836"/>
    <b v="1"/>
    <n v="74"/>
    <b v="1"/>
    <s v="music/rock"/>
    <n v="1.1071428571428572"/>
    <n v="104.72972972972973"/>
    <x v="4"/>
    <s v="rock"/>
    <x v="515"/>
    <d v="2013-07-28T17:50:36"/>
  </r>
  <r>
    <x v="0"/>
    <s v="US"/>
    <s v="USD"/>
    <n v="1386565140"/>
    <n v="1383909855"/>
    <b v="1"/>
    <n v="274"/>
    <b v="1"/>
    <s v="music/rock"/>
    <n v="1.2361333333333333"/>
    <n v="67.671532846715323"/>
    <x v="4"/>
    <s v="rock"/>
    <x v="516"/>
    <d v="2013-12-09T04:59:00"/>
  </r>
  <r>
    <x v="0"/>
    <s v="US"/>
    <s v="USD"/>
    <n v="1483203540"/>
    <n v="1481175482"/>
    <b v="0"/>
    <n v="31"/>
    <b v="1"/>
    <s v="theater/plays"/>
    <n v="1.01"/>
    <n v="65.161290322580641"/>
    <x v="4"/>
    <s v="rock"/>
    <x v="517"/>
    <d v="2016-12-31T16:59:00"/>
  </r>
  <r>
    <x v="0"/>
    <s v="GB"/>
    <s v="GBP"/>
    <n v="1434808775"/>
    <n v="1433512775"/>
    <b v="0"/>
    <n v="63"/>
    <b v="1"/>
    <s v="theater/plays"/>
    <n v="1.0165"/>
    <n v="32.269841269841272"/>
    <x v="1"/>
    <s v="plays"/>
    <x v="518"/>
    <d v="2015-06-20T13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519"/>
    <d v="2015-02-17T14:00:00"/>
  </r>
  <r>
    <x v="0"/>
    <s v="US"/>
    <s v="USD"/>
    <n v="1470801600"/>
    <n v="1468122163"/>
    <b v="0"/>
    <n v="61"/>
    <b v="1"/>
    <s v="theater/plays"/>
    <n v="1.0044999999999999"/>
    <n v="65.868852459016395"/>
    <x v="1"/>
    <s v="plays"/>
    <x v="520"/>
    <d v="2016-08-10T04:00:00"/>
  </r>
  <r>
    <x v="0"/>
    <s v="US"/>
    <s v="USD"/>
    <n v="1483499645"/>
    <n v="1480907645"/>
    <b v="0"/>
    <n v="52"/>
    <b v="1"/>
    <s v="theater/plays"/>
    <n v="1.2506666666666666"/>
    <n v="36.07692307692308"/>
    <x v="1"/>
    <s v="plays"/>
    <x v="521"/>
    <d v="2017-01-04T03:14:05"/>
  </r>
  <r>
    <x v="0"/>
    <s v="US"/>
    <s v="USD"/>
    <n v="1429772340"/>
    <n v="1427121931"/>
    <b v="0"/>
    <n v="86"/>
    <b v="1"/>
    <s v="theater/plays"/>
    <n v="1.0857142857142856"/>
    <n v="44.186046511627907"/>
    <x v="1"/>
    <s v="plays"/>
    <x v="522"/>
    <d v="2015-04-23T06:59:00"/>
  </r>
  <r>
    <x v="0"/>
    <s v="US"/>
    <s v="USD"/>
    <n v="1428390000"/>
    <n v="1425224391"/>
    <b v="0"/>
    <n v="42"/>
    <b v="1"/>
    <s v="theater/plays"/>
    <n v="1.4570000000000001"/>
    <n v="104.07142857142857"/>
    <x v="1"/>
    <s v="plays"/>
    <x v="523"/>
    <d v="2015-04-07T07:00:00"/>
  </r>
  <r>
    <x v="0"/>
    <s v="GB"/>
    <s v="GBP"/>
    <n v="1444172340"/>
    <n v="1441822828"/>
    <b v="0"/>
    <n v="52"/>
    <b v="1"/>
    <s v="theater/plays"/>
    <n v="1.1000000000000001"/>
    <n v="35.96153846153846"/>
    <x v="1"/>
    <s v="plays"/>
    <x v="524"/>
    <d v="2015-10-06T22:59:00"/>
  </r>
  <r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525"/>
    <d v="2015-11-14T17:49:31"/>
  </r>
  <r>
    <x v="0"/>
    <s v="GB"/>
    <s v="GBP"/>
    <n v="1445252400"/>
    <n v="1443696797"/>
    <b v="0"/>
    <n v="22"/>
    <b v="1"/>
    <s v="theater/plays"/>
    <n v="1.22"/>
    <n v="27.727272727272727"/>
    <x v="1"/>
    <s v="plays"/>
    <x v="526"/>
    <d v="2015-10-19T11:00:00"/>
  </r>
  <r>
    <x v="0"/>
    <s v="GB"/>
    <s v="GBP"/>
    <n v="1438189200"/>
    <n v="1435585497"/>
    <b v="0"/>
    <n v="64"/>
    <b v="1"/>
    <s v="theater/plays"/>
    <n v="1.0196000000000001"/>
    <n v="39.828125"/>
    <x v="1"/>
    <s v="plays"/>
    <x v="527"/>
    <d v="2015-07-29T17:00:00"/>
  </r>
  <r>
    <x v="0"/>
    <s v="GB"/>
    <s v="GBP"/>
    <n v="1457914373"/>
    <n v="1456189973"/>
    <b v="0"/>
    <n v="23"/>
    <b v="1"/>
    <s v="theater/plays"/>
    <n v="1.411764705882353"/>
    <n v="52.173913043478258"/>
    <x v="1"/>
    <s v="plays"/>
    <x v="528"/>
    <d v="2016-03-14T00:12:53"/>
  </r>
  <r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529"/>
    <d v="2016-05-01T17:55:58"/>
  </r>
  <r>
    <x v="0"/>
    <s v="GB"/>
    <s v="GBP"/>
    <n v="1461860432"/>
    <n v="1459268432"/>
    <b v="0"/>
    <n v="33"/>
    <b v="1"/>
    <s v="theater/plays"/>
    <n v="1.0465"/>
    <n v="63.424242424242422"/>
    <x v="1"/>
    <s v="plays"/>
    <x v="530"/>
    <d v="2016-04-28T16:20:32"/>
  </r>
  <r>
    <x v="0"/>
    <s v="US"/>
    <s v="USD"/>
    <n v="1436902359"/>
    <n v="1434310359"/>
    <b v="0"/>
    <n v="32"/>
    <b v="1"/>
    <s v="theater/plays"/>
    <n v="1.24"/>
    <n v="135.625"/>
    <x v="1"/>
    <s v="plays"/>
    <x v="531"/>
    <d v="2015-07-14T19:32:39"/>
  </r>
  <r>
    <x v="0"/>
    <s v="US"/>
    <s v="USD"/>
    <n v="1464807420"/>
    <n v="1461427938"/>
    <b v="0"/>
    <n v="24"/>
    <b v="1"/>
    <s v="theater/plays"/>
    <n v="1.35"/>
    <n v="168.75"/>
    <x v="1"/>
    <s v="plays"/>
    <x v="532"/>
    <d v="2016-06-01T18:57:00"/>
  </r>
  <r>
    <x v="0"/>
    <s v="US"/>
    <s v="USD"/>
    <n v="1437447600"/>
    <n v="1436551178"/>
    <b v="0"/>
    <n v="29"/>
    <b v="1"/>
    <s v="theater/plays"/>
    <n v="1.0275000000000001"/>
    <n v="70.862068965517238"/>
    <x v="1"/>
    <s v="plays"/>
    <x v="533"/>
    <d v="2015-07-21T03:00:00"/>
  </r>
  <r>
    <x v="0"/>
    <s v="US"/>
    <s v="USD"/>
    <n v="1480559011"/>
    <n v="1477963411"/>
    <b v="0"/>
    <n v="50"/>
    <b v="1"/>
    <s v="theater/plays"/>
    <n v="1"/>
    <n v="50"/>
    <x v="1"/>
    <s v="plays"/>
    <x v="534"/>
    <d v="2016-12-01T02:23:31"/>
  </r>
  <r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535"/>
    <d v="2016-07-31T11:00:00"/>
  </r>
  <r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536"/>
    <d v="2015-10-15T21:11:08"/>
  </r>
  <r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537"/>
    <d v="2016-08-19T03:59:00"/>
  </r>
  <r>
    <x v="0"/>
    <s v="US"/>
    <s v="USD"/>
    <n v="1405366359"/>
    <n v="1402342359"/>
    <b v="0"/>
    <n v="7"/>
    <b v="1"/>
    <s v="publishing/nonfiction"/>
    <n v="1.25"/>
    <n v="53.571428571428569"/>
    <x v="3"/>
    <s v="nonfiction"/>
    <x v="538"/>
    <d v="2014-07-14T19:32:39"/>
  </r>
  <r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539"/>
    <d v="2013-06-27T01:49:11"/>
  </r>
  <r>
    <x v="0"/>
    <s v="US"/>
    <s v="USD"/>
    <n v="1425741525"/>
    <n v="1423149525"/>
    <b v="0"/>
    <n v="31"/>
    <b v="1"/>
    <s v="publishing/nonfiction"/>
    <n v="1.022"/>
    <n v="82.41935483870968"/>
    <x v="3"/>
    <s v="nonfiction"/>
    <x v="540"/>
    <d v="2015-03-07T15:18:45"/>
  </r>
  <r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541"/>
    <d v="2014-12-18T12:08:53"/>
  </r>
  <r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542"/>
    <d v="2015-12-26T00:18:54"/>
  </r>
  <r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543"/>
    <d v="2016-02-12T17:45:44"/>
  </r>
  <r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544"/>
    <d v="2015-09-05T03:59:00"/>
  </r>
  <r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545"/>
    <d v="2013-03-11T00:00:00"/>
  </r>
  <r>
    <x v="0"/>
    <s v="GB"/>
    <s v="GBP"/>
    <n v="1465672979"/>
    <n v="1463080979"/>
    <b v="0"/>
    <n v="64"/>
    <b v="1"/>
    <s v="publishing/nonfiction"/>
    <n v="1.3025"/>
    <n v="24.421875"/>
    <x v="3"/>
    <s v="nonfiction"/>
    <x v="546"/>
    <d v="2016-06-11T19:22:59"/>
  </r>
  <r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547"/>
    <d v="2012-11-30T10:00:00"/>
  </r>
  <r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548"/>
    <d v="2013-07-05T00:56:00"/>
  </r>
  <r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549"/>
    <d v="2013-03-01T05:59:00"/>
  </r>
  <r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550"/>
    <d v="2011-06-25T13:42:03"/>
  </r>
  <r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551"/>
    <d v="2011-07-06T19:33:10"/>
  </r>
  <r>
    <x v="0"/>
    <s v="US"/>
    <s v="USD"/>
    <n v="1343943420"/>
    <n v="1341524220"/>
    <b v="0"/>
    <n v="81"/>
    <b v="1"/>
    <s v="publishing/nonfiction"/>
    <n v="1.732"/>
    <n v="32.074074074074076"/>
    <x v="3"/>
    <s v="nonfiction"/>
    <x v="552"/>
    <d v="2012-08-02T21:37:00"/>
  </r>
  <r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553"/>
    <d v="2014-06-21T17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554"/>
    <d v="2013-09-07T22:25:31"/>
  </r>
  <r>
    <x v="0"/>
    <s v="US"/>
    <s v="USD"/>
    <n v="1455523140"/>
    <n v="1453925727"/>
    <b v="0"/>
    <n v="5"/>
    <b v="1"/>
    <s v="publishing/nonfiction"/>
    <n v="1"/>
    <n v="40"/>
    <x v="3"/>
    <s v="nonfiction"/>
    <x v="555"/>
    <d v="2016-02-15T07:59:00"/>
  </r>
  <r>
    <x v="0"/>
    <s v="DK"/>
    <s v="DKK"/>
    <n v="1420648906"/>
    <n v="1415464906"/>
    <b v="0"/>
    <n v="144"/>
    <b v="1"/>
    <s v="music/rock"/>
    <n v="1.1864285714285714"/>
    <n v="346.04166666666669"/>
    <x v="3"/>
    <s v="nonfiction"/>
    <x v="556"/>
    <d v="2015-01-07T16:41:46"/>
  </r>
  <r>
    <x v="0"/>
    <s v="US"/>
    <s v="USD"/>
    <n v="1426523752"/>
    <n v="1423935352"/>
    <b v="0"/>
    <n v="92"/>
    <b v="1"/>
    <s v="music/rock"/>
    <n v="1.0026666666666666"/>
    <n v="81.739130434782609"/>
    <x v="4"/>
    <s v="rock"/>
    <x v="557"/>
    <d v="2015-03-16T16:35:52"/>
  </r>
  <r>
    <x v="0"/>
    <s v="US"/>
    <s v="USD"/>
    <n v="1417049663"/>
    <n v="1413158063"/>
    <b v="0"/>
    <n v="147"/>
    <b v="1"/>
    <s v="music/rock"/>
    <n v="1.2648920000000001"/>
    <n v="64.535306122448986"/>
    <x v="4"/>
    <s v="rock"/>
    <x v="558"/>
    <d v="2014-11-27T00:54:23"/>
  </r>
  <r>
    <x v="0"/>
    <s v="US"/>
    <s v="USD"/>
    <n v="1447463050"/>
    <n v="1444867450"/>
    <b v="0"/>
    <n v="90"/>
    <b v="1"/>
    <s v="music/rock"/>
    <n v="1.1426000000000001"/>
    <n v="63.477777777777774"/>
    <x v="4"/>
    <s v="rock"/>
    <x v="559"/>
    <d v="2015-11-14T01:04:10"/>
  </r>
  <r>
    <x v="0"/>
    <s v="US"/>
    <s v="USD"/>
    <n v="1434342894"/>
    <n v="1432269294"/>
    <b v="0"/>
    <n v="87"/>
    <b v="1"/>
    <s v="music/rock"/>
    <n v="1.107"/>
    <n v="63.620689655172413"/>
    <x v="4"/>
    <s v="rock"/>
    <x v="560"/>
    <d v="2015-06-15T04:34:54"/>
  </r>
  <r>
    <x v="0"/>
    <s v="US"/>
    <s v="USD"/>
    <n v="1397225746"/>
    <n v="1394633746"/>
    <b v="0"/>
    <n v="406"/>
    <b v="1"/>
    <s v="music/rock"/>
    <n v="1.0534805315203954"/>
    <n v="83.967068965517228"/>
    <x v="4"/>
    <s v="rock"/>
    <x v="561"/>
    <d v="2014-04-11T14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562"/>
    <d v="2013-10-16T00:04:50"/>
  </r>
  <r>
    <x v="0"/>
    <s v="US"/>
    <s v="USD"/>
    <n v="1431022342"/>
    <n v="1428430342"/>
    <b v="0"/>
    <n v="70"/>
    <b v="1"/>
    <s v="music/rock"/>
    <n v="1.0708672667523933"/>
    <n v="107.07142857142857"/>
    <x v="4"/>
    <s v="rock"/>
    <x v="563"/>
    <d v="2015-05-07T18:12:22"/>
  </r>
  <r>
    <x v="0"/>
    <s v="US"/>
    <s v="USD"/>
    <n v="1342115132"/>
    <n v="1339523132"/>
    <b v="0"/>
    <n v="16"/>
    <b v="1"/>
    <s v="music/rock"/>
    <n v="1.24"/>
    <n v="38.75"/>
    <x v="4"/>
    <s v="rock"/>
    <x v="564"/>
    <d v="2012-07-12T17:45:32"/>
  </r>
  <r>
    <x v="0"/>
    <s v="US"/>
    <s v="USD"/>
    <n v="1483138233"/>
    <n v="1480546233"/>
    <b v="0"/>
    <n v="52"/>
    <b v="1"/>
    <s v="music/rock"/>
    <n v="1.0501"/>
    <n v="201.94230769230768"/>
    <x v="4"/>
    <s v="rock"/>
    <x v="565"/>
    <d v="2016-12-30T22:50:33"/>
  </r>
  <r>
    <x v="0"/>
    <s v="US"/>
    <s v="USD"/>
    <n v="1458874388"/>
    <n v="1456285988"/>
    <b v="0"/>
    <n v="66"/>
    <b v="1"/>
    <s v="music/rock"/>
    <n v="1.8946666666666667"/>
    <n v="43.060606060606062"/>
    <x v="4"/>
    <s v="rock"/>
    <x v="566"/>
    <d v="2016-03-25T02:53:08"/>
  </r>
  <r>
    <x v="0"/>
    <s v="FR"/>
    <s v="EUR"/>
    <n v="1484444119"/>
    <n v="1481852119"/>
    <b v="0"/>
    <n v="109"/>
    <b v="1"/>
    <s v="music/rock"/>
    <n v="1.7132499999999999"/>
    <n v="62.871559633027523"/>
    <x v="4"/>
    <s v="rock"/>
    <x v="567"/>
    <d v="2017-01-15T01:35:19"/>
  </r>
  <r>
    <x v="0"/>
    <s v="US"/>
    <s v="USD"/>
    <n v="1486095060"/>
    <n v="1484198170"/>
    <b v="0"/>
    <n v="31"/>
    <b v="1"/>
    <s v="music/rock"/>
    <n v="1.1615384615384616"/>
    <n v="48.70967741935484"/>
    <x v="4"/>
    <s v="rock"/>
    <x v="568"/>
    <d v="2017-02-03T04:11:00"/>
  </r>
  <r>
    <x v="0"/>
    <s v="US"/>
    <s v="USD"/>
    <n v="1433504876"/>
    <n v="1430912876"/>
    <b v="0"/>
    <n v="151"/>
    <b v="1"/>
    <s v="music/rock"/>
    <n v="1.1160000000000001"/>
    <n v="73.907284768211923"/>
    <x v="4"/>
    <s v="rock"/>
    <x v="569"/>
    <d v="2015-06-05T11:47:56"/>
  </r>
  <r>
    <x v="0"/>
    <s v="US"/>
    <s v="USD"/>
    <n v="1482988125"/>
    <n v="1480396125"/>
    <b v="0"/>
    <n v="73"/>
    <b v="1"/>
    <s v="music/rock"/>
    <n v="1.071"/>
    <n v="73.356164383561648"/>
    <x v="4"/>
    <s v="rock"/>
    <x v="570"/>
    <d v="2016-12-29T05:08:45"/>
  </r>
  <r>
    <x v="0"/>
    <s v="US"/>
    <s v="USD"/>
    <n v="1367867536"/>
    <n v="1365275536"/>
    <b v="0"/>
    <n v="148"/>
    <b v="1"/>
    <s v="music/rock"/>
    <n v="1.043625"/>
    <n v="56.412162162162161"/>
    <x v="4"/>
    <s v="rock"/>
    <x v="571"/>
    <d v="2013-05-06T19:12:16"/>
  </r>
  <r>
    <x v="0"/>
    <s v="US"/>
    <s v="USD"/>
    <n v="1436117922"/>
    <n v="1433525922"/>
    <b v="0"/>
    <n v="63"/>
    <b v="1"/>
    <s v="music/rock"/>
    <n v="1.2408571428571429"/>
    <n v="68.936507936507937"/>
    <x v="4"/>
    <s v="rock"/>
    <x v="572"/>
    <d v="2015-07-05T17:38:42"/>
  </r>
  <r>
    <x v="0"/>
    <s v="DE"/>
    <s v="EUR"/>
    <n v="1461931860"/>
    <n v="1457109121"/>
    <b v="0"/>
    <n v="134"/>
    <b v="1"/>
    <s v="music/rock"/>
    <n v="1.10406125"/>
    <n v="65.914104477611943"/>
    <x v="4"/>
    <s v="rock"/>
    <x v="573"/>
    <d v="2016-04-29T12:11:00"/>
  </r>
  <r>
    <x v="0"/>
    <s v="US"/>
    <s v="USD"/>
    <n v="1433305800"/>
    <n v="1430604395"/>
    <b v="0"/>
    <n v="78"/>
    <b v="1"/>
    <s v="music/rock"/>
    <n v="1.36625"/>
    <n v="70.064102564102569"/>
    <x v="4"/>
    <s v="rock"/>
    <x v="574"/>
    <d v="2015-06-03T04:30:00"/>
  </r>
  <r>
    <x v="0"/>
    <s v="US"/>
    <s v="USD"/>
    <n v="1476720840"/>
    <n v="1474469117"/>
    <b v="0"/>
    <n v="112"/>
    <b v="1"/>
    <s v="music/rock"/>
    <n v="1.348074"/>
    <n v="60.181874999999998"/>
    <x v="4"/>
    <s v="rock"/>
    <x v="575"/>
    <d v="2016-10-17T16:14:00"/>
  </r>
  <r>
    <x v="0"/>
    <s v="GB"/>
    <s v="GBP"/>
    <n v="1471087957"/>
    <n v="1468495957"/>
    <b v="0"/>
    <n v="34"/>
    <b v="1"/>
    <s v="music/rock"/>
    <n v="1.454"/>
    <n v="21.382352941176471"/>
    <x v="4"/>
    <s v="rock"/>
    <x v="576"/>
    <d v="2016-08-13T11:32:37"/>
  </r>
  <r>
    <x v="0"/>
    <s v="US"/>
    <s v="USD"/>
    <n v="1430154720"/>
    <n v="1427224606"/>
    <b v="0"/>
    <n v="19"/>
    <b v="1"/>
    <s v="music/rock"/>
    <n v="1.0910714285714285"/>
    <n v="160.78947368421052"/>
    <x v="4"/>
    <s v="rock"/>
    <x v="577"/>
    <d v="2015-04-27T17:12:00"/>
  </r>
  <r>
    <x v="0"/>
    <s v="US"/>
    <s v="USD"/>
    <n v="1440219540"/>
    <n v="1436369818"/>
    <b v="0"/>
    <n v="13"/>
    <b v="1"/>
    <s v="music/rock"/>
    <n v="1.1020000000000001"/>
    <n v="42.384615384615387"/>
    <x v="4"/>
    <s v="rock"/>
    <x v="578"/>
    <d v="2015-08-22T04:59:00"/>
  </r>
  <r>
    <x v="0"/>
    <s v="US"/>
    <s v="USD"/>
    <n v="1456976586"/>
    <n v="1454298186"/>
    <b v="0"/>
    <n v="104"/>
    <b v="1"/>
    <s v="music/rock"/>
    <n v="1.1364000000000001"/>
    <n v="27.317307692307693"/>
    <x v="4"/>
    <s v="rock"/>
    <x v="579"/>
    <d v="2016-03-03T03:43:06"/>
  </r>
  <r>
    <x v="0"/>
    <s v="US"/>
    <s v="USD"/>
    <n v="1470068523"/>
    <n v="1467476523"/>
    <b v="0"/>
    <n v="52"/>
    <b v="1"/>
    <s v="music/rock"/>
    <n v="1.0235000000000001"/>
    <n v="196.82692307692307"/>
    <x v="4"/>
    <s v="rock"/>
    <x v="580"/>
    <d v="2016-08-01T16:22:03"/>
  </r>
  <r>
    <x v="0"/>
    <s v="US"/>
    <s v="USD"/>
    <n v="1488337200"/>
    <n v="1484623726"/>
    <b v="0"/>
    <n v="17"/>
    <b v="1"/>
    <s v="music/rock"/>
    <n v="1.2213333333333334"/>
    <n v="53.882352941176471"/>
    <x v="4"/>
    <s v="rock"/>
    <x v="581"/>
    <d v="2017-03-01T03:00:00"/>
  </r>
  <r>
    <x v="0"/>
    <s v="US"/>
    <s v="USD"/>
    <n v="1484430481"/>
    <n v="1481838481"/>
    <b v="0"/>
    <n v="82"/>
    <b v="1"/>
    <s v="music/rock"/>
    <n v="1.1188571428571428"/>
    <n v="47.756097560975611"/>
    <x v="4"/>
    <s v="rock"/>
    <x v="582"/>
    <d v="2017-01-14T21:48:01"/>
  </r>
  <r>
    <x v="0"/>
    <s v="US"/>
    <s v="USD"/>
    <n v="1423871882"/>
    <n v="1421279882"/>
    <b v="0"/>
    <n v="73"/>
    <b v="1"/>
    <s v="music/rock"/>
    <n v="1.073"/>
    <n v="88.191780821917803"/>
    <x v="4"/>
    <s v="rock"/>
    <x v="583"/>
    <d v="2015-02-13T23:58:02"/>
  </r>
  <r>
    <x v="0"/>
    <s v="US"/>
    <s v="USD"/>
    <n v="1477603140"/>
    <n v="1475013710"/>
    <b v="0"/>
    <n v="158"/>
    <b v="1"/>
    <s v="music/rock"/>
    <n v="1.1385000000000001"/>
    <n v="72.056962025316452"/>
    <x v="4"/>
    <s v="rock"/>
    <x v="584"/>
    <d v="2016-10-27T21:19:00"/>
  </r>
  <r>
    <x v="0"/>
    <s v="US"/>
    <s v="USD"/>
    <n v="1467752334"/>
    <n v="1465160334"/>
    <b v="0"/>
    <n v="65"/>
    <b v="1"/>
    <s v="music/rock"/>
    <n v="1.0968181818181819"/>
    <n v="74.246153846153845"/>
    <x v="4"/>
    <s v="rock"/>
    <x v="585"/>
    <d v="2016-07-05T20:58:54"/>
  </r>
  <r>
    <x v="0"/>
    <s v="US"/>
    <s v="USD"/>
    <n v="1412640373"/>
    <n v="1410048373"/>
    <b v="0"/>
    <n v="184"/>
    <b v="1"/>
    <s v="music/rock"/>
    <n v="1.2614444444444444"/>
    <n v="61.701086956521742"/>
    <x v="4"/>
    <s v="rock"/>
    <x v="586"/>
    <d v="2014-10-07T00:06:13"/>
  </r>
  <r>
    <x v="0"/>
    <s v="GB"/>
    <s v="GBP"/>
    <n v="1465709400"/>
    <n v="1462695073"/>
    <b v="0"/>
    <n v="34"/>
    <b v="1"/>
    <s v="music/rock"/>
    <n v="1.6742857142857144"/>
    <n v="17.235294117647058"/>
    <x v="4"/>
    <s v="rock"/>
    <x v="587"/>
    <d v="2016-06-12T05:30:00"/>
  </r>
  <r>
    <x v="0"/>
    <s v="GB"/>
    <s v="GBP"/>
    <n v="1430439411"/>
    <n v="1425259011"/>
    <b v="0"/>
    <n v="113"/>
    <b v="1"/>
    <s v="music/rock"/>
    <n v="1.0915999999999999"/>
    <n v="24.150442477876105"/>
    <x v="4"/>
    <s v="rock"/>
    <x v="588"/>
    <d v="2015-05-01T00:16:51"/>
  </r>
  <r>
    <x v="0"/>
    <s v="US"/>
    <s v="USD"/>
    <n v="1374802235"/>
    <n v="1372210235"/>
    <b v="0"/>
    <n v="66"/>
    <b v="1"/>
    <s v="music/rock"/>
    <n v="1.0257499999999999"/>
    <n v="62.166666666666664"/>
    <x v="4"/>
    <s v="rock"/>
    <x v="589"/>
    <d v="2013-07-26T01:30:35"/>
  </r>
  <r>
    <x v="0"/>
    <s v="US"/>
    <s v="USD"/>
    <n v="1413849600"/>
    <n v="1410967754"/>
    <b v="1"/>
    <n v="340"/>
    <b v="1"/>
    <s v="publishing/radio &amp; podcasts"/>
    <n v="1.012446"/>
    <n v="44.66673529411765"/>
    <x v="3"/>
    <s v="translations"/>
    <x v="590"/>
    <d v="2014-10-21T00:00:00"/>
  </r>
  <r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591"/>
    <d v="2013-04-10T15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592"/>
    <d v="2013-04-07T20:52:18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593"/>
    <d v="2013-02-16T15:52:38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594"/>
    <d v="2016-01-12T05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595"/>
    <d v="2012-03-25T18:14:45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596"/>
    <d v="2011-06-12T00:20:49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597"/>
    <d v="2013-02-15T14:21:49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598"/>
    <d v="2012-12-28T19:51:03"/>
  </r>
  <r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599"/>
    <d v="2015-04-09T22:58:54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600"/>
    <d v="2013-10-16T13:01:43"/>
  </r>
  <r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601"/>
    <d v="2012-03-01T23:30:39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602"/>
    <d v="2013-09-13T17:28:12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603"/>
    <d v="2014-12-20T04:59:00"/>
  </r>
  <r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604"/>
    <d v="2011-12-23T03:00:00"/>
  </r>
  <r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605"/>
    <d v="2014-05-10T03:59:00"/>
  </r>
  <r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606"/>
    <d v="2013-07-26T17:00:00"/>
  </r>
  <r>
    <x v="0"/>
    <s v="CA"/>
    <s v="CAD"/>
    <n v="1436364023"/>
    <n v="1433772023"/>
    <b v="1"/>
    <n v="885"/>
    <b v="1"/>
    <s v="photography/photobooks"/>
    <n v="1.6633076923076924"/>
    <n v="97.731073446327684"/>
    <x v="3"/>
    <s v="fiction"/>
    <x v="607"/>
    <d v="2015-07-08T14:00:23"/>
  </r>
  <r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608"/>
    <d v="2016-03-25T22:00:00"/>
  </r>
  <r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609"/>
    <d v="2016-10-23T08:20:01"/>
  </r>
  <r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610"/>
    <d v="2016-03-22T20:01:00"/>
  </r>
  <r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611"/>
    <d v="2014-07-24T18:51:44"/>
  </r>
  <r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612"/>
    <d v="2014-06-27T14:44:41"/>
  </r>
  <r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613"/>
    <d v="2017-02-14T22:59:00"/>
  </r>
  <r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614"/>
    <d v="2014-07-19T09:14:38"/>
  </r>
  <r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615"/>
    <d v="2015-11-18T15:00:04"/>
  </r>
  <r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616"/>
    <d v="2014-07-16T15:17:46"/>
  </r>
  <r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617"/>
    <d v="2015-09-27T14:20:40"/>
  </r>
  <r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618"/>
    <d v="2016-03-16T05:04:57"/>
  </r>
  <r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619"/>
    <d v="2016-10-06T14:00:00"/>
  </r>
  <r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620"/>
    <d v="2014-12-06T06:00:00"/>
  </r>
  <r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621"/>
    <d v="2014-06-20T21:59:00"/>
  </r>
  <r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622"/>
    <d v="2014-12-19T04:00:00"/>
  </r>
  <r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623"/>
    <d v="2016-06-07T04:01:31"/>
  </r>
  <r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624"/>
    <d v="2014-10-17T19:55:39"/>
  </r>
  <r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625"/>
    <d v="2014-12-23T00:00:00"/>
  </r>
  <r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626"/>
    <d v="2016-08-18T16:52:18"/>
  </r>
  <r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627"/>
    <d v="2016-01-19T06:37:27"/>
  </r>
  <r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628"/>
    <d v="2017-03-14T13:24:46"/>
  </r>
  <r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629"/>
    <d v="2015-03-19T14:05:20"/>
  </r>
  <r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630"/>
    <d v="2015-10-23T18:24:55"/>
  </r>
  <r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631"/>
    <d v="2014-12-01T03:00:00"/>
  </r>
  <r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632"/>
    <d v="2016-05-02T03:59:00"/>
  </r>
  <r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33"/>
    <d v="2016-05-23T22:00:00"/>
  </r>
  <r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634"/>
    <d v="2016-08-06T18:00:00"/>
  </r>
  <r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635"/>
    <d v="2015-01-22T18:46:10"/>
  </r>
  <r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636"/>
    <d v="2017-01-03T22:03:39"/>
  </r>
  <r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637"/>
    <d v="2014-11-26T01:15:00"/>
  </r>
  <r>
    <x v="0"/>
    <s v="US"/>
    <s v="USD"/>
    <n v="1304561633"/>
    <n v="1301969633"/>
    <b v="0"/>
    <n v="56"/>
    <b v="1"/>
    <s v="music/rock"/>
    <n v="1.082492"/>
    <n v="48.325535714285714"/>
    <x v="6"/>
    <s v="places"/>
    <x v="638"/>
    <d v="2011-05-05T02:13:53"/>
  </r>
  <r>
    <x v="0"/>
    <s v="US"/>
    <s v="USD"/>
    <n v="1318633200"/>
    <n v="1314947317"/>
    <b v="0"/>
    <n v="32"/>
    <b v="1"/>
    <s v="music/rock"/>
    <n v="1.0016666666666667"/>
    <n v="46.953125"/>
    <x v="4"/>
    <s v="rock"/>
    <x v="639"/>
    <d v="2011-10-14T23:00:00"/>
  </r>
  <r>
    <x v="0"/>
    <s v="US"/>
    <s v="USD"/>
    <n v="1327723459"/>
    <n v="1322539459"/>
    <b v="0"/>
    <n v="30"/>
    <b v="1"/>
    <s v="music/rock"/>
    <n v="1.0003299999999999"/>
    <n v="66.688666666666663"/>
    <x v="4"/>
    <s v="rock"/>
    <x v="640"/>
    <d v="2012-01-28T04:04:19"/>
  </r>
  <r>
    <x v="0"/>
    <s v="US"/>
    <s v="USD"/>
    <n v="1332011835"/>
    <n v="1328559435"/>
    <b v="0"/>
    <n v="70"/>
    <b v="1"/>
    <s v="music/rock"/>
    <n v="1.2210714285714286"/>
    <n v="48.842857142857142"/>
    <x v="4"/>
    <s v="rock"/>
    <x v="641"/>
    <d v="2012-03-17T19:17:15"/>
  </r>
  <r>
    <x v="0"/>
    <s v="US"/>
    <s v="USD"/>
    <n v="1312182000"/>
    <n v="1311380313"/>
    <b v="0"/>
    <n v="44"/>
    <b v="1"/>
    <s v="music/rock"/>
    <n v="1.0069333333333335"/>
    <n v="137.30909090909091"/>
    <x v="4"/>
    <s v="rock"/>
    <x v="642"/>
    <d v="2011-08-01T07:00:00"/>
  </r>
  <r>
    <x v="0"/>
    <s v="US"/>
    <s v="USD"/>
    <n v="1300930838"/>
    <n v="1293158438"/>
    <b v="0"/>
    <n v="92"/>
    <b v="1"/>
    <s v="music/rock"/>
    <n v="1.01004125"/>
    <n v="87.829673913043479"/>
    <x v="4"/>
    <s v="rock"/>
    <x v="643"/>
    <d v="2011-03-24T01:40:38"/>
  </r>
  <r>
    <x v="0"/>
    <s v="US"/>
    <s v="USD"/>
    <n v="1339701851"/>
    <n v="1337887451"/>
    <b v="0"/>
    <n v="205"/>
    <b v="1"/>
    <s v="music/rock"/>
    <n v="1.4511000000000001"/>
    <n v="70.785365853658533"/>
    <x v="4"/>
    <s v="rock"/>
    <x v="644"/>
    <d v="2012-06-14T19:24:11"/>
  </r>
  <r>
    <x v="0"/>
    <s v="US"/>
    <s v="USD"/>
    <n v="1388553960"/>
    <n v="1385754986"/>
    <b v="0"/>
    <n v="23"/>
    <b v="1"/>
    <s v="music/rock"/>
    <n v="1.0125"/>
    <n v="52.826086956521742"/>
    <x v="4"/>
    <s v="rock"/>
    <x v="645"/>
    <d v="2014-01-01T05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646"/>
    <d v="2011-11-02T08:00:00"/>
  </r>
  <r>
    <x v="0"/>
    <s v="US"/>
    <s v="USD"/>
    <n v="1370390432"/>
    <n v="1368576032"/>
    <b v="0"/>
    <n v="27"/>
    <b v="1"/>
    <s v="music/rock"/>
    <n v="1.25125"/>
    <n v="37.074074074074076"/>
    <x v="4"/>
    <s v="rock"/>
    <x v="647"/>
    <d v="2013-06-05T00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648"/>
    <d v="2013-01-02T20:59:44"/>
  </r>
  <r>
    <x v="0"/>
    <s v="US"/>
    <s v="USD"/>
    <n v="1342921202"/>
    <n v="1340329202"/>
    <b v="0"/>
    <n v="26"/>
    <b v="1"/>
    <s v="music/rock"/>
    <n v="1.0149999999999999"/>
    <n v="39.03846153846154"/>
    <x v="4"/>
    <s v="rock"/>
    <x v="649"/>
    <d v="2012-07-22T01:40:02"/>
  </r>
  <r>
    <x v="0"/>
    <s v="US"/>
    <s v="USD"/>
    <n v="1407085200"/>
    <n v="1401924769"/>
    <b v="0"/>
    <n v="77"/>
    <b v="1"/>
    <s v="music/rock"/>
    <n v="1.0269999999999999"/>
    <n v="66.688311688311686"/>
    <x v="4"/>
    <s v="rock"/>
    <x v="650"/>
    <d v="2014-08-03T17:00:00"/>
  </r>
  <r>
    <x v="0"/>
    <s v="US"/>
    <s v="USD"/>
    <n v="1323742396"/>
    <n v="1319850796"/>
    <b v="0"/>
    <n v="136"/>
    <b v="1"/>
    <s v="music/rock"/>
    <n v="1.1412500000000001"/>
    <n v="67.132352941176464"/>
    <x v="4"/>
    <s v="rock"/>
    <x v="651"/>
    <d v="2011-12-13T02:13:16"/>
  </r>
  <r>
    <x v="0"/>
    <s v="US"/>
    <s v="USD"/>
    <n v="1353621600"/>
    <n v="1350061821"/>
    <b v="0"/>
    <n v="157"/>
    <b v="1"/>
    <s v="music/rock"/>
    <n v="1.042"/>
    <n v="66.369426751592357"/>
    <x v="4"/>
    <s v="rock"/>
    <x v="652"/>
    <d v="2012-11-22T22:00:00"/>
  </r>
  <r>
    <x v="0"/>
    <s v="US"/>
    <s v="USD"/>
    <n v="1383332400"/>
    <n v="1380470188"/>
    <b v="0"/>
    <n v="158"/>
    <b v="1"/>
    <s v="music/rock"/>
    <n v="1.4585714285714286"/>
    <n v="64.620253164556956"/>
    <x v="4"/>
    <s v="rock"/>
    <x v="653"/>
    <d v="2013-11-01T19:00:00"/>
  </r>
  <r>
    <x v="0"/>
    <s v="US"/>
    <s v="USD"/>
    <n v="1362757335"/>
    <n v="1359301335"/>
    <b v="0"/>
    <n v="27"/>
    <b v="1"/>
    <s v="music/rock"/>
    <n v="1.0506666666666666"/>
    <n v="58.370370370370374"/>
    <x v="4"/>
    <s v="rock"/>
    <x v="654"/>
    <d v="2013-03-08T15:42:15"/>
  </r>
  <r>
    <x v="0"/>
    <s v="US"/>
    <s v="USD"/>
    <n v="1410755286"/>
    <n v="1408940886"/>
    <b v="0"/>
    <n v="23"/>
    <b v="1"/>
    <s v="music/rock"/>
    <n v="1.3333333333333333"/>
    <n v="86.956521739130437"/>
    <x v="4"/>
    <s v="rock"/>
    <x v="655"/>
    <d v="2014-09-15T04:28:06"/>
  </r>
  <r>
    <x v="0"/>
    <s v="US"/>
    <s v="USD"/>
    <n v="1361606940"/>
    <n v="1361002140"/>
    <b v="0"/>
    <n v="17"/>
    <b v="1"/>
    <s v="music/rock"/>
    <n v="1.1299999999999999"/>
    <n v="66.470588235294116"/>
    <x v="4"/>
    <s v="rock"/>
    <x v="656"/>
    <d v="2013-02-23T08:09:00"/>
  </r>
  <r>
    <x v="0"/>
    <s v="US"/>
    <s v="USD"/>
    <n v="1338177540"/>
    <n v="1333550015"/>
    <b v="0"/>
    <n v="37"/>
    <b v="1"/>
    <s v="music/rock"/>
    <n v="1.212"/>
    <n v="163.78378378378378"/>
    <x v="4"/>
    <s v="rock"/>
    <x v="657"/>
    <d v="2012-05-28T03:59:00"/>
  </r>
  <r>
    <x v="0"/>
    <s v="US"/>
    <s v="USD"/>
    <n v="1418803140"/>
    <n v="1415343874"/>
    <b v="0"/>
    <n v="65"/>
    <b v="1"/>
    <s v="music/rock"/>
    <n v="1.0172463768115942"/>
    <n v="107.98461538461538"/>
    <x v="4"/>
    <s v="rock"/>
    <x v="658"/>
    <d v="2014-12-17T07:59:00"/>
  </r>
  <r>
    <x v="0"/>
    <s v="GB"/>
    <s v="GBP"/>
    <n v="1377621089"/>
    <n v="1372437089"/>
    <b v="0"/>
    <n v="18"/>
    <b v="1"/>
    <s v="music/rock"/>
    <n v="1.0106666666666666"/>
    <n v="42.111111111111114"/>
    <x v="4"/>
    <s v="rock"/>
    <x v="659"/>
    <d v="2013-08-27T16:31:29"/>
  </r>
  <r>
    <x v="0"/>
    <s v="US"/>
    <s v="USD"/>
    <n v="1357721335"/>
    <n v="1354265335"/>
    <b v="0"/>
    <n v="25"/>
    <b v="1"/>
    <s v="music/rock"/>
    <n v="1.18"/>
    <n v="47.2"/>
    <x v="4"/>
    <s v="rock"/>
    <x v="660"/>
    <d v="2013-01-09T08:48:55"/>
  </r>
  <r>
    <x v="0"/>
    <s v="US"/>
    <s v="USD"/>
    <n v="1347382053"/>
    <n v="1344962853"/>
    <b v="0"/>
    <n v="104"/>
    <b v="1"/>
    <s v="music/rock"/>
    <n v="1.5533333333333332"/>
    <n v="112.01923076923077"/>
    <x v="4"/>
    <s v="rock"/>
    <x v="661"/>
    <d v="2012-09-11T16:47:33"/>
  </r>
  <r>
    <x v="0"/>
    <s v="US"/>
    <s v="USD"/>
    <n v="1385932867"/>
    <n v="1383337267"/>
    <b v="0"/>
    <n v="108"/>
    <b v="1"/>
    <s v="music/rock"/>
    <n v="1.0118750000000001"/>
    <n v="74.953703703703709"/>
    <x v="4"/>
    <s v="rock"/>
    <x v="662"/>
    <d v="2013-12-01T21:21:07"/>
  </r>
  <r>
    <x v="0"/>
    <s v="US"/>
    <s v="USD"/>
    <n v="1353905940"/>
    <n v="1351011489"/>
    <b v="0"/>
    <n v="38"/>
    <b v="1"/>
    <s v="music/rock"/>
    <n v="1.17"/>
    <n v="61.578947368421055"/>
    <x v="4"/>
    <s v="rock"/>
    <x v="663"/>
    <d v="2012-11-26T04:59:00"/>
  </r>
  <r>
    <x v="0"/>
    <s v="US"/>
    <s v="USD"/>
    <n v="1403026882"/>
    <n v="1400175682"/>
    <b v="0"/>
    <n v="88"/>
    <b v="1"/>
    <s v="music/rock"/>
    <n v="1.00925"/>
    <n v="45.875"/>
    <x v="4"/>
    <s v="rock"/>
    <x v="664"/>
    <d v="2014-06-17T17:41:22"/>
  </r>
  <r>
    <x v="0"/>
    <s v="US"/>
    <s v="USD"/>
    <n v="1392929333"/>
    <n v="1389041333"/>
    <b v="0"/>
    <n v="82"/>
    <b v="1"/>
    <s v="music/rock"/>
    <n v="1.0366666666666666"/>
    <n v="75.853658536585371"/>
    <x v="4"/>
    <s v="rock"/>
    <x v="665"/>
    <d v="2014-02-20T20:48:53"/>
  </r>
  <r>
    <x v="0"/>
    <s v="US"/>
    <s v="USD"/>
    <n v="1350074261"/>
    <n v="1347482261"/>
    <b v="0"/>
    <n v="133"/>
    <b v="1"/>
    <s v="music/rock"/>
    <n v="1.5590999999999999"/>
    <n v="117.22556390977444"/>
    <x v="4"/>
    <s v="rock"/>
    <x v="666"/>
    <d v="2012-10-12T20:37:41"/>
  </r>
  <r>
    <x v="0"/>
    <s v="US"/>
    <s v="USD"/>
    <n v="1316851854"/>
    <n v="1311667854"/>
    <b v="0"/>
    <n v="47"/>
    <b v="1"/>
    <s v="music/rock"/>
    <n v="1.0162500000000001"/>
    <n v="86.489361702127653"/>
    <x v="4"/>
    <s v="rock"/>
    <x v="667"/>
    <d v="2011-09-24T08:10:54"/>
  </r>
  <r>
    <x v="0"/>
    <s v="US"/>
    <s v="USD"/>
    <n v="1326690000"/>
    <n v="1324329156"/>
    <b v="0"/>
    <n v="58"/>
    <b v="1"/>
    <s v="music/rock"/>
    <n v="1"/>
    <n v="172.41379310344828"/>
    <x v="4"/>
    <s v="rock"/>
    <x v="668"/>
    <d v="2012-01-16T05:00:00"/>
  </r>
  <r>
    <x v="0"/>
    <s v="US"/>
    <s v="USD"/>
    <n v="1306994340"/>
    <n v="1303706001"/>
    <b v="0"/>
    <n v="32"/>
    <b v="1"/>
    <s v="music/rock"/>
    <n v="1.0049999999999999"/>
    <n v="62.8125"/>
    <x v="4"/>
    <s v="rock"/>
    <x v="669"/>
    <d v="2011-06-02T05:59:00"/>
  </r>
  <r>
    <x v="0"/>
    <s v="US"/>
    <s v="USD"/>
    <n v="1468270261"/>
    <n v="1463086261"/>
    <b v="0"/>
    <n v="37"/>
    <b v="1"/>
    <s v="music/rock"/>
    <n v="1.2529999999999999"/>
    <n v="67.729729729729726"/>
    <x v="4"/>
    <s v="rock"/>
    <x v="670"/>
    <d v="2016-07-11T20:51:01"/>
  </r>
  <r>
    <x v="0"/>
    <s v="US"/>
    <s v="USD"/>
    <n v="1307851200"/>
    <n v="1304129088"/>
    <b v="0"/>
    <n v="87"/>
    <b v="1"/>
    <s v="music/rock"/>
    <n v="1.0355555555555556"/>
    <n v="53.5632183908046"/>
    <x v="4"/>
    <s v="rock"/>
    <x v="671"/>
    <d v="2011-06-12T04:00:00"/>
  </r>
  <r>
    <x v="0"/>
    <s v="US"/>
    <s v="USD"/>
    <n v="1262302740"/>
    <n v="1257444140"/>
    <b v="0"/>
    <n v="15"/>
    <b v="1"/>
    <s v="music/rock"/>
    <n v="1.038"/>
    <n v="34.6"/>
    <x v="4"/>
    <s v="rock"/>
    <x v="672"/>
    <d v="2009-12-31T23:39:00"/>
  </r>
  <r>
    <x v="0"/>
    <s v="US"/>
    <s v="USD"/>
    <n v="1362086700"/>
    <n v="1358180968"/>
    <b v="0"/>
    <n v="27"/>
    <b v="1"/>
    <s v="music/rock"/>
    <n v="1.05"/>
    <n v="38.888888888888886"/>
    <x v="4"/>
    <s v="rock"/>
    <x v="673"/>
    <d v="2013-02-28T21:25:00"/>
  </r>
  <r>
    <x v="0"/>
    <s v="US"/>
    <s v="USD"/>
    <n v="1330789165"/>
    <n v="1328197165"/>
    <b v="0"/>
    <n v="19"/>
    <b v="1"/>
    <s v="music/rock"/>
    <n v="1"/>
    <n v="94.736842105263165"/>
    <x v="4"/>
    <s v="rock"/>
    <x v="674"/>
    <d v="2012-03-03T15:39:25"/>
  </r>
  <r>
    <x v="0"/>
    <s v="US"/>
    <s v="USD"/>
    <n v="1280800740"/>
    <n v="1279603955"/>
    <b v="0"/>
    <n v="17"/>
    <b v="1"/>
    <s v="music/rock"/>
    <n v="1.6986000000000001"/>
    <n v="39.967058823529413"/>
    <x v="4"/>
    <s v="rock"/>
    <x v="675"/>
    <d v="2010-08-03T01:59:00"/>
  </r>
  <r>
    <x v="0"/>
    <s v="US"/>
    <s v="USD"/>
    <n v="1418998744"/>
    <n v="1416406744"/>
    <b v="0"/>
    <n v="26"/>
    <b v="1"/>
    <s v="music/pop"/>
    <n v="1.014"/>
    <n v="97.5"/>
    <x v="4"/>
    <s v="rock"/>
    <x v="676"/>
    <d v="2014-12-19T14:19:04"/>
  </r>
  <r>
    <x v="0"/>
    <s v="US"/>
    <s v="USD"/>
    <n v="1308011727"/>
    <n v="1306283727"/>
    <b v="0"/>
    <n v="28"/>
    <b v="1"/>
    <s v="music/pop"/>
    <n v="1"/>
    <n v="42.857142857142854"/>
    <x v="4"/>
    <s v="pop"/>
    <x v="677"/>
    <d v="2011-06-14T00:35:27"/>
  </r>
  <r>
    <x v="0"/>
    <s v="US"/>
    <s v="USD"/>
    <n v="1348516012"/>
    <n v="1345924012"/>
    <b v="0"/>
    <n v="37"/>
    <b v="1"/>
    <s v="music/pop"/>
    <n v="1.2470000000000001"/>
    <n v="168.51351351351352"/>
    <x v="4"/>
    <s v="pop"/>
    <x v="678"/>
    <d v="2012-09-24T19:46:52"/>
  </r>
  <r>
    <x v="0"/>
    <s v="US"/>
    <s v="USD"/>
    <n v="1353551160"/>
    <n v="1348363560"/>
    <b v="0"/>
    <n v="128"/>
    <b v="1"/>
    <s v="music/pop"/>
    <n v="1.095"/>
    <n v="85.546875"/>
    <x v="4"/>
    <s v="pop"/>
    <x v="679"/>
    <d v="2012-11-22T02:26:00"/>
  </r>
  <r>
    <x v="0"/>
    <s v="US"/>
    <s v="USD"/>
    <n v="1379515740"/>
    <n v="1378306140"/>
    <b v="0"/>
    <n v="10"/>
    <b v="1"/>
    <s v="music/pop"/>
    <n v="1.1080000000000001"/>
    <n v="554"/>
    <x v="4"/>
    <s v="pop"/>
    <x v="680"/>
    <d v="2013-09-18T14:49:00"/>
  </r>
  <r>
    <x v="0"/>
    <s v="GB"/>
    <s v="GBP"/>
    <n v="1408039860"/>
    <n v="1405248503"/>
    <b v="0"/>
    <n v="83"/>
    <b v="1"/>
    <s v="music/pop"/>
    <n v="1.1020000000000001"/>
    <n v="26.554216867469879"/>
    <x v="4"/>
    <s v="pop"/>
    <x v="681"/>
    <d v="2014-08-14T18:11:00"/>
  </r>
  <r>
    <x v="0"/>
    <s v="US"/>
    <s v="USD"/>
    <n v="1339235377"/>
    <n v="1336643377"/>
    <b v="0"/>
    <n v="46"/>
    <b v="1"/>
    <s v="music/pop"/>
    <n v="1.0471999999999999"/>
    <n v="113.82608695652173"/>
    <x v="4"/>
    <s v="pop"/>
    <x v="682"/>
    <d v="2012-06-09T09:49:37"/>
  </r>
  <r>
    <x v="0"/>
    <s v="US"/>
    <s v="USD"/>
    <n v="1300636482"/>
    <n v="1298048082"/>
    <b v="0"/>
    <n v="90"/>
    <b v="1"/>
    <s v="music/pop"/>
    <n v="1.2526086956521738"/>
    <n v="32.011111111111113"/>
    <x v="4"/>
    <s v="pop"/>
    <x v="683"/>
    <d v="2011-03-20T15:54:42"/>
  </r>
  <r>
    <x v="0"/>
    <s v="US"/>
    <s v="USD"/>
    <n v="1400862355"/>
    <n v="1396974355"/>
    <b v="0"/>
    <n v="81"/>
    <b v="1"/>
    <s v="music/pop"/>
    <n v="1.0058763157894737"/>
    <n v="47.189259259259259"/>
    <x v="4"/>
    <s v="pop"/>
    <x v="684"/>
    <d v="2014-05-23T16:25:55"/>
  </r>
  <r>
    <x v="0"/>
    <s v="US"/>
    <s v="USD"/>
    <n v="1381314437"/>
    <n v="1378722437"/>
    <b v="0"/>
    <n v="32"/>
    <b v="1"/>
    <s v="music/pop"/>
    <n v="1.4155"/>
    <n v="88.46875"/>
    <x v="4"/>
    <s v="pop"/>
    <x v="685"/>
    <d v="2013-10-09T10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686"/>
    <d v="2011-04-26T06:59:00"/>
  </r>
  <r>
    <x v="0"/>
    <s v="US"/>
    <s v="USD"/>
    <n v="1385297393"/>
    <n v="1382701793"/>
    <b v="0"/>
    <n v="70"/>
    <b v="1"/>
    <s v="music/pop"/>
    <n v="1.0066666666666666"/>
    <n v="64.714285714285708"/>
    <x v="4"/>
    <s v="pop"/>
    <x v="687"/>
    <d v="2013-11-24T12:49:53"/>
  </r>
  <r>
    <x v="0"/>
    <s v="US"/>
    <s v="USD"/>
    <n v="1303675296"/>
    <n v="1300996896"/>
    <b v="0"/>
    <n v="168"/>
    <b v="1"/>
    <s v="music/pop"/>
    <n v="1.7423040000000001"/>
    <n v="51.854285714285716"/>
    <x v="4"/>
    <s v="pop"/>
    <x v="688"/>
    <d v="2011-04-24T20:01:36"/>
  </r>
  <r>
    <x v="0"/>
    <s v="US"/>
    <s v="USD"/>
    <n v="1334784160"/>
    <n v="1332192160"/>
    <b v="0"/>
    <n v="34"/>
    <b v="1"/>
    <s v="music/pop"/>
    <n v="1.199090909090909"/>
    <n v="38.794117647058826"/>
    <x v="4"/>
    <s v="pop"/>
    <x v="689"/>
    <d v="2012-04-18T21:22:40"/>
  </r>
  <r>
    <x v="0"/>
    <s v="US"/>
    <s v="USD"/>
    <n v="1333648820"/>
    <n v="1331060420"/>
    <b v="0"/>
    <n v="48"/>
    <b v="1"/>
    <s v="music/pop"/>
    <n v="1.4286666666666668"/>
    <n v="44.645833333333336"/>
    <x v="4"/>
    <s v="pop"/>
    <x v="690"/>
    <d v="2012-04-05T18:00:20"/>
  </r>
  <r>
    <x v="0"/>
    <s v="US"/>
    <s v="USD"/>
    <n v="1355437052"/>
    <n v="1352845052"/>
    <b v="0"/>
    <n v="48"/>
    <b v="1"/>
    <s v="music/pop"/>
    <n v="1.0033493333333334"/>
    <n v="156.77333333333334"/>
    <x v="4"/>
    <s v="pop"/>
    <x v="691"/>
    <d v="2012-12-13T22:17:32"/>
  </r>
  <r>
    <x v="0"/>
    <s v="US"/>
    <s v="USD"/>
    <n v="1337885168"/>
    <n v="1335293168"/>
    <b v="0"/>
    <n v="221"/>
    <b v="1"/>
    <s v="music/pop"/>
    <n v="1.0493380000000001"/>
    <n v="118.70339366515837"/>
    <x v="4"/>
    <s v="pop"/>
    <x v="692"/>
    <d v="2012-05-24T18:46:08"/>
  </r>
  <r>
    <x v="0"/>
    <s v="US"/>
    <s v="USD"/>
    <n v="1355840400"/>
    <n v="1352524767"/>
    <b v="0"/>
    <n v="107"/>
    <b v="1"/>
    <s v="music/pop"/>
    <n v="1.3223333333333334"/>
    <n v="74.149532710280369"/>
    <x v="4"/>
    <s v="pop"/>
    <x v="693"/>
    <d v="2012-12-18T14:20:00"/>
  </r>
  <r>
    <x v="0"/>
    <s v="GB"/>
    <s v="GBP"/>
    <n v="1387281600"/>
    <n v="1384811721"/>
    <b v="0"/>
    <n v="45"/>
    <b v="1"/>
    <s v="music/pop"/>
    <n v="1.1279999999999999"/>
    <n v="12.533333333333333"/>
    <x v="4"/>
    <s v="pop"/>
    <x v="694"/>
    <d v="2013-12-17T12:00:00"/>
  </r>
  <r>
    <x v="0"/>
    <s v="AT"/>
    <s v="EUR"/>
    <n v="1453064400"/>
    <n v="1449359831"/>
    <b v="0"/>
    <n v="101"/>
    <b v="1"/>
    <s v="music/pop"/>
    <n v="1.0250632911392406"/>
    <n v="80.178217821782184"/>
    <x v="4"/>
    <s v="pop"/>
    <x v="695"/>
    <d v="2016-01-17T21:00:00"/>
  </r>
  <r>
    <x v="0"/>
    <s v="US"/>
    <s v="USD"/>
    <n v="1325310336"/>
    <n v="1320122736"/>
    <b v="0"/>
    <n v="62"/>
    <b v="1"/>
    <s v="music/pop"/>
    <n v="1.026375"/>
    <n v="132.43548387096774"/>
    <x v="4"/>
    <s v="pop"/>
    <x v="696"/>
    <d v="2011-12-31T05:45:36"/>
  </r>
  <r>
    <x v="0"/>
    <s v="US"/>
    <s v="USD"/>
    <n v="1422750707"/>
    <n v="1420158707"/>
    <b v="0"/>
    <n v="32"/>
    <b v="1"/>
    <s v="music/pop"/>
    <n v="1.08"/>
    <n v="33.75"/>
    <x v="4"/>
    <s v="pop"/>
    <x v="697"/>
    <d v="2015-02-01T00:31:47"/>
  </r>
  <r>
    <x v="0"/>
    <s v="US"/>
    <s v="USD"/>
    <n v="1331870340"/>
    <n v="1328033818"/>
    <b v="0"/>
    <n v="89"/>
    <b v="1"/>
    <s v="music/pop"/>
    <n v="1.2240879999999998"/>
    <n v="34.384494382022467"/>
    <x v="4"/>
    <s v="pop"/>
    <x v="698"/>
    <d v="2012-03-16T03:59:00"/>
  </r>
  <r>
    <x v="0"/>
    <s v="US"/>
    <s v="USD"/>
    <n v="1298343600"/>
    <n v="1295624113"/>
    <b v="0"/>
    <n v="93"/>
    <b v="1"/>
    <s v="music/pop"/>
    <n v="1.1945714285714286"/>
    <n v="44.956989247311824"/>
    <x v="4"/>
    <s v="pop"/>
    <x v="699"/>
    <d v="2011-02-22T03:00:00"/>
  </r>
  <r>
    <x v="0"/>
    <s v="US"/>
    <s v="USD"/>
    <n v="1364447073"/>
    <n v="1361858673"/>
    <b v="0"/>
    <n v="98"/>
    <b v="1"/>
    <s v="music/pop"/>
    <n v="1.6088"/>
    <n v="41.04081632653061"/>
    <x v="4"/>
    <s v="pop"/>
    <x v="700"/>
    <d v="2013-03-28T05:04:33"/>
  </r>
  <r>
    <x v="0"/>
    <s v="US"/>
    <s v="USD"/>
    <n v="1394521140"/>
    <n v="1392169298"/>
    <b v="0"/>
    <n v="82"/>
    <b v="1"/>
    <s v="music/pop"/>
    <n v="1.2685294117647059"/>
    <n v="52.597560975609753"/>
    <x v="4"/>
    <s v="pop"/>
    <x v="701"/>
    <d v="2014-03-11T06:59:00"/>
  </r>
  <r>
    <x v="0"/>
    <s v="US"/>
    <s v="USD"/>
    <n v="1322454939"/>
    <n v="1319859339"/>
    <b v="0"/>
    <n v="116"/>
    <b v="1"/>
    <s v="music/pop"/>
    <n v="1.026375"/>
    <n v="70.784482758620683"/>
    <x v="4"/>
    <s v="pop"/>
    <x v="702"/>
    <d v="2011-11-28T04:35:39"/>
  </r>
  <r>
    <x v="0"/>
    <s v="US"/>
    <s v="USD"/>
    <n v="1464729276"/>
    <n v="1459545276"/>
    <b v="0"/>
    <n v="52"/>
    <b v="1"/>
    <s v="music/pop"/>
    <n v="1.3975"/>
    <n v="53.75"/>
    <x v="4"/>
    <s v="pop"/>
    <x v="703"/>
    <d v="2016-05-31T21:14:36"/>
  </r>
  <r>
    <x v="0"/>
    <s v="US"/>
    <s v="USD"/>
    <n v="1278302400"/>
    <n v="1273961999"/>
    <b v="0"/>
    <n v="23"/>
    <b v="1"/>
    <s v="music/pop"/>
    <n v="1.026"/>
    <n v="44.608695652173914"/>
    <x v="4"/>
    <s v="pop"/>
    <x v="704"/>
    <d v="2010-07-05T04:00:00"/>
  </r>
  <r>
    <x v="0"/>
    <s v="US"/>
    <s v="USD"/>
    <n v="1470056614"/>
    <n v="1467464614"/>
    <b v="0"/>
    <n v="77"/>
    <b v="1"/>
    <s v="music/pop"/>
    <n v="1.0067349999999999"/>
    <n v="26.148961038961041"/>
    <x v="4"/>
    <s v="pop"/>
    <x v="705"/>
    <d v="2016-08-01T13:03:34"/>
  </r>
  <r>
    <x v="0"/>
    <s v="US"/>
    <s v="USD"/>
    <n v="1338824730"/>
    <n v="1336232730"/>
    <b v="0"/>
    <n v="49"/>
    <b v="1"/>
    <s v="music/pop"/>
    <n v="1.1294117647058823"/>
    <n v="39.183673469387756"/>
    <x v="4"/>
    <s v="pop"/>
    <x v="706"/>
    <d v="2012-06-04T15:45:30"/>
  </r>
  <r>
    <x v="0"/>
    <s v="US"/>
    <s v="USD"/>
    <n v="1425675892"/>
    <n v="1423083892"/>
    <b v="0"/>
    <n v="59"/>
    <b v="1"/>
    <s v="music/pop"/>
    <n v="1.2809523809523808"/>
    <n v="45.593220338983052"/>
    <x v="4"/>
    <s v="pop"/>
    <x v="707"/>
    <d v="2015-03-06T21:04:52"/>
  </r>
  <r>
    <x v="0"/>
    <s v="US"/>
    <s v="USD"/>
    <n v="1318802580"/>
    <n v="1316194540"/>
    <b v="0"/>
    <n v="34"/>
    <b v="1"/>
    <s v="music/pop"/>
    <n v="1.37416"/>
    <n v="40.416470588235299"/>
    <x v="4"/>
    <s v="pop"/>
    <x v="708"/>
    <d v="2011-10-16T22:03:00"/>
  </r>
  <r>
    <x v="0"/>
    <s v="US"/>
    <s v="USD"/>
    <n v="1334980740"/>
    <n v="1330968347"/>
    <b v="0"/>
    <n v="42"/>
    <b v="1"/>
    <s v="music/pop"/>
    <n v="1.1533333333333333"/>
    <n v="82.38095238095238"/>
    <x v="4"/>
    <s v="pop"/>
    <x v="709"/>
    <d v="2012-04-21T03:59:00"/>
  </r>
  <r>
    <x v="0"/>
    <s v="ES"/>
    <s v="EUR"/>
    <n v="1460786340"/>
    <n v="1455615976"/>
    <b v="0"/>
    <n v="42"/>
    <b v="1"/>
    <s v="music/pop"/>
    <n v="1.1166666666666667"/>
    <n v="159.52380952380952"/>
    <x v="4"/>
    <s v="pop"/>
    <x v="710"/>
    <d v="2016-04-16T05:59:00"/>
  </r>
  <r>
    <x v="0"/>
    <s v="US"/>
    <s v="USD"/>
    <n v="1391718671"/>
    <n v="1390509071"/>
    <b v="0"/>
    <n v="49"/>
    <b v="1"/>
    <s v="music/pop"/>
    <n v="1.1839999999999999"/>
    <n v="36.244897959183675"/>
    <x v="4"/>
    <s v="pop"/>
    <x v="711"/>
    <d v="2014-02-06T20:31:11"/>
  </r>
  <r>
    <x v="0"/>
    <s v="US"/>
    <s v="USD"/>
    <n v="1311298745"/>
    <n v="1309311545"/>
    <b v="0"/>
    <n v="56"/>
    <b v="1"/>
    <s v="music/pop"/>
    <n v="1.75"/>
    <n v="62.5"/>
    <x v="4"/>
    <s v="pop"/>
    <x v="712"/>
    <d v="2011-07-22T01:39:05"/>
  </r>
  <r>
    <x v="0"/>
    <s v="US"/>
    <s v="USD"/>
    <n v="1405188667"/>
    <n v="1402596667"/>
    <b v="0"/>
    <n v="25"/>
    <b v="1"/>
    <s v="music/pop"/>
    <n v="1.175"/>
    <n v="47"/>
    <x v="4"/>
    <s v="pop"/>
    <x v="713"/>
    <d v="2014-07-12T18:11:07"/>
  </r>
  <r>
    <x v="2"/>
    <s v="US"/>
    <s v="USD"/>
    <n v="1490752800"/>
    <n v="1486522484"/>
    <b v="0"/>
    <n v="884"/>
    <b v="0"/>
    <s v="music/faith"/>
    <n v="1.0142212307692309"/>
    <n v="74.575090497737563"/>
    <x v="4"/>
    <s v="pop"/>
    <x v="714"/>
    <d v="2017-03-29T02:00:00"/>
  </r>
  <r>
    <x v="2"/>
    <s v="US"/>
    <s v="USD"/>
    <n v="1489775641"/>
    <n v="1487360041"/>
    <b v="0"/>
    <n v="101"/>
    <b v="0"/>
    <s v="music/faith"/>
    <n v="1.0912500000000001"/>
    <n v="86.43564356435644"/>
    <x v="4"/>
    <s v="faith"/>
    <x v="715"/>
    <d v="2017-03-17T18:34:01"/>
  </r>
  <r>
    <x v="2"/>
    <s v="US"/>
    <s v="USD"/>
    <n v="1490331623"/>
    <n v="1487743223"/>
    <b v="0"/>
    <n v="15"/>
    <b v="0"/>
    <s v="music/faith"/>
    <n v="1.0285714285714285"/>
    <n v="24"/>
    <x v="4"/>
    <s v="faith"/>
    <x v="716"/>
    <d v="2017-03-24T05:00:23"/>
  </r>
  <r>
    <x v="2"/>
    <s v="US"/>
    <s v="USD"/>
    <n v="1489700230"/>
    <n v="1487111830"/>
    <b v="0"/>
    <n v="14"/>
    <b v="0"/>
    <s v="music/faith"/>
    <n v="1"/>
    <n v="171.42857142857142"/>
    <x v="4"/>
    <s v="faith"/>
    <x v="717"/>
    <d v="2017-03-16T21:37:10"/>
  </r>
  <r>
    <x v="0"/>
    <s v="GB"/>
    <s v="GBP"/>
    <n v="1433948671"/>
    <n v="1430060671"/>
    <b v="0"/>
    <n v="52"/>
    <b v="1"/>
    <s v="photography/photobooks"/>
    <n v="1.1083333333333334"/>
    <n v="25.576923076923077"/>
    <x v="4"/>
    <s v="faith"/>
    <x v="718"/>
    <d v="2015-06-10T15:04:31"/>
  </r>
  <r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719"/>
    <d v="2017-01-07T21:00:00"/>
  </r>
  <r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720"/>
    <d v="2016-08-27T03:59:00"/>
  </r>
  <r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721"/>
    <d v="2015-03-08T13:31:17"/>
  </r>
  <r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722"/>
    <d v="2016-12-22T02:00:00"/>
  </r>
  <r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723"/>
    <d v="2016-11-24T02:00:00"/>
  </r>
  <r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724"/>
    <d v="2015-11-13T15:00:00"/>
  </r>
  <r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725"/>
    <d v="2015-09-02T22:49:03"/>
  </r>
  <r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26"/>
    <d v="2017-03-01T19:00:00"/>
  </r>
  <r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727"/>
    <d v="2015-03-19T17:45:23"/>
  </r>
  <r>
    <x v="0"/>
    <s v="DK"/>
    <s v="DKK"/>
    <n v="1458579568"/>
    <n v="1455991168"/>
    <b v="0"/>
    <n v="35"/>
    <b v="1"/>
    <s v="photography/photobooks"/>
    <n v="1.08"/>
    <n v="462.85714285714283"/>
    <x v="6"/>
    <s v="photobooks"/>
    <x v="728"/>
    <d v="2016-03-21T16:59:28"/>
  </r>
  <r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729"/>
    <d v="2015-04-03T20:02:33"/>
  </r>
  <r>
    <x v="0"/>
    <s v="US"/>
    <s v="USD"/>
    <n v="1444071361"/>
    <n v="1441479361"/>
    <b v="0"/>
    <n v="4"/>
    <b v="1"/>
    <s v="photography/photobooks"/>
    <n v="1.2"/>
    <n v="7.5"/>
    <x v="6"/>
    <s v="photobooks"/>
    <x v="730"/>
    <d v="2015-10-05T18:56:01"/>
  </r>
  <r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731"/>
    <d v="2016-08-29T04:01:09"/>
  </r>
  <r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732"/>
    <d v="2017-01-28T19:29:00"/>
  </r>
  <r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733"/>
    <d v="2016-07-14T22:56:32"/>
  </r>
  <r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734"/>
    <d v="2015-03-25T18:53:49"/>
  </r>
  <r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735"/>
    <d v="2016-02-25T16:08:33"/>
  </r>
  <r>
    <x v="0"/>
    <s v="GB"/>
    <s v="GBP"/>
    <n v="1442065060"/>
    <n v="1437745060"/>
    <b v="0"/>
    <n v="3"/>
    <b v="1"/>
    <s v="photography/photobooks"/>
    <n v="1.55"/>
    <n v="51.666666666666664"/>
    <x v="6"/>
    <s v="photobooks"/>
    <x v="736"/>
    <d v="2015-09-12T13:37:40"/>
  </r>
  <r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737"/>
    <d v="2016-10-23T20:50:40"/>
  </r>
  <r>
    <x v="0"/>
    <s v="US"/>
    <s v="USD"/>
    <n v="1330760367"/>
    <n v="1326872367"/>
    <b v="0"/>
    <n v="57"/>
    <b v="1"/>
    <s v="music/rock"/>
    <n v="1.3489"/>
    <n v="59.162280701754383"/>
    <x v="6"/>
    <s v="photobooks"/>
    <x v="738"/>
    <d v="2012-03-03T07:39:27"/>
  </r>
  <r>
    <x v="0"/>
    <s v="CA"/>
    <s v="CAD"/>
    <n v="1391194860"/>
    <n v="1388084862"/>
    <b v="0"/>
    <n v="11"/>
    <b v="1"/>
    <s v="music/rock"/>
    <n v="1"/>
    <n v="27.272727272727273"/>
    <x v="4"/>
    <s v="rock"/>
    <x v="739"/>
    <d v="2014-01-31T19:01:00"/>
  </r>
  <r>
    <x v="0"/>
    <s v="US"/>
    <s v="USD"/>
    <n v="1351095976"/>
    <n v="1348503976"/>
    <b v="0"/>
    <n v="33"/>
    <b v="1"/>
    <s v="music/rock"/>
    <n v="1.1585714285714286"/>
    <n v="24.575757575757574"/>
    <x v="4"/>
    <s v="rock"/>
    <x v="740"/>
    <d v="2012-10-24T16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741"/>
    <d v="2014-01-08T02:08:00"/>
  </r>
  <r>
    <x v="0"/>
    <s v="US"/>
    <s v="USD"/>
    <n v="1373572903"/>
    <n v="1371585703"/>
    <b v="0"/>
    <n v="50"/>
    <b v="1"/>
    <s v="music/rock"/>
    <n v="1.0505"/>
    <n v="42.02"/>
    <x v="4"/>
    <s v="rock"/>
    <x v="742"/>
    <d v="2013-07-11T20:01:43"/>
  </r>
  <r>
    <x v="0"/>
    <s v="US"/>
    <s v="USD"/>
    <n v="1392675017"/>
    <n v="1390083017"/>
    <b v="0"/>
    <n v="38"/>
    <b v="1"/>
    <s v="music/rock"/>
    <n v="1.01"/>
    <n v="53.157894736842103"/>
    <x v="4"/>
    <s v="rock"/>
    <x v="743"/>
    <d v="2014-02-17T22:10:17"/>
  </r>
  <r>
    <x v="0"/>
    <s v="US"/>
    <s v="USD"/>
    <n v="1299138561"/>
    <n v="1294818561"/>
    <b v="0"/>
    <n v="96"/>
    <b v="1"/>
    <s v="music/rock"/>
    <n v="1.0066250000000001"/>
    <n v="83.885416666666671"/>
    <x v="4"/>
    <s v="rock"/>
    <x v="744"/>
    <d v="2011-03-03T07:49:21"/>
  </r>
  <r>
    <x v="0"/>
    <s v="US"/>
    <s v="USD"/>
    <n v="1399672800"/>
    <n v="1396906530"/>
    <b v="0"/>
    <n v="48"/>
    <b v="1"/>
    <s v="music/rock"/>
    <n v="1.0016"/>
    <n v="417.33333333333331"/>
    <x v="4"/>
    <s v="rock"/>
    <x v="745"/>
    <d v="2014-05-09T22:00:00"/>
  </r>
  <r>
    <x v="0"/>
    <s v="US"/>
    <s v="USD"/>
    <n v="1295647200"/>
    <n v="1291428371"/>
    <b v="0"/>
    <n v="33"/>
    <b v="1"/>
    <s v="music/rock"/>
    <n v="1.6668333333333334"/>
    <n v="75.765151515151516"/>
    <x v="4"/>
    <s v="rock"/>
    <x v="746"/>
    <d v="2011-01-21T22:00:00"/>
  </r>
  <r>
    <x v="0"/>
    <s v="US"/>
    <s v="USD"/>
    <n v="1393259107"/>
    <n v="1390667107"/>
    <b v="0"/>
    <n v="226"/>
    <b v="1"/>
    <s v="music/rock"/>
    <n v="1.0153333333333334"/>
    <n v="67.389380530973455"/>
    <x v="4"/>
    <s v="rock"/>
    <x v="747"/>
    <d v="2014-02-24T16:25:07"/>
  </r>
  <r>
    <x v="0"/>
    <s v="US"/>
    <s v="USD"/>
    <n v="1336866863"/>
    <n v="1335570863"/>
    <b v="0"/>
    <n v="14"/>
    <b v="1"/>
    <s v="music/rock"/>
    <n v="1.03"/>
    <n v="73.571428571428569"/>
    <x v="4"/>
    <s v="rock"/>
    <x v="748"/>
    <d v="2012-05-12T23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749"/>
    <d v="2011-03-04T12:57:07"/>
  </r>
  <r>
    <x v="0"/>
    <s v="US"/>
    <s v="USD"/>
    <n v="1422140895"/>
    <n v="1418684895"/>
    <b v="0"/>
    <n v="90"/>
    <b v="1"/>
    <s v="music/rock"/>
    <n v="1.1805000000000001"/>
    <n v="131.16666666666666"/>
    <x v="4"/>
    <s v="rock"/>
    <x v="750"/>
    <d v="2015-01-24T23:08:15"/>
  </r>
  <r>
    <x v="0"/>
    <s v="GB"/>
    <s v="GBP"/>
    <n v="1459439471"/>
    <n v="1456851071"/>
    <b v="0"/>
    <n v="11"/>
    <b v="1"/>
    <s v="music/rock"/>
    <n v="1.04"/>
    <n v="47.272727272727273"/>
    <x v="4"/>
    <s v="rock"/>
    <x v="751"/>
    <d v="2016-03-31T15:51:11"/>
  </r>
  <r>
    <x v="0"/>
    <s v="US"/>
    <s v="USD"/>
    <n v="1317438000"/>
    <n v="1314989557"/>
    <b v="0"/>
    <n v="28"/>
    <b v="1"/>
    <s v="music/rock"/>
    <n v="1.00149"/>
    <n v="35.767499999999998"/>
    <x v="4"/>
    <s v="rock"/>
    <x v="752"/>
    <d v="2011-10-01T03:00:00"/>
  </r>
  <r>
    <x v="0"/>
    <s v="US"/>
    <s v="USD"/>
    <n v="1367902740"/>
    <n v="1366251510"/>
    <b v="0"/>
    <n v="13"/>
    <b v="1"/>
    <s v="music/rock"/>
    <n v="1.0888888888888888"/>
    <n v="75.384615384615387"/>
    <x v="4"/>
    <s v="rock"/>
    <x v="753"/>
    <d v="2013-05-07T04:59:00"/>
  </r>
  <r>
    <x v="0"/>
    <s v="US"/>
    <s v="USD"/>
    <n v="1400561940"/>
    <n v="1397679445"/>
    <b v="0"/>
    <n v="40"/>
    <b v="1"/>
    <s v="music/rock"/>
    <n v="1.0175000000000001"/>
    <n v="50.875"/>
    <x v="4"/>
    <s v="rock"/>
    <x v="754"/>
    <d v="2014-05-20T04:59:00"/>
  </r>
  <r>
    <x v="0"/>
    <s v="US"/>
    <s v="USD"/>
    <n v="1425275940"/>
    <n v="1422371381"/>
    <b v="0"/>
    <n v="21"/>
    <b v="1"/>
    <s v="music/rock"/>
    <n v="1.2524999999999999"/>
    <n v="119.28571428571429"/>
    <x v="4"/>
    <s v="rock"/>
    <x v="755"/>
    <d v="2015-03-02T05:59:00"/>
  </r>
  <r>
    <x v="0"/>
    <s v="US"/>
    <s v="USD"/>
    <n v="1298245954"/>
    <n v="1295653954"/>
    <b v="0"/>
    <n v="134"/>
    <b v="1"/>
    <s v="music/rock"/>
    <n v="1.2400610000000001"/>
    <n v="92.541865671641801"/>
    <x v="4"/>
    <s v="rock"/>
    <x v="756"/>
    <d v="2011-02-20T23:52:34"/>
  </r>
  <r>
    <x v="0"/>
    <s v="US"/>
    <s v="USD"/>
    <n v="1307761200"/>
    <n v="1304464914"/>
    <b v="0"/>
    <n v="20"/>
    <b v="1"/>
    <s v="music/rock"/>
    <n v="1.014"/>
    <n v="76.05"/>
    <x v="4"/>
    <s v="rock"/>
    <x v="757"/>
    <d v="2011-06-11T03:00:00"/>
  </r>
  <r>
    <x v="0"/>
    <s v="US"/>
    <s v="USD"/>
    <n v="1466139300"/>
    <n v="1464854398"/>
    <b v="0"/>
    <n v="19"/>
    <b v="1"/>
    <s v="music/rock"/>
    <n v="1"/>
    <n v="52.631578947368418"/>
    <x v="4"/>
    <s v="rock"/>
    <x v="758"/>
    <d v="2016-06-17T04:55:00"/>
  </r>
  <r>
    <x v="0"/>
    <s v="US"/>
    <s v="USD"/>
    <n v="1355585777"/>
    <n v="1352993777"/>
    <b v="0"/>
    <n v="209"/>
    <b v="1"/>
    <s v="music/rock"/>
    <n v="1.3792666666666666"/>
    <n v="98.990430622009569"/>
    <x v="4"/>
    <s v="rock"/>
    <x v="759"/>
    <d v="2012-12-15T15:36:17"/>
  </r>
  <r>
    <x v="0"/>
    <s v="US"/>
    <s v="USD"/>
    <n v="1429594832"/>
    <n v="1427780432"/>
    <b v="0"/>
    <n v="38"/>
    <b v="1"/>
    <s v="music/rock"/>
    <n v="1.2088000000000001"/>
    <n v="79.526315789473685"/>
    <x v="4"/>
    <s v="rock"/>
    <x v="760"/>
    <d v="2015-04-21T05:40:32"/>
  </r>
  <r>
    <x v="0"/>
    <s v="US"/>
    <s v="USD"/>
    <n v="1312095540"/>
    <n v="1306608888"/>
    <b v="0"/>
    <n v="24"/>
    <b v="1"/>
    <s v="music/rock"/>
    <n v="1.0736666666666668"/>
    <n v="134.20833333333334"/>
    <x v="4"/>
    <s v="rock"/>
    <x v="761"/>
    <d v="2011-07-31T06:59:00"/>
  </r>
  <r>
    <x v="0"/>
    <s v="US"/>
    <s v="USD"/>
    <n v="1350505059"/>
    <n v="1347913059"/>
    <b v="0"/>
    <n v="8"/>
    <b v="1"/>
    <s v="music/rock"/>
    <n v="1.0033333333333334"/>
    <n v="37.625"/>
    <x v="4"/>
    <s v="rock"/>
    <x v="762"/>
    <d v="2012-10-17T20:17:39"/>
  </r>
  <r>
    <x v="0"/>
    <s v="US"/>
    <s v="USD"/>
    <n v="1405033300"/>
    <n v="1402441300"/>
    <b v="0"/>
    <n v="179"/>
    <b v="1"/>
    <s v="music/rock"/>
    <n v="1.0152222222222222"/>
    <n v="51.044692737430168"/>
    <x v="4"/>
    <s v="rock"/>
    <x v="763"/>
    <d v="2014-07-10T23:01:40"/>
  </r>
  <r>
    <x v="0"/>
    <s v="US"/>
    <s v="USD"/>
    <n v="1406509200"/>
    <n v="1404769538"/>
    <b v="0"/>
    <n v="26"/>
    <b v="1"/>
    <s v="music/rock"/>
    <n v="1.0007692307692309"/>
    <n v="50.03846153846154"/>
    <x v="4"/>
    <s v="rock"/>
    <x v="764"/>
    <d v="2014-07-28T01:00:00"/>
  </r>
  <r>
    <x v="0"/>
    <s v="US"/>
    <s v="USD"/>
    <n v="1429920000"/>
    <n v="1426703452"/>
    <b v="0"/>
    <n v="131"/>
    <b v="1"/>
    <s v="music/rock"/>
    <n v="1.1696666666666666"/>
    <n v="133.93129770992365"/>
    <x v="4"/>
    <s v="rock"/>
    <x v="765"/>
    <d v="2015-04-25T00:00:00"/>
  </r>
  <r>
    <x v="0"/>
    <s v="US"/>
    <s v="USD"/>
    <n v="1352860017"/>
    <n v="1348536417"/>
    <b v="0"/>
    <n v="14"/>
    <b v="1"/>
    <s v="music/rock"/>
    <n v="1.01875"/>
    <n v="58.214285714285715"/>
    <x v="4"/>
    <s v="rock"/>
    <x v="766"/>
    <d v="2012-11-14T02:26:57"/>
  </r>
  <r>
    <x v="0"/>
    <s v="US"/>
    <s v="USD"/>
    <n v="1369355437"/>
    <n v="1366763437"/>
    <b v="0"/>
    <n v="174"/>
    <b v="1"/>
    <s v="music/rock"/>
    <n v="1.0212366666666666"/>
    <n v="88.037643678160919"/>
    <x v="4"/>
    <s v="rock"/>
    <x v="767"/>
    <d v="2013-05-24T00:30:37"/>
  </r>
  <r>
    <x v="0"/>
    <s v="CA"/>
    <s v="CAD"/>
    <n v="1389012940"/>
    <n v="1385124940"/>
    <b v="0"/>
    <n v="191"/>
    <b v="1"/>
    <s v="music/rock"/>
    <n v="1.5405897142857143"/>
    <n v="70.576753926701571"/>
    <x v="4"/>
    <s v="rock"/>
    <x v="768"/>
    <d v="2014-01-06T12:55:40"/>
  </r>
  <r>
    <x v="0"/>
    <s v="US"/>
    <s v="USD"/>
    <n v="1405715472"/>
    <n v="1403901072"/>
    <b v="0"/>
    <n v="38"/>
    <b v="1"/>
    <s v="music/rock"/>
    <n v="1.0125"/>
    <n v="53.289473684210527"/>
    <x v="4"/>
    <s v="rock"/>
    <x v="769"/>
    <d v="2014-07-18T20:31:12"/>
  </r>
  <r>
    <x v="0"/>
    <s v="US"/>
    <s v="USD"/>
    <n v="1410546413"/>
    <n v="1407954413"/>
    <b v="0"/>
    <n v="22"/>
    <b v="1"/>
    <s v="music/rock"/>
    <n v="1"/>
    <n v="136.36363636363637"/>
    <x v="4"/>
    <s v="rock"/>
    <x v="770"/>
    <d v="2014-09-12T18:26:53"/>
  </r>
  <r>
    <x v="0"/>
    <s v="US"/>
    <s v="USD"/>
    <n v="1324014521"/>
    <n v="1318826921"/>
    <b v="0"/>
    <n v="149"/>
    <b v="1"/>
    <s v="music/rock"/>
    <n v="1.0874800874800874"/>
    <n v="40.547315436241611"/>
    <x v="4"/>
    <s v="rock"/>
    <x v="771"/>
    <d v="2011-12-16T05:48:41"/>
  </r>
  <r>
    <x v="0"/>
    <s v="US"/>
    <s v="USD"/>
    <n v="1316716129"/>
    <n v="1314124129"/>
    <b v="0"/>
    <n v="56"/>
    <b v="1"/>
    <s v="music/rock"/>
    <n v="1.3183333333333334"/>
    <n v="70.625"/>
    <x v="4"/>
    <s v="rock"/>
    <x v="772"/>
    <d v="2011-09-22T18:28:49"/>
  </r>
  <r>
    <x v="0"/>
    <s v="US"/>
    <s v="USD"/>
    <n v="1391706084"/>
    <n v="1389891684"/>
    <b v="0"/>
    <n v="19"/>
    <b v="1"/>
    <s v="music/rock"/>
    <n v="1.3346666666666667"/>
    <n v="52.684210526315788"/>
    <x v="4"/>
    <s v="rock"/>
    <x v="773"/>
    <d v="2014-02-06T17:01:24"/>
  </r>
  <r>
    <x v="0"/>
    <s v="US"/>
    <s v="USD"/>
    <n v="1425955189"/>
    <n v="1423366789"/>
    <b v="0"/>
    <n v="70"/>
    <b v="1"/>
    <s v="music/indie rock"/>
    <n v="1.726845"/>
    <n v="49.338428571428572"/>
    <x v="7"/>
    <s v="mobile games"/>
    <x v="774"/>
    <d v="2015-03-10T02:39:49"/>
  </r>
  <r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775"/>
    <d v="2012-07-10T23:48:00"/>
  </r>
  <r>
    <x v="0"/>
    <s v="US"/>
    <s v="USD"/>
    <n v="1333921508"/>
    <n v="1331333108"/>
    <b v="0"/>
    <n v="32"/>
    <b v="1"/>
    <s v="music/indie rock"/>
    <n v="1.0480480480480481"/>
    <n v="32.71875"/>
    <x v="4"/>
    <s v="indie rock"/>
    <x v="776"/>
    <d v="2012-04-08T21:45:08"/>
  </r>
  <r>
    <x v="0"/>
    <s v="US"/>
    <s v="USD"/>
    <n v="1354017600"/>
    <n v="1350967535"/>
    <b v="0"/>
    <n v="26"/>
    <b v="1"/>
    <s v="music/indie rock"/>
    <n v="1.351"/>
    <n v="51.96153846153846"/>
    <x v="4"/>
    <s v="indie rock"/>
    <x v="777"/>
    <d v="2012-11-27T12:00:00"/>
  </r>
  <r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778"/>
    <d v="2012-08-10T22:00:00"/>
  </r>
  <r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779"/>
    <d v="2014-11-12T22:45:38"/>
  </r>
  <r>
    <x v="0"/>
    <s v="ES"/>
    <s v="EUR"/>
    <n v="1449178200"/>
    <n v="1447614732"/>
    <b v="0"/>
    <n v="8"/>
    <b v="1"/>
    <s v="music/indie rock"/>
    <n v="1.1116666666666666"/>
    <n v="416.875"/>
    <x v="4"/>
    <s v="indie rock"/>
    <x v="780"/>
    <d v="2015-12-03T21:30:00"/>
  </r>
  <r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781"/>
    <d v="2010-06-01T04:59:00"/>
  </r>
  <r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782"/>
    <d v="2013-03-11T18:02:26"/>
  </r>
  <r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783"/>
    <d v="2012-12-15T18:52:08"/>
  </r>
  <r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784"/>
    <d v="2010-07-22T06:00:00"/>
  </r>
  <r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785"/>
    <d v="2011-06-07T15:18:01"/>
  </r>
  <r>
    <x v="0"/>
    <s v="US"/>
    <s v="USD"/>
    <n v="1302926340"/>
    <n v="1301524585"/>
    <b v="0"/>
    <n v="45"/>
    <b v="1"/>
    <s v="music/indie rock"/>
    <n v="1.04"/>
    <n v="57.777777777777779"/>
    <x v="4"/>
    <s v="indie rock"/>
    <x v="786"/>
    <d v="2011-04-16T03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787"/>
    <d v="2012-02-12T21:43:03"/>
  </r>
  <r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788"/>
    <d v="2015-10-20T17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789"/>
    <d v="2012-04-12T17:02:45"/>
  </r>
  <r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790"/>
    <d v="2014-03-04T21:00:00"/>
  </r>
  <r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791"/>
    <d v="2016-02-01T18:00:00"/>
  </r>
  <r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792"/>
    <d v="2015-03-25T21:36:06"/>
  </r>
  <r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793"/>
    <d v="2012-10-06T09:59:00"/>
  </r>
  <r>
    <x v="0"/>
    <s v="US"/>
    <s v="USD"/>
    <n v="1342243143"/>
    <n v="1339651143"/>
    <b v="0"/>
    <n v="38"/>
    <b v="1"/>
    <s v="music/indie rock"/>
    <n v="1.3680000000000001"/>
    <n v="54"/>
    <x v="2"/>
    <s v="gadgets"/>
    <x v="794"/>
    <d v="2012-07-14T05:19:03"/>
  </r>
  <r>
    <x v="0"/>
    <s v="US"/>
    <s v="USD"/>
    <n v="1386828507"/>
    <n v="1384236507"/>
    <b v="0"/>
    <n v="64"/>
    <b v="1"/>
    <s v="music/indie rock"/>
    <n v="1.1555"/>
    <n v="36.109375"/>
    <x v="4"/>
    <s v="indie rock"/>
    <x v="795"/>
    <d v="2013-12-12T06:08:27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796"/>
    <d v="2014-01-15T19:33:00"/>
  </r>
  <r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797"/>
    <d v="2013-10-11T00:00:00"/>
  </r>
  <r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798"/>
    <d v="2010-11-02T00:26:00"/>
  </r>
  <r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799"/>
    <d v="2012-03-08T04:59:00"/>
  </r>
  <r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800"/>
    <d v="2013-05-07T15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801"/>
    <d v="2011-07-05T00:31:06"/>
  </r>
  <r>
    <x v="0"/>
    <s v="US"/>
    <s v="USD"/>
    <n v="1373203482"/>
    <n v="1368019482"/>
    <b v="0"/>
    <n v="26"/>
    <b v="1"/>
    <s v="music/indie rock"/>
    <n v="1.27"/>
    <n v="48.846153846153847"/>
    <x v="4"/>
    <s v="indie rock"/>
    <x v="802"/>
    <d v="2013-07-07T13:24:42"/>
  </r>
  <r>
    <x v="0"/>
    <s v="US"/>
    <s v="USD"/>
    <n v="1337657400"/>
    <n v="1336512309"/>
    <b v="0"/>
    <n v="50"/>
    <b v="1"/>
    <s v="music/indie rock"/>
    <n v="1.20601"/>
    <n v="48.240400000000001"/>
    <x v="4"/>
    <s v="indie rock"/>
    <x v="803"/>
    <d v="2012-05-22T03:30:00"/>
  </r>
  <r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804"/>
    <d v="2012-01-24T19:26:13"/>
  </r>
  <r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805"/>
    <d v="2014-09-27T03:08:27"/>
  </r>
  <r>
    <x v="0"/>
    <s v="US"/>
    <s v="USD"/>
    <n v="1324789200"/>
    <n v="1321649321"/>
    <b v="0"/>
    <n v="77"/>
    <b v="1"/>
    <s v="music/indie rock"/>
    <n v="1.2362"/>
    <n v="80.272727272727266"/>
    <x v="4"/>
    <s v="indie rock"/>
    <x v="806"/>
    <d v="2011-12-25T05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807"/>
    <d v="2014-06-21T04:59:00"/>
  </r>
  <r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808"/>
    <d v="2011-12-06T05:59:00"/>
  </r>
  <r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809"/>
    <d v="2012-06-15T03:59:00"/>
  </r>
  <r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810"/>
    <d v="2013-07-02T05:00:00"/>
  </r>
  <r>
    <x v="0"/>
    <s v="US"/>
    <s v="USD"/>
    <n v="1362955108"/>
    <n v="1360366708"/>
    <b v="0"/>
    <n v="96"/>
    <b v="1"/>
    <s v="music/indie rock"/>
    <n v="1.107"/>
    <n v="115.3125"/>
    <x v="4"/>
    <s v="indie rock"/>
    <x v="811"/>
    <d v="2013-03-10T22:38:28"/>
  </r>
  <r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812"/>
    <d v="2011-06-15T03:59:00"/>
  </r>
  <r>
    <x v="0"/>
    <s v="US"/>
    <s v="USD"/>
    <n v="1400137131"/>
    <n v="1397545131"/>
    <b v="1"/>
    <n v="4883"/>
    <b v="1"/>
    <s v="technology/hardware"/>
    <n v="1.2611835600000001"/>
    <n v="64.570118779438872"/>
    <x v="4"/>
    <s v="indie rock"/>
    <x v="813"/>
    <d v="2014-05-15T06:58:51"/>
  </r>
  <r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814"/>
    <d v="2011-07-04T19:52:20"/>
  </r>
  <r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815"/>
    <d v="2014-04-20T02:36:01"/>
  </r>
  <r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816"/>
    <d v="2009-11-23T05:59:00"/>
  </r>
  <r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817"/>
    <d v="2014-07-10T10:09:11"/>
  </r>
  <r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818"/>
    <d v="2013-10-16T14:33:35"/>
  </r>
  <r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819"/>
    <d v="2012-10-27T02:21:53"/>
  </r>
  <r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820"/>
    <d v="2014-10-01T00:00:00"/>
  </r>
  <r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821"/>
    <d v="2014-12-21T08:42:21"/>
  </r>
  <r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822"/>
    <d v="2014-05-13T18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823"/>
    <d v="2014-09-16T10:18:54"/>
  </r>
  <r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824"/>
    <d v="2015-11-19T04:59:00"/>
  </r>
  <r>
    <x v="0"/>
    <s v="US"/>
    <s v="USD"/>
    <n v="1381895940"/>
    <n v="1379532618"/>
    <b v="1"/>
    <n v="191"/>
    <b v="1"/>
    <s v="technology/hardware"/>
    <n v="1.236801"/>
    <n v="194.26193717277485"/>
    <x v="2"/>
    <s v="hardware"/>
    <x v="825"/>
    <d v="2013-10-16T03:59:00"/>
  </r>
  <r>
    <x v="0"/>
    <s v="US"/>
    <s v="USD"/>
    <n v="1282622400"/>
    <n v="1276891586"/>
    <b v="1"/>
    <n v="137"/>
    <b v="1"/>
    <s v="technology/hardware"/>
    <n v="1.157092"/>
    <n v="84.459270072992695"/>
    <x v="2"/>
    <s v="hardware"/>
    <x v="826"/>
    <d v="2010-08-24T04:00:00"/>
  </r>
  <r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827"/>
    <d v="2011-09-19T14:30:22"/>
  </r>
  <r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828"/>
    <d v="2011-09-09T21:02:43"/>
  </r>
  <r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829"/>
    <d v="2012-03-24T04:00:00"/>
  </r>
  <r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830"/>
    <d v="2015-08-13T08:46:49"/>
  </r>
  <r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831"/>
    <d v="2014-05-14T23:04:00"/>
  </r>
  <r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832"/>
    <d v="2016-06-11T13:39:32"/>
  </r>
  <r>
    <x v="0"/>
    <s v="US"/>
    <s v="USD"/>
    <n v="1434017153"/>
    <n v="1431425153"/>
    <b v="1"/>
    <n v="353"/>
    <b v="1"/>
    <s v="technology/hardware"/>
    <n v="1.61459"/>
    <n v="457.39093484419266"/>
    <x v="2"/>
    <s v="hardware"/>
    <x v="833"/>
    <d v="2015-06-11T10:05:53"/>
  </r>
  <r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834"/>
    <d v="2014-04-21T03:59:00"/>
  </r>
  <r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835"/>
    <d v="2015-03-30T18:31:59"/>
  </r>
  <r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836"/>
    <d v="2010-03-15T21:55:00"/>
  </r>
  <r>
    <x v="0"/>
    <s v="NL"/>
    <s v="EUR"/>
    <n v="1420765200"/>
    <n v="1417506853"/>
    <b v="1"/>
    <n v="508"/>
    <b v="1"/>
    <s v="technology/hardware"/>
    <n v="1.2035"/>
    <n v="118.45472440944881"/>
    <x v="2"/>
    <s v="hardware"/>
    <x v="837"/>
    <d v="2015-01-09T01:00:00"/>
  </r>
  <r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838"/>
    <d v="2014-04-26T01:58:38"/>
  </r>
  <r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839"/>
    <d v="2014-05-09T20:45:19"/>
  </r>
  <r>
    <x v="0"/>
    <s v="US"/>
    <s v="USD"/>
    <n v="1480568340"/>
    <n v="1477996325"/>
    <b v="1"/>
    <n v="379"/>
    <b v="1"/>
    <s v="technology/hardware"/>
    <n v="1.362168"/>
    <n v="449.26385224274406"/>
    <x v="2"/>
    <s v="hardware"/>
    <x v="840"/>
    <d v="2016-12-01T04:59:00"/>
  </r>
  <r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841"/>
    <d v="2016-11-10T13:37:07"/>
  </r>
  <r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842"/>
    <d v="2016-01-22T16:59:34"/>
  </r>
  <r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843"/>
    <d v="2015-06-13T16:25:14"/>
  </r>
  <r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844"/>
    <d v="2013-05-23T04:07:24"/>
  </r>
  <r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845"/>
    <d v="2015-04-17T00:00:00"/>
  </r>
  <r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846"/>
    <d v="2013-05-23T15:38:11"/>
  </r>
  <r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847"/>
    <d v="2013-12-02T22:59:00"/>
  </r>
  <r>
    <x v="0"/>
    <s v="US"/>
    <s v="USD"/>
    <n v="1388017937"/>
    <n v="1385425937"/>
    <b v="0"/>
    <n v="242"/>
    <b v="1"/>
    <s v="technology/hardware"/>
    <n v="1.303625"/>
    <n v="43.095041322314053"/>
    <x v="2"/>
    <s v="hardware"/>
    <x v="848"/>
    <d v="2013-12-26T00:32:17"/>
  </r>
  <r>
    <x v="0"/>
    <s v="US"/>
    <s v="USD"/>
    <n v="1448466551"/>
    <n v="1445870951"/>
    <b v="0"/>
    <n v="121"/>
    <b v="1"/>
    <s v="technology/hardware"/>
    <n v="1.0102"/>
    <n v="41.743801652892564"/>
    <x v="2"/>
    <s v="hardware"/>
    <x v="849"/>
    <d v="2015-11-25T15:49:11"/>
  </r>
  <r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850"/>
    <d v="2014-05-02T12:30:10"/>
  </r>
  <r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851"/>
    <d v="2014-12-03T04:00:00"/>
  </r>
  <r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852"/>
    <d v="2013-04-17T18:15:42"/>
  </r>
  <r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853"/>
    <d v="2015-03-02T20:00:00"/>
  </r>
  <r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854"/>
    <d v="2016-01-31T21:59:00"/>
  </r>
  <r>
    <x v="0"/>
    <s v="US"/>
    <s v="USD"/>
    <n v="1406129150"/>
    <n v="1400945150"/>
    <b v="0"/>
    <n v="1364"/>
    <b v="1"/>
    <s v="technology/hardware"/>
    <n v="1.964"/>
    <n v="35.997067448680355"/>
    <x v="2"/>
    <s v="hardware"/>
    <x v="855"/>
    <d v="2014-07-23T15:25:50"/>
  </r>
  <r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856"/>
    <d v="2016-12-31T18:20:54"/>
  </r>
  <r>
    <x v="0"/>
    <s v="DK"/>
    <s v="DKK"/>
    <n v="1458807098"/>
    <n v="1456218698"/>
    <b v="0"/>
    <n v="203"/>
    <b v="1"/>
    <s v="technology/hardware"/>
    <n v="1.14977"/>
    <n v="566.38916256157631"/>
    <x v="2"/>
    <s v="hardware"/>
    <x v="857"/>
    <d v="2016-03-24T08:11:38"/>
  </r>
  <r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858"/>
    <d v="2016-05-15T17:35:01"/>
  </r>
  <r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859"/>
    <d v="2013-05-31T12:00:00"/>
  </r>
  <r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860"/>
    <d v="2013-12-25T08:00:29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861"/>
    <d v="2015-05-24T20:29:36"/>
  </r>
  <r>
    <x v="0"/>
    <s v="US"/>
    <s v="USD"/>
    <n v="1476994315"/>
    <n v="1474402315"/>
    <b v="0"/>
    <n v="76"/>
    <b v="1"/>
    <s v="technology/hardware"/>
    <n v="1.0522388"/>
    <n v="346.13118421052633"/>
    <x v="2"/>
    <s v="hardware"/>
    <x v="862"/>
    <d v="2016-10-20T20:11:55"/>
  </r>
  <r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863"/>
    <d v="2016-01-02T23:19:51"/>
  </r>
  <r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864"/>
    <d v="2016-05-07T13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865"/>
    <d v="2015-05-08T16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866"/>
    <d v="2016-05-06T19:49:42"/>
  </r>
  <r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867"/>
    <d v="2015-06-05T21:00:00"/>
  </r>
  <r>
    <x v="0"/>
    <s v="ES"/>
    <s v="EUR"/>
    <n v="1482085857"/>
    <n v="1479493857"/>
    <b v="0"/>
    <n v="48"/>
    <b v="1"/>
    <s v="technology/hardware"/>
    <n v="1.3120499999999999"/>
    <n v="546.6875"/>
    <x v="2"/>
    <s v="hardware"/>
    <x v="868"/>
    <d v="2016-12-18T18:30:57"/>
  </r>
  <r>
    <x v="0"/>
    <s v="US"/>
    <s v="USD"/>
    <n v="1337144340"/>
    <n v="1333597555"/>
    <b v="0"/>
    <n v="55"/>
    <b v="1"/>
    <s v="music/indie rock"/>
    <n v="1.1457142857142857"/>
    <n v="72.909090909090907"/>
    <x v="2"/>
    <s v="hardware"/>
    <x v="869"/>
    <d v="2012-05-16T04:59:00"/>
  </r>
  <r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870"/>
    <d v="2011-11-24T03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871"/>
    <d v="2012-06-04T17:19:55"/>
  </r>
  <r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872"/>
    <d v="2014-05-04T06:59:00"/>
  </r>
  <r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873"/>
    <d v="2012-07-15T20:03:07"/>
  </r>
  <r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874"/>
    <d v="2011-12-14T04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875"/>
    <d v="2011-09-08T04:54:18"/>
  </r>
  <r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876"/>
    <d v="2010-09-11T03:59:00"/>
  </r>
  <r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877"/>
    <d v="2013-08-02T01:49:54"/>
  </r>
  <r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878"/>
    <d v="2013-02-24T09:09:15"/>
  </r>
  <r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879"/>
    <d v="2011-03-01T20:00:00"/>
  </r>
  <r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880"/>
    <d v="2011-10-07T16:58:52"/>
  </r>
  <r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881"/>
    <d v="2012-12-22T21:30:32"/>
  </r>
  <r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882"/>
    <d v="2012-03-05T03:00:00"/>
  </r>
  <r>
    <x v="0"/>
    <s v="US"/>
    <s v="USD"/>
    <n v="1317576973"/>
    <n v="1312392973"/>
    <b v="0"/>
    <n v="22"/>
    <b v="1"/>
    <s v="music/indie rock"/>
    <n v="1"/>
    <n v="113.63636363636364"/>
    <x v="4"/>
    <s v="indie rock"/>
    <x v="883"/>
    <d v="2011-10-02T17:36:13"/>
  </r>
  <r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884"/>
    <d v="2012-10-26T03:59:00"/>
  </r>
  <r>
    <x v="0"/>
    <s v="US"/>
    <s v="USD"/>
    <n v="1322751735"/>
    <n v="1317564135"/>
    <b v="0"/>
    <n v="38"/>
    <b v="1"/>
    <s v="music/indie rock"/>
    <n v="1"/>
    <n v="78.94736842105263"/>
    <x v="4"/>
    <s v="indie rock"/>
    <x v="885"/>
    <d v="2011-12-01T15:02:15"/>
  </r>
  <r>
    <x v="0"/>
    <s v="US"/>
    <s v="USD"/>
    <n v="1331174635"/>
    <n v="1328582635"/>
    <b v="0"/>
    <n v="32"/>
    <b v="1"/>
    <s v="music/indie rock"/>
    <n v="1.0033333333333334"/>
    <n v="188.125"/>
    <x v="4"/>
    <s v="indie rock"/>
    <x v="886"/>
    <d v="2012-03-08T02:43:55"/>
  </r>
  <r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887"/>
    <d v="2015-07-02T03:40:00"/>
  </r>
  <r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888"/>
    <d v="2012-06-30T03:59:00"/>
  </r>
  <r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889"/>
    <d v="2012-02-13T03:35:14"/>
  </r>
  <r>
    <x v="0"/>
    <s v="US"/>
    <s v="USD"/>
    <n v="1304628648"/>
    <n v="1302036648"/>
    <b v="0"/>
    <n v="38"/>
    <b v="1"/>
    <s v="music/indie rock"/>
    <n v="1.36"/>
    <n v="35.789473684210527"/>
    <x v="4"/>
    <s v="indie rock"/>
    <x v="890"/>
    <d v="2011-05-05T20:50:48"/>
  </r>
  <r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891"/>
    <d v="2012-11-09T19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892"/>
    <d v="2013-05-31T00:00:00"/>
  </r>
  <r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893"/>
    <d v="2013-01-26T05:09:34"/>
  </r>
  <r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894"/>
    <d v="2014-11-12T18:03:13"/>
  </r>
  <r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895"/>
    <d v="2012-09-10T03:55:00"/>
  </r>
  <r>
    <x v="0"/>
    <s v="US"/>
    <s v="USD"/>
    <n v="1436115617"/>
    <n v="1433523617"/>
    <b v="0"/>
    <n v="40"/>
    <b v="1"/>
    <s v="music/indie rock"/>
    <n v="1.06525"/>
    <n v="106.52500000000001"/>
    <x v="4"/>
    <s v="indie rock"/>
    <x v="896"/>
    <d v="2015-07-05T17:00:17"/>
  </r>
  <r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897"/>
    <d v="2014-05-28T04:59:00"/>
  </r>
  <r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898"/>
    <d v="2011-08-15T01:00:00"/>
  </r>
  <r>
    <x v="0"/>
    <s v="US"/>
    <s v="USD"/>
    <n v="1366064193"/>
    <n v="1364854593"/>
    <b v="0"/>
    <n v="11"/>
    <b v="1"/>
    <s v="music/indie rock"/>
    <n v="1"/>
    <n v="27.272727272727273"/>
    <x v="4"/>
    <s v="indie rock"/>
    <x v="899"/>
    <d v="2013-04-15T22:16:33"/>
  </r>
  <r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900"/>
    <d v="2014-09-23T20:46:16"/>
  </r>
  <r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901"/>
    <d v="2010-12-09T04:59:00"/>
  </r>
  <r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902"/>
    <d v="2012-10-02T18:40:03"/>
  </r>
  <r>
    <x v="0"/>
    <s v="US"/>
    <s v="USD"/>
    <n v="1445921940"/>
    <n v="1444699549"/>
    <b v="0"/>
    <n v="35"/>
    <b v="1"/>
    <s v="music/indie rock"/>
    <n v="1.4775"/>
    <n v="50.657142857142858"/>
    <x v="4"/>
    <s v="indie rock"/>
    <x v="903"/>
    <d v="2015-10-27T04:59:00"/>
  </r>
  <r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904"/>
    <d v="2011-07-24T20:08:56"/>
  </r>
  <r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905"/>
    <d v="2012-08-16T03:07:25"/>
  </r>
  <r>
    <x v="0"/>
    <s v="US"/>
    <s v="USD"/>
    <n v="1388617736"/>
    <n v="1384384136"/>
    <b v="0"/>
    <n v="69"/>
    <b v="1"/>
    <s v="music/indie rock"/>
    <n v="1.00880375"/>
    <n v="116.96275362318841"/>
    <x v="4"/>
    <s v="indie rock"/>
    <x v="906"/>
    <d v="2014-01-01T23:08:56"/>
  </r>
  <r>
    <x v="0"/>
    <s v="US"/>
    <s v="USD"/>
    <n v="1443040059"/>
    <n v="1440448059"/>
    <b v="0"/>
    <n v="13"/>
    <b v="1"/>
    <s v="music/rock"/>
    <n v="1.1575"/>
    <n v="35.615384615384613"/>
    <x v="7"/>
    <s v="video games"/>
    <x v="907"/>
    <d v="2015-09-23T20:27:39"/>
  </r>
  <r>
    <x v="0"/>
    <s v="US"/>
    <s v="USD"/>
    <n v="1406226191"/>
    <n v="1403547791"/>
    <b v="0"/>
    <n v="58"/>
    <b v="1"/>
    <s v="music/rock"/>
    <n v="1.1226666666666667"/>
    <n v="87.103448275862064"/>
    <x v="4"/>
    <s v="rock"/>
    <x v="908"/>
    <d v="2014-07-24T18:23:11"/>
  </r>
  <r>
    <x v="0"/>
    <s v="US"/>
    <s v="USD"/>
    <n v="1433735400"/>
    <n v="1429306520"/>
    <b v="0"/>
    <n v="44"/>
    <b v="1"/>
    <s v="music/rock"/>
    <n v="1.3220000000000001"/>
    <n v="75.11363636363636"/>
    <x v="4"/>
    <s v="rock"/>
    <x v="909"/>
    <d v="2015-06-08T03:50:00"/>
  </r>
  <r>
    <x v="0"/>
    <s v="US"/>
    <s v="USD"/>
    <n v="1466827140"/>
    <n v="1464196414"/>
    <b v="0"/>
    <n v="83"/>
    <b v="1"/>
    <s v="music/rock"/>
    <n v="1.0263636363636364"/>
    <n v="68.01204819277109"/>
    <x v="4"/>
    <s v="rock"/>
    <x v="910"/>
    <d v="2016-06-25T03:59:00"/>
  </r>
  <r>
    <x v="0"/>
    <s v="FR"/>
    <s v="EUR"/>
    <n v="1460127635"/>
    <n v="1457539235"/>
    <b v="0"/>
    <n v="117"/>
    <b v="1"/>
    <s v="music/rock"/>
    <n v="1.3864000000000001"/>
    <n v="29.623931623931625"/>
    <x v="4"/>
    <s v="rock"/>
    <x v="911"/>
    <d v="2016-04-08T15:00:35"/>
  </r>
  <r>
    <x v="0"/>
    <s v="US"/>
    <s v="USD"/>
    <n v="1417813618"/>
    <n v="1413922018"/>
    <b v="0"/>
    <n v="32"/>
    <b v="1"/>
    <s v="music/rock"/>
    <n v="1.466"/>
    <n v="91.625"/>
    <x v="4"/>
    <s v="rock"/>
    <x v="912"/>
    <d v="2014-12-05T21:06:58"/>
  </r>
  <r>
    <x v="0"/>
    <s v="US"/>
    <s v="USD"/>
    <n v="1347672937"/>
    <n v="1346463337"/>
    <b v="0"/>
    <n v="8"/>
    <b v="1"/>
    <s v="music/rock"/>
    <n v="1.2"/>
    <n v="22.5"/>
    <x v="4"/>
    <s v="rock"/>
    <x v="913"/>
    <d v="2012-09-15T01:35:37"/>
  </r>
  <r>
    <x v="0"/>
    <s v="US"/>
    <s v="USD"/>
    <n v="1486702800"/>
    <n v="1484058261"/>
    <b v="0"/>
    <n v="340"/>
    <b v="1"/>
    <s v="music/rock"/>
    <n v="1.215816111111111"/>
    <n v="64.366735294117646"/>
    <x v="4"/>
    <s v="rock"/>
    <x v="914"/>
    <d v="2017-02-10T05:00:00"/>
  </r>
  <r>
    <x v="0"/>
    <s v="US"/>
    <s v="USD"/>
    <n v="1488473351"/>
    <n v="1488214151"/>
    <b v="0"/>
    <n v="7"/>
    <b v="1"/>
    <s v="music/rock"/>
    <n v="1"/>
    <n v="21.857142857142858"/>
    <x v="4"/>
    <s v="rock"/>
    <x v="915"/>
    <d v="2017-03-02T16:49:11"/>
  </r>
  <r>
    <x v="0"/>
    <s v="US"/>
    <s v="USD"/>
    <n v="1440266422"/>
    <n v="1436810422"/>
    <b v="0"/>
    <n v="19"/>
    <b v="1"/>
    <s v="music/rock"/>
    <n v="1.8085714285714285"/>
    <n v="33.315789473684212"/>
    <x v="4"/>
    <s v="rock"/>
    <x v="916"/>
    <d v="2015-08-22T18:00:22"/>
  </r>
  <r>
    <x v="0"/>
    <s v="US"/>
    <s v="USD"/>
    <n v="1434949200"/>
    <n v="1431903495"/>
    <b v="0"/>
    <n v="47"/>
    <b v="1"/>
    <s v="music/rock"/>
    <n v="1.0607500000000001"/>
    <n v="90.276595744680847"/>
    <x v="4"/>
    <s v="rock"/>
    <x v="917"/>
    <d v="2015-06-22T05:00:00"/>
  </r>
  <r>
    <x v="0"/>
    <s v="US"/>
    <s v="USD"/>
    <n v="1429365320"/>
    <n v="1426773320"/>
    <b v="0"/>
    <n v="13"/>
    <b v="1"/>
    <s v="music/rock"/>
    <n v="1"/>
    <n v="76.92307692307692"/>
    <x v="4"/>
    <s v="rock"/>
    <x v="918"/>
    <d v="2015-04-18T13:55:20"/>
  </r>
  <r>
    <x v="0"/>
    <s v="US"/>
    <s v="USD"/>
    <n v="1378785540"/>
    <n v="1376066243"/>
    <b v="0"/>
    <n v="90"/>
    <b v="1"/>
    <s v="music/rock"/>
    <n v="1.2692857142857144"/>
    <n v="59.233333333333334"/>
    <x v="4"/>
    <s v="rock"/>
    <x v="919"/>
    <d v="2013-09-10T03:59:00"/>
  </r>
  <r>
    <x v="0"/>
    <s v="GB"/>
    <s v="GBP"/>
    <n v="1462453307"/>
    <n v="1459861307"/>
    <b v="0"/>
    <n v="63"/>
    <b v="1"/>
    <s v="music/rock"/>
    <n v="1.0297499999999999"/>
    <n v="65.38095238095238"/>
    <x v="4"/>
    <s v="rock"/>
    <x v="920"/>
    <d v="2016-05-05T13:01:47"/>
  </r>
  <r>
    <x v="0"/>
    <s v="US"/>
    <s v="USD"/>
    <n v="1430579509"/>
    <n v="1427987509"/>
    <b v="0"/>
    <n v="71"/>
    <b v="1"/>
    <s v="music/rock"/>
    <n v="1.2602"/>
    <n v="88.74647887323944"/>
    <x v="4"/>
    <s v="rock"/>
    <x v="921"/>
    <d v="2015-05-02T15:11:49"/>
  </r>
  <r>
    <x v="0"/>
    <s v="US"/>
    <s v="USD"/>
    <n v="1465192867"/>
    <n v="1463032867"/>
    <b v="0"/>
    <n v="38"/>
    <b v="1"/>
    <s v="music/rock"/>
    <n v="1.0012000000000001"/>
    <n v="65.868421052631575"/>
    <x v="4"/>
    <s v="rock"/>
    <x v="922"/>
    <d v="2016-06-06T06:01:07"/>
  </r>
  <r>
    <x v="0"/>
    <s v="US"/>
    <s v="USD"/>
    <n v="1484752597"/>
    <n v="1482160597"/>
    <b v="0"/>
    <n v="859"/>
    <b v="1"/>
    <s v="music/rock"/>
    <n v="1.3864000000000001"/>
    <n v="40.349243306169967"/>
    <x v="4"/>
    <s v="rock"/>
    <x v="923"/>
    <d v="2017-01-18T15:16:37"/>
  </r>
  <r>
    <x v="0"/>
    <s v="US"/>
    <s v="USD"/>
    <n v="1428725192"/>
    <n v="1426133192"/>
    <b v="0"/>
    <n v="21"/>
    <b v="1"/>
    <s v="music/rock"/>
    <n v="1.6140000000000001"/>
    <n v="76.857142857142861"/>
    <x v="4"/>
    <s v="rock"/>
    <x v="924"/>
    <d v="2015-04-11T04:06:32"/>
  </r>
  <r>
    <x v="0"/>
    <s v="US"/>
    <s v="USD"/>
    <n v="1447434268"/>
    <n v="1443801868"/>
    <b v="0"/>
    <n v="78"/>
    <b v="1"/>
    <s v="music/rock"/>
    <n v="1.071842"/>
    <n v="68.707820512820518"/>
    <x v="4"/>
    <s v="rock"/>
    <x v="925"/>
    <d v="2015-11-13T17:04:28"/>
  </r>
  <r>
    <x v="0"/>
    <s v="US"/>
    <s v="USD"/>
    <n v="1487635653"/>
    <n v="1486426053"/>
    <b v="0"/>
    <n v="53"/>
    <b v="1"/>
    <s v="games/tabletop games"/>
    <n v="1.5309999999999999"/>
    <n v="57.773584905660378"/>
    <x v="4"/>
    <s v="rock"/>
    <x v="926"/>
    <d v="2017-02-21T00:07:33"/>
  </r>
  <r>
    <x v="0"/>
    <s v="US"/>
    <s v="USD"/>
    <n v="1473213600"/>
    <n v="1470062743"/>
    <b v="0"/>
    <n v="392"/>
    <b v="1"/>
    <s v="games/tabletop games"/>
    <n v="1.0967499999999999"/>
    <n v="55.956632653061227"/>
    <x v="7"/>
    <s v="tabletop games"/>
    <x v="927"/>
    <d v="2016-09-07T02:00:00"/>
  </r>
  <r>
    <x v="0"/>
    <s v="US"/>
    <s v="USD"/>
    <n v="1458716340"/>
    <n v="1455721204"/>
    <b v="0"/>
    <n v="537"/>
    <b v="1"/>
    <s v="games/tabletop games"/>
    <n v="1.8461052631578947"/>
    <n v="65.318435754189949"/>
    <x v="7"/>
    <s v="tabletop games"/>
    <x v="928"/>
    <d v="2016-03-23T06:59:00"/>
  </r>
  <r>
    <x v="0"/>
    <s v="GB"/>
    <s v="GBP"/>
    <n v="1487102427"/>
    <n v="1486065627"/>
    <b v="0"/>
    <n v="25"/>
    <b v="1"/>
    <s v="games/tabletop games"/>
    <n v="1.1973333333333334"/>
    <n v="35.92"/>
    <x v="7"/>
    <s v="tabletop games"/>
    <x v="929"/>
    <d v="2017-02-14T20:00:27"/>
  </r>
  <r>
    <x v="0"/>
    <s v="US"/>
    <s v="USD"/>
    <n v="1439317900"/>
    <n v="1436725900"/>
    <b v="0"/>
    <n v="115"/>
    <b v="1"/>
    <s v="games/tabletop games"/>
    <n v="1.2032608695652174"/>
    <n v="48.130434782608695"/>
    <x v="7"/>
    <s v="tabletop games"/>
    <x v="930"/>
    <d v="2015-08-11T18:31:40"/>
  </r>
  <r>
    <x v="0"/>
    <s v="US"/>
    <s v="USD"/>
    <n v="1480662000"/>
    <n v="1478000502"/>
    <b v="0"/>
    <n v="234"/>
    <b v="1"/>
    <s v="games/tabletop games"/>
    <n v="1.1383571428571428"/>
    <n v="68.106837606837601"/>
    <x v="7"/>
    <s v="tabletop games"/>
    <x v="931"/>
    <d v="2016-12-02T07:00:00"/>
  </r>
  <r>
    <x v="0"/>
    <s v="US"/>
    <s v="USD"/>
    <n v="1447507200"/>
    <n v="1444911600"/>
    <b v="0"/>
    <n v="651"/>
    <b v="1"/>
    <s v="games/tabletop games"/>
    <n v="1.3289249999999999"/>
    <n v="81.654377880184327"/>
    <x v="7"/>
    <s v="tabletop games"/>
    <x v="932"/>
    <d v="2015-11-14T13:20:00"/>
  </r>
  <r>
    <x v="0"/>
    <s v="IE"/>
    <s v="EUR"/>
    <n v="1444903198"/>
    <n v="1442311198"/>
    <b v="1"/>
    <n v="251"/>
    <b v="1"/>
    <s v="games/tabletop games"/>
    <n v="1.4697777777777778"/>
    <n v="52.701195219123505"/>
    <x v="7"/>
    <s v="tabletop games"/>
    <x v="933"/>
    <d v="2015-10-15T09:59:5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934"/>
    <d v="2015-09-24T20:38:02"/>
  </r>
  <r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935"/>
    <d v="2013-03-09T07:28:39"/>
  </r>
  <r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936"/>
    <d v="2012-06-01T19:43:09"/>
  </r>
  <r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937"/>
    <d v="2012-04-16T06:10:24"/>
  </r>
  <r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938"/>
    <d v="2013-11-16T05:39:33"/>
  </r>
  <r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939"/>
    <d v="2012-04-07T04:00:00"/>
  </r>
  <r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940"/>
    <d v="2014-04-14T23:00:00"/>
  </r>
  <r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941"/>
    <d v="2012-04-14T17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942"/>
    <d v="2014-04-10T06:59:00"/>
  </r>
  <r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943"/>
    <d v="2013-11-04T01:00:00"/>
  </r>
  <r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944"/>
    <d v="2012-03-13T06:59:00"/>
  </r>
  <r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945"/>
    <d v="2015-07-23T18:02:25"/>
  </r>
  <r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946"/>
    <d v="2015-11-02T08:00:00"/>
  </r>
  <r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947"/>
    <d v="2012-08-29T00:00:00"/>
  </r>
  <r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948"/>
    <d v="2015-08-19T17:15:12"/>
  </r>
  <r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949"/>
    <d v="2013-07-27T01:27:16"/>
  </r>
  <r>
    <x v="0"/>
    <s v="US"/>
    <s v="USD"/>
    <n v="1461369600"/>
    <n v="1458748809"/>
    <b v="0"/>
    <n v="218"/>
    <b v="1"/>
    <s v="games/tabletop games"/>
    <n v="1.0811999999999999"/>
    <n v="37.197247706422019"/>
    <x v="4"/>
    <s v="electronic music"/>
    <x v="950"/>
    <d v="2016-04-23T00:00:00"/>
  </r>
  <r>
    <x v="0"/>
    <s v="US"/>
    <s v="USD"/>
    <n v="1327776847"/>
    <n v="1325184847"/>
    <b v="0"/>
    <n v="30"/>
    <b v="1"/>
    <s v="games/tabletop games"/>
    <n v="1.6259999999999999"/>
    <n v="27.1"/>
    <x v="7"/>
    <s v="tabletop games"/>
    <x v="951"/>
    <d v="2012-01-28T18:54:07"/>
  </r>
  <r>
    <x v="0"/>
    <s v="CA"/>
    <s v="CAD"/>
    <n v="1435418568"/>
    <n v="1432826568"/>
    <b v="0"/>
    <n v="100"/>
    <b v="1"/>
    <s v="games/tabletop games"/>
    <n v="1.0580000000000001"/>
    <n v="206.31"/>
    <x v="7"/>
    <s v="tabletop games"/>
    <x v="952"/>
    <d v="2015-06-27T15:22:48"/>
  </r>
  <r>
    <x v="0"/>
    <s v="US"/>
    <s v="USD"/>
    <n v="1455253140"/>
    <n v="1452625822"/>
    <b v="0"/>
    <n v="321"/>
    <b v="1"/>
    <s v="games/tabletop games"/>
    <n v="1.0846283333333333"/>
    <n v="60.820280373831778"/>
    <x v="7"/>
    <s v="tabletop games"/>
    <x v="953"/>
    <d v="2016-02-12T04:59:00"/>
  </r>
  <r>
    <x v="0"/>
    <s v="GB"/>
    <s v="GBP"/>
    <n v="1384374155"/>
    <n v="1381778555"/>
    <b v="0"/>
    <n v="301"/>
    <b v="1"/>
    <s v="games/tabletop games"/>
    <n v="1.5737692307692308"/>
    <n v="67.970099667774093"/>
    <x v="7"/>
    <s v="tabletop games"/>
    <x v="954"/>
    <d v="2013-11-13T20:22:35"/>
  </r>
  <r>
    <x v="0"/>
    <s v="US"/>
    <s v="USD"/>
    <n v="1378180800"/>
    <n v="1375113391"/>
    <b v="0"/>
    <n v="539"/>
    <b v="1"/>
    <s v="games/tabletop games"/>
    <n v="1.7104755366949576"/>
    <n v="25.42547309833024"/>
    <x v="7"/>
    <s v="tabletop games"/>
    <x v="955"/>
    <d v="2013-09-03T04:00:00"/>
  </r>
  <r>
    <x v="0"/>
    <s v="US"/>
    <s v="USD"/>
    <n v="1398460127"/>
    <n v="1395868127"/>
    <b v="0"/>
    <n v="498"/>
    <b v="1"/>
    <s v="games/tabletop games"/>
    <n v="1.2595294117647058"/>
    <n v="21.497991967871485"/>
    <x v="7"/>
    <s v="tabletop games"/>
    <x v="956"/>
    <d v="2014-04-25T21:08:47"/>
  </r>
  <r>
    <x v="0"/>
    <s v="CA"/>
    <s v="CAD"/>
    <n v="1427585511"/>
    <n v="1424997111"/>
    <b v="0"/>
    <n v="147"/>
    <b v="1"/>
    <s v="games/tabletop games"/>
    <n v="1.5331538461538461"/>
    <n v="135.58503401360545"/>
    <x v="7"/>
    <s v="tabletop games"/>
    <x v="957"/>
    <d v="2015-03-28T23:31:51"/>
  </r>
  <r>
    <x v="0"/>
    <s v="DE"/>
    <s v="EUR"/>
    <n v="1489157716"/>
    <n v="1486565716"/>
    <b v="0"/>
    <n v="79"/>
    <b v="1"/>
    <s v="games/tabletop games"/>
    <n v="1.3740000000000001"/>
    <n v="69.569620253164558"/>
    <x v="7"/>
    <s v="tabletop games"/>
    <x v="958"/>
    <d v="2017-03-10T14:55:16"/>
  </r>
  <r>
    <x v="0"/>
    <s v="US"/>
    <s v="USD"/>
    <n v="1385870520"/>
    <n v="1382742014"/>
    <b v="0"/>
    <n v="426"/>
    <b v="1"/>
    <s v="games/tabletop games"/>
    <n v="1.2802667999999999"/>
    <n v="75.133028169014082"/>
    <x v="7"/>
    <s v="tabletop games"/>
    <x v="959"/>
    <d v="2013-12-01T04:02:00"/>
  </r>
  <r>
    <x v="0"/>
    <s v="GB"/>
    <s v="GBP"/>
    <n v="1441393210"/>
    <n v="1438801210"/>
    <b v="0"/>
    <n v="57"/>
    <b v="1"/>
    <s v="games/tabletop games"/>
    <n v="1.0012000000000001"/>
    <n v="43.912280701754383"/>
    <x v="7"/>
    <s v="tabletop games"/>
    <x v="960"/>
    <d v="2015-09-04T19:00:10"/>
  </r>
  <r>
    <x v="0"/>
    <s v="US"/>
    <s v="USD"/>
    <n v="1438185565"/>
    <n v="1436975965"/>
    <b v="0"/>
    <n v="380"/>
    <b v="1"/>
    <s v="games/tabletop games"/>
    <n v="1.0445405405405406"/>
    <n v="50.852631578947367"/>
    <x v="7"/>
    <s v="tabletop games"/>
    <x v="961"/>
    <d v="2015-07-29T15:59:25"/>
  </r>
  <r>
    <x v="0"/>
    <s v="GB"/>
    <s v="GBP"/>
    <n v="1481749278"/>
    <n v="1479157278"/>
    <b v="0"/>
    <n v="128"/>
    <b v="1"/>
    <s v="games/tabletop games"/>
    <n v="1.0721428571428571"/>
    <n v="58.6328125"/>
    <x v="7"/>
    <s v="tabletop games"/>
    <x v="962"/>
    <d v="2016-12-14T21:01:18"/>
  </r>
  <r>
    <x v="0"/>
    <s v="US"/>
    <s v="USD"/>
    <n v="1364917965"/>
    <n v="1362329565"/>
    <b v="0"/>
    <n v="180"/>
    <b v="1"/>
    <s v="games/tabletop games"/>
    <n v="1.6877142857142857"/>
    <n v="32.81666666666667"/>
    <x v="7"/>
    <s v="tabletop games"/>
    <x v="963"/>
    <d v="2013-04-02T15:52:45"/>
  </r>
  <r>
    <x v="0"/>
    <s v="US"/>
    <s v="USD"/>
    <n v="1408177077"/>
    <n v="1406362677"/>
    <b v="0"/>
    <n v="480"/>
    <b v="1"/>
    <s v="games/tabletop games"/>
    <n v="1.3444929411764706"/>
    <n v="23.808729166666669"/>
    <x v="7"/>
    <s v="tabletop games"/>
    <x v="964"/>
    <d v="2014-08-16T08:17:57"/>
  </r>
  <r>
    <x v="0"/>
    <s v="US"/>
    <s v="USD"/>
    <n v="1447862947"/>
    <n v="1445267347"/>
    <b v="0"/>
    <n v="84"/>
    <b v="1"/>
    <s v="games/tabletop games"/>
    <n v="1.1268750000000001"/>
    <n v="107.32142857142857"/>
    <x v="7"/>
    <s v="tabletop games"/>
    <x v="965"/>
    <d v="2015-11-18T16:09:07"/>
  </r>
  <r>
    <x v="0"/>
    <s v="US"/>
    <s v="USD"/>
    <n v="1434045687"/>
    <n v="1431453687"/>
    <b v="0"/>
    <n v="205"/>
    <b v="1"/>
    <s v="games/tabletop games"/>
    <n v="1.4650000000000001"/>
    <n v="15.721951219512196"/>
    <x v="7"/>
    <s v="tabletop games"/>
    <x v="966"/>
    <d v="2015-06-11T18:01:27"/>
  </r>
  <r>
    <x v="0"/>
    <s v="US"/>
    <s v="USD"/>
    <n v="1416268800"/>
    <n v="1413295358"/>
    <b v="0"/>
    <n v="181"/>
    <b v="1"/>
    <s v="games/tabletop games"/>
    <n v="1.5415151515151515"/>
    <n v="28.104972375690608"/>
    <x v="7"/>
    <s v="tabletop games"/>
    <x v="967"/>
    <d v="2014-11-18T00:00:00"/>
  </r>
  <r>
    <x v="0"/>
    <s v="SE"/>
    <s v="SEK"/>
    <n v="1422734313"/>
    <n v="1420919913"/>
    <b v="0"/>
    <n v="60"/>
    <b v="1"/>
    <s v="games/tabletop games"/>
    <n v="1.1554666666666666"/>
    <n v="144.43333333333334"/>
    <x v="7"/>
    <s v="tabletop games"/>
    <x v="968"/>
    <d v="2015-01-31T19:58:33"/>
  </r>
  <r>
    <x v="0"/>
    <s v="US"/>
    <s v="USD"/>
    <n v="1463972400"/>
    <n v="1462543114"/>
    <b v="0"/>
    <n v="445"/>
    <b v="1"/>
    <s v="games/tabletop games"/>
    <n v="1.8003333333333333"/>
    <n v="24.274157303370785"/>
    <x v="7"/>
    <s v="tabletop games"/>
    <x v="969"/>
    <d v="2016-05-23T03:00:00"/>
  </r>
  <r>
    <x v="0"/>
    <s v="US"/>
    <s v="USD"/>
    <n v="1489283915"/>
    <n v="1486691915"/>
    <b v="0"/>
    <n v="194"/>
    <b v="1"/>
    <s v="games/tabletop games"/>
    <n v="1.026"/>
    <n v="148.08247422680412"/>
    <x v="7"/>
    <s v="tabletop games"/>
    <x v="970"/>
    <d v="2017-03-12T01:58:35"/>
  </r>
  <r>
    <x v="0"/>
    <s v="US"/>
    <s v="USD"/>
    <n v="1393156857"/>
    <n v="1390564857"/>
    <b v="0"/>
    <n v="99"/>
    <b v="1"/>
    <s v="games/tabletop games"/>
    <n v="1.196"/>
    <n v="30.202020202020201"/>
    <x v="7"/>
    <s v="tabletop games"/>
    <x v="971"/>
    <d v="2014-02-23T12:00:57"/>
  </r>
  <r>
    <x v="0"/>
    <s v="US"/>
    <s v="USD"/>
    <n v="1388936289"/>
    <n v="1386344289"/>
    <b v="0"/>
    <n v="75"/>
    <b v="1"/>
    <s v="games/tabletop games"/>
    <n v="1.0581826105905425"/>
    <n v="64.74666666666667"/>
    <x v="7"/>
    <s v="tabletop games"/>
    <x v="972"/>
    <d v="2014-01-05T15:38:09"/>
  </r>
  <r>
    <x v="0"/>
    <s v="US"/>
    <s v="USD"/>
    <n v="1330359423"/>
    <n v="1327767423"/>
    <b v="0"/>
    <n v="207"/>
    <b v="1"/>
    <s v="games/tabletop games"/>
    <n v="1.4108235294117648"/>
    <n v="57.932367149758456"/>
    <x v="7"/>
    <s v="tabletop games"/>
    <x v="973"/>
    <d v="2012-02-27T16:17:03"/>
  </r>
  <r>
    <x v="0"/>
    <s v="US"/>
    <s v="USD"/>
    <n v="1423022400"/>
    <n v="1421436099"/>
    <b v="0"/>
    <n v="32"/>
    <b v="1"/>
    <s v="games/tabletop games"/>
    <n v="1.538"/>
    <n v="48.0625"/>
    <x v="7"/>
    <s v="tabletop games"/>
    <x v="974"/>
    <d v="2015-02-04T04:00:00"/>
  </r>
  <r>
    <x v="0"/>
    <s v="US"/>
    <s v="USD"/>
    <n v="1311576600"/>
    <n v="1306219897"/>
    <b v="0"/>
    <n v="11"/>
    <b v="1"/>
    <s v="music/rock"/>
    <n v="1.85"/>
    <n v="50.454545454545453"/>
    <x v="7"/>
    <s v="tabletop games"/>
    <x v="975"/>
    <d v="2011-07-25T06:50:00"/>
  </r>
  <r>
    <x v="0"/>
    <s v="US"/>
    <s v="USD"/>
    <n v="1452744686"/>
    <n v="1447560686"/>
    <b v="0"/>
    <n v="12"/>
    <b v="1"/>
    <s v="music/rock"/>
    <n v="1.8533333333333333"/>
    <n v="115.83333333333333"/>
    <x v="4"/>
    <s v="rock"/>
    <x v="976"/>
    <d v="2016-01-14T04:11:26"/>
  </r>
  <r>
    <x v="0"/>
    <s v="US"/>
    <s v="USD"/>
    <n v="1336528804"/>
    <n v="1331348404"/>
    <b v="0"/>
    <n v="48"/>
    <b v="1"/>
    <s v="music/rock"/>
    <n v="1.0085533333333332"/>
    <n v="63.03458333333333"/>
    <x v="4"/>
    <s v="rock"/>
    <x v="977"/>
    <d v="2012-05-09T02:00:04"/>
  </r>
  <r>
    <x v="0"/>
    <s v="US"/>
    <s v="USD"/>
    <n v="1299902400"/>
    <n v="1297451245"/>
    <b v="0"/>
    <n v="59"/>
    <b v="1"/>
    <s v="music/rock"/>
    <n v="1.0622116666666668"/>
    <n v="108.02152542372882"/>
    <x v="4"/>
    <s v="rock"/>
    <x v="978"/>
    <d v="2011-03-12T04:00:00"/>
  </r>
  <r>
    <x v="0"/>
    <s v="US"/>
    <s v="USD"/>
    <n v="1340944043"/>
    <n v="1338352043"/>
    <b v="0"/>
    <n v="79"/>
    <b v="1"/>
    <s v="music/rock"/>
    <n v="1.2136666666666667"/>
    <n v="46.088607594936711"/>
    <x v="4"/>
    <s v="rock"/>
    <x v="979"/>
    <d v="2012-06-29T04:27:23"/>
  </r>
  <r>
    <x v="0"/>
    <s v="US"/>
    <s v="USD"/>
    <n v="1378439940"/>
    <n v="1376003254"/>
    <b v="0"/>
    <n v="14"/>
    <b v="1"/>
    <s v="music/rock"/>
    <n v="1.0006666666666666"/>
    <n v="107.21428571428571"/>
    <x v="4"/>
    <s v="rock"/>
    <x v="980"/>
    <d v="2013-09-06T03:59:00"/>
  </r>
  <r>
    <x v="0"/>
    <s v="US"/>
    <s v="USD"/>
    <n v="1403539260"/>
    <n v="1401724860"/>
    <b v="0"/>
    <n v="106"/>
    <b v="1"/>
    <s v="music/rock"/>
    <n v="1.1997755555555556"/>
    <n v="50.9338679245283"/>
    <x v="4"/>
    <s v="rock"/>
    <x v="981"/>
    <d v="2014-06-23T16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982"/>
    <d v="2012-06-26T18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983"/>
    <d v="2013-12-06T23:22:00"/>
  </r>
  <r>
    <x v="0"/>
    <s v="US"/>
    <s v="USD"/>
    <n v="1259686800"/>
    <n v="1252908330"/>
    <b v="0"/>
    <n v="29"/>
    <b v="1"/>
    <s v="music/rock"/>
    <n v="1.0406666666666666"/>
    <n v="53.827586206896555"/>
    <x v="4"/>
    <s v="rock"/>
    <x v="984"/>
    <d v="2009-12-01T17:00:00"/>
  </r>
  <r>
    <x v="0"/>
    <s v="US"/>
    <s v="USD"/>
    <n v="1335153600"/>
    <n v="1332199618"/>
    <b v="0"/>
    <n v="43"/>
    <b v="1"/>
    <s v="music/rock"/>
    <n v="1.728"/>
    <n v="100.46511627906976"/>
    <x v="4"/>
    <s v="rock"/>
    <x v="985"/>
    <d v="2012-04-23T04:00:00"/>
  </r>
  <r>
    <x v="0"/>
    <s v="US"/>
    <s v="USD"/>
    <n v="1334767476"/>
    <n v="1332175476"/>
    <b v="0"/>
    <n v="46"/>
    <b v="1"/>
    <s v="music/rock"/>
    <n v="1.072505"/>
    <n v="46.630652173913049"/>
    <x v="4"/>
    <s v="rock"/>
    <x v="986"/>
    <d v="2012-04-18T16:44:36"/>
  </r>
  <r>
    <x v="0"/>
    <s v="US"/>
    <s v="USD"/>
    <n v="1348545540"/>
    <n v="1346345999"/>
    <b v="0"/>
    <n v="27"/>
    <b v="1"/>
    <s v="music/rock"/>
    <n v="1.0823529411764705"/>
    <n v="34.074074074074076"/>
    <x v="4"/>
    <s v="rock"/>
    <x v="987"/>
    <d v="2012-09-25T03:59:00"/>
  </r>
  <r>
    <x v="0"/>
    <s v="US"/>
    <s v="USD"/>
    <n v="1358702480"/>
    <n v="1356110480"/>
    <b v="0"/>
    <n v="112"/>
    <b v="1"/>
    <s v="music/rock"/>
    <n v="1.4608079999999999"/>
    <n v="65.214642857142863"/>
    <x v="4"/>
    <s v="rock"/>
    <x v="988"/>
    <d v="2013-01-20T17:21:20"/>
  </r>
  <r>
    <x v="0"/>
    <s v="US"/>
    <s v="USD"/>
    <n v="1359240856"/>
    <n v="1356648856"/>
    <b v="0"/>
    <n v="34"/>
    <b v="1"/>
    <s v="music/rock"/>
    <n v="1.2524999999999999"/>
    <n v="44.205882352941174"/>
    <x v="4"/>
    <s v="rock"/>
    <x v="989"/>
    <d v="2013-01-26T22:54:16"/>
  </r>
  <r>
    <x v="0"/>
    <s v="US"/>
    <s v="USD"/>
    <n v="1330018426"/>
    <n v="1326994426"/>
    <b v="0"/>
    <n v="145"/>
    <b v="1"/>
    <s v="music/rock"/>
    <n v="1.4907142857142857"/>
    <n v="71.965517241379317"/>
    <x v="4"/>
    <s v="rock"/>
    <x v="990"/>
    <d v="2012-02-23T17:33:46"/>
  </r>
  <r>
    <x v="0"/>
    <s v="US"/>
    <s v="USD"/>
    <n v="1331697540"/>
    <n v="1328749249"/>
    <b v="0"/>
    <n v="19"/>
    <b v="1"/>
    <s v="music/rock"/>
    <n v="1.006"/>
    <n v="52.94736842105263"/>
    <x v="4"/>
    <s v="rock"/>
    <x v="991"/>
    <d v="2012-03-14T03:59:00"/>
  </r>
  <r>
    <x v="0"/>
    <s v="US"/>
    <s v="USD"/>
    <n v="1395861033"/>
    <n v="1393272633"/>
    <b v="0"/>
    <n v="288"/>
    <b v="1"/>
    <s v="music/rock"/>
    <n v="1.0507333333333333"/>
    <n v="109.45138888888889"/>
    <x v="4"/>
    <s v="rock"/>
    <x v="992"/>
    <d v="2014-03-26T19:10:33"/>
  </r>
  <r>
    <x v="0"/>
    <s v="US"/>
    <s v="USD"/>
    <n v="1340904416"/>
    <n v="1339694816"/>
    <b v="0"/>
    <n v="7"/>
    <b v="1"/>
    <s v="music/rock"/>
    <n v="1.0125"/>
    <n v="115.71428571428571"/>
    <x v="4"/>
    <s v="rock"/>
    <x v="993"/>
    <d v="2012-06-28T17:26:56"/>
  </r>
  <r>
    <x v="0"/>
    <s v="US"/>
    <s v="USD"/>
    <n v="1371785496"/>
    <n v="1369193496"/>
    <b v="1"/>
    <n v="211"/>
    <b v="1"/>
    <s v="music/indie rock"/>
    <n v="1.336044"/>
    <n v="31.659810426540286"/>
    <x v="4"/>
    <s v="rock"/>
    <x v="994"/>
    <d v="2013-06-21T03:31:36"/>
  </r>
  <r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995"/>
    <d v="2013-12-31T07:00:00"/>
  </r>
  <r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996"/>
    <d v="2011-12-13T03:39:56"/>
  </r>
  <r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997"/>
    <d v="2011-01-01T04:59:00"/>
  </r>
  <r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998"/>
    <d v="2014-08-08T18:00:00"/>
  </r>
  <r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999"/>
    <d v="2012-03-10T04:02:09"/>
  </r>
  <r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1000"/>
    <d v="2012-05-05T19:15:28"/>
  </r>
  <r>
    <x v="0"/>
    <s v="US"/>
    <s v="USD"/>
    <n v="1409274000"/>
    <n v="1406847996"/>
    <b v="1"/>
    <n v="614"/>
    <b v="1"/>
    <s v="music/indie rock"/>
    <n v="1.0130622"/>
    <n v="82.496921824104234"/>
    <x v="4"/>
    <s v="indie rock"/>
    <x v="1001"/>
    <d v="2014-08-29T01:00:00"/>
  </r>
  <r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1002"/>
    <d v="2013-03-09T23:42:17"/>
  </r>
  <r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1003"/>
    <d v="2014-05-07T00:06:29"/>
  </r>
  <r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1004"/>
    <d v="2014-04-18T23:00:00"/>
  </r>
  <r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1005"/>
    <d v="2012-05-03T23:00:26"/>
  </r>
  <r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1006"/>
    <d v="2012-06-07T13:14:17"/>
  </r>
  <r>
    <x v="0"/>
    <s v="US"/>
    <s v="USD"/>
    <n v="1336238743"/>
    <n v="1333646743"/>
    <b v="1"/>
    <n v="64"/>
    <b v="1"/>
    <s v="music/indie rock"/>
    <n v="1.026"/>
    <n v="40.078125"/>
    <x v="4"/>
    <s v="indie rock"/>
    <x v="1007"/>
    <d v="2012-05-05T17:25:43"/>
  </r>
  <r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1008"/>
    <d v="2009-12-09T18:24:00"/>
  </r>
  <r>
    <x v="0"/>
    <s v="US"/>
    <s v="USD"/>
    <n v="1266210000"/>
    <n v="1263474049"/>
    <b v="1"/>
    <n v="22"/>
    <b v="1"/>
    <s v="music/indie rock"/>
    <n v="1.04"/>
    <n v="18.90909090909091"/>
    <x v="4"/>
    <s v="indie rock"/>
    <x v="1009"/>
    <d v="2010-02-15T05:00:00"/>
  </r>
  <r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010"/>
    <d v="2009-09-26T03:59:00"/>
  </r>
  <r>
    <x v="0"/>
    <s v="US"/>
    <s v="USD"/>
    <n v="1387072685"/>
    <n v="1384480685"/>
    <b v="1"/>
    <n v="77"/>
    <b v="1"/>
    <s v="music/indie rock"/>
    <n v="1.077"/>
    <n v="41.961038961038959"/>
    <x v="4"/>
    <s v="indie rock"/>
    <x v="1011"/>
    <d v="2013-12-15T01:58:05"/>
  </r>
  <r>
    <x v="0"/>
    <s v="US"/>
    <s v="USD"/>
    <n v="1396463800"/>
    <n v="1393443400"/>
    <b v="1"/>
    <n v="89"/>
    <b v="1"/>
    <s v="music/indie rock"/>
    <n v="1.0866"/>
    <n v="61.044943820224717"/>
    <x v="4"/>
    <s v="indie rock"/>
    <x v="1012"/>
    <d v="2014-04-02T18:36:40"/>
  </r>
  <r>
    <x v="0"/>
    <s v="US"/>
    <s v="USD"/>
    <n v="1405609146"/>
    <n v="1403017146"/>
    <b v="1"/>
    <n v="125"/>
    <b v="1"/>
    <s v="food/small batch"/>
    <n v="1.0591999999999999"/>
    <n v="211.84"/>
    <x v="5"/>
    <s v="small batch"/>
    <x v="1013"/>
    <d v="2014-07-17T14:59:06"/>
  </r>
  <r>
    <x v="0"/>
    <s v="US"/>
    <s v="USD"/>
    <n v="1451001600"/>
    <n v="1448400943"/>
    <b v="1"/>
    <n v="163"/>
    <b v="1"/>
    <s v="food/small batch"/>
    <n v="1.0242285714285715"/>
    <n v="219.92638036809817"/>
    <x v="5"/>
    <s v="small batch"/>
    <x v="1014"/>
    <d v="2015-12-25T00:00:00"/>
  </r>
  <r>
    <x v="0"/>
    <s v="US"/>
    <s v="USD"/>
    <n v="1408320490"/>
    <n v="1405728490"/>
    <b v="1"/>
    <n v="283"/>
    <b v="1"/>
    <s v="food/small batch"/>
    <n v="1.4431375"/>
    <n v="40.795406360424032"/>
    <x v="5"/>
    <s v="small batch"/>
    <x v="1015"/>
    <d v="2014-08-18T00:08:10"/>
  </r>
  <r>
    <x v="0"/>
    <s v="US"/>
    <s v="USD"/>
    <n v="1423235071"/>
    <n v="1420643071"/>
    <b v="1"/>
    <n v="352"/>
    <b v="1"/>
    <s v="food/small batch"/>
    <n v="1.06308"/>
    <n v="75.502840909090907"/>
    <x v="5"/>
    <s v="small batch"/>
    <x v="1016"/>
    <d v="2015-02-06T15:04:31"/>
  </r>
  <r>
    <x v="0"/>
    <s v="US"/>
    <s v="USD"/>
    <n v="1415208840"/>
    <n v="1412611498"/>
    <b v="1"/>
    <n v="67"/>
    <b v="1"/>
    <s v="food/small batch"/>
    <n v="1.0195000000000001"/>
    <n v="60.865671641791046"/>
    <x v="5"/>
    <s v="small batch"/>
    <x v="1017"/>
    <d v="2014-11-05T17:34:00"/>
  </r>
  <r>
    <x v="0"/>
    <s v="US"/>
    <s v="USD"/>
    <n v="1402494243"/>
    <n v="1399902243"/>
    <b v="1"/>
    <n v="221"/>
    <b v="1"/>
    <s v="food/small batch"/>
    <n v="1.0227200000000001"/>
    <n v="115.69230769230769"/>
    <x v="5"/>
    <s v="small batch"/>
    <x v="1018"/>
    <d v="2014-06-11T13:44:03"/>
  </r>
  <r>
    <x v="0"/>
    <s v="US"/>
    <s v="USD"/>
    <n v="1403796143"/>
    <n v="1401204143"/>
    <b v="1"/>
    <n v="179"/>
    <b v="1"/>
    <s v="food/small batch"/>
    <n v="1.1065833333333333"/>
    <n v="74.184357541899445"/>
    <x v="5"/>
    <s v="small batch"/>
    <x v="1019"/>
    <d v="2014-06-26T15:22:23"/>
  </r>
  <r>
    <x v="0"/>
    <s v="US"/>
    <s v="USD"/>
    <n v="1404077484"/>
    <n v="1401485484"/>
    <b v="1"/>
    <n v="123"/>
    <b v="1"/>
    <s v="food/small batch"/>
    <n v="1.0114333333333334"/>
    <n v="123.34552845528455"/>
    <x v="5"/>
    <s v="small batch"/>
    <x v="1020"/>
    <d v="2014-06-29T21:31:24"/>
  </r>
  <r>
    <x v="0"/>
    <s v="US"/>
    <s v="USD"/>
    <n v="1477841138"/>
    <n v="1475249138"/>
    <b v="1"/>
    <n v="403"/>
    <b v="1"/>
    <s v="food/small batch"/>
    <n v="1.0577749999999999"/>
    <n v="104.99007444168734"/>
    <x v="5"/>
    <s v="small batch"/>
    <x v="1021"/>
    <d v="2016-10-30T15:25:38"/>
  </r>
  <r>
    <x v="0"/>
    <s v="US"/>
    <s v="USD"/>
    <n v="1437627540"/>
    <n v="1435806054"/>
    <b v="0"/>
    <n v="109"/>
    <b v="1"/>
    <s v="food/small batch"/>
    <n v="1.0788"/>
    <n v="74.22935779816514"/>
    <x v="5"/>
    <s v="food trucks"/>
    <x v="1022"/>
    <d v="2015-07-23T04:59:00"/>
  </r>
  <r>
    <x v="0"/>
    <s v="US"/>
    <s v="USD"/>
    <n v="1426777228"/>
    <n v="1424188828"/>
    <b v="0"/>
    <n v="372"/>
    <b v="1"/>
    <s v="food/small batch"/>
    <n v="1.2594166666666666"/>
    <n v="81.252688172043008"/>
    <x v="5"/>
    <s v="small batch"/>
    <x v="1023"/>
    <d v="2015-03-19T15:00:28"/>
  </r>
  <r>
    <x v="0"/>
    <s v="US"/>
    <s v="USD"/>
    <n v="1464199591"/>
    <n v="1461607591"/>
    <b v="0"/>
    <n v="61"/>
    <b v="1"/>
    <s v="food/small batch"/>
    <n v="1.0860000000000001"/>
    <n v="53.409836065573771"/>
    <x v="5"/>
    <s v="small batch"/>
    <x v="1024"/>
    <d v="2016-05-25T18:06:31"/>
  </r>
  <r>
    <x v="0"/>
    <s v="US"/>
    <s v="USD"/>
    <n v="1443242021"/>
    <n v="1440650021"/>
    <b v="0"/>
    <n v="115"/>
    <b v="1"/>
    <s v="food/small batch"/>
    <n v="1.728"/>
    <n v="75.130434782608702"/>
    <x v="5"/>
    <s v="small batch"/>
    <x v="1025"/>
    <d v="2015-09-26T04:33:41"/>
  </r>
  <r>
    <x v="0"/>
    <s v="US"/>
    <s v="USD"/>
    <n v="1480174071"/>
    <n v="1477578471"/>
    <b v="0"/>
    <n v="111"/>
    <b v="1"/>
    <s v="food/small batch"/>
    <n v="1.6798"/>
    <n v="75.666666666666671"/>
    <x v="5"/>
    <s v="small batch"/>
    <x v="1026"/>
    <d v="2016-11-26T15:27:51"/>
  </r>
  <r>
    <x v="0"/>
    <s v="US"/>
    <s v="USD"/>
    <n v="1472621760"/>
    <n v="1472110513"/>
    <b v="0"/>
    <n v="9"/>
    <b v="1"/>
    <s v="food/small batch"/>
    <n v="1.075"/>
    <n v="47.777777777777779"/>
    <x v="5"/>
    <s v="small batch"/>
    <x v="1027"/>
    <d v="2016-08-31T05:36:00"/>
  </r>
  <r>
    <x v="0"/>
    <s v="US"/>
    <s v="USD"/>
    <n v="1417321515"/>
    <n v="1414725915"/>
    <b v="0"/>
    <n v="120"/>
    <b v="1"/>
    <s v="food/small batch"/>
    <n v="1.08"/>
    <n v="90"/>
    <x v="5"/>
    <s v="small batch"/>
    <x v="1028"/>
    <d v="2014-11-30T04:25:15"/>
  </r>
  <r>
    <x v="0"/>
    <s v="US"/>
    <s v="USD"/>
    <n v="1414465860"/>
    <n v="1411177456"/>
    <b v="0"/>
    <n v="102"/>
    <b v="1"/>
    <s v="food/small batch"/>
    <n v="1.0153353333333335"/>
    <n v="149.31401960784314"/>
    <x v="5"/>
    <s v="small batch"/>
    <x v="1029"/>
    <d v="2014-10-28T03:11:00"/>
  </r>
  <r>
    <x v="0"/>
    <s v="US"/>
    <s v="USD"/>
    <n v="1488750490"/>
    <n v="1487022490"/>
    <b v="0"/>
    <n v="186"/>
    <b v="1"/>
    <s v="food/small batch"/>
    <n v="1.1545000000000001"/>
    <n v="62.06989247311828"/>
    <x v="5"/>
    <s v="small batch"/>
    <x v="1030"/>
    <d v="2017-03-05T21:48:10"/>
  </r>
  <r>
    <x v="0"/>
    <s v="US"/>
    <s v="USD"/>
    <n v="1451430000"/>
    <n v="1448914500"/>
    <b v="0"/>
    <n v="15"/>
    <b v="1"/>
    <s v="food/small batch"/>
    <n v="1.335"/>
    <n v="53.4"/>
    <x v="5"/>
    <s v="small batch"/>
    <x v="1031"/>
    <d v="2015-12-29T23:00:00"/>
  </r>
  <r>
    <x v="0"/>
    <s v="US"/>
    <s v="USD"/>
    <n v="1486053409"/>
    <n v="1483461409"/>
    <b v="0"/>
    <n v="67"/>
    <b v="1"/>
    <s v="food/small batch"/>
    <n v="1.5469999999999999"/>
    <n v="69.268656716417908"/>
    <x v="5"/>
    <s v="small batch"/>
    <x v="1032"/>
    <d v="2017-02-02T16:36:49"/>
  </r>
  <r>
    <x v="0"/>
    <s v="US"/>
    <s v="USD"/>
    <n v="1489207808"/>
    <n v="1486183808"/>
    <b v="0"/>
    <n v="130"/>
    <b v="1"/>
    <s v="food/small batch"/>
    <n v="1.0084571428571429"/>
    <n v="271.50769230769231"/>
    <x v="5"/>
    <s v="small batch"/>
    <x v="1033"/>
    <d v="2017-03-11T04:50:08"/>
  </r>
  <r>
    <x v="0"/>
    <s v="US"/>
    <s v="USD"/>
    <n v="1461177950"/>
    <n v="1458758750"/>
    <b v="0"/>
    <n v="16"/>
    <b v="1"/>
    <s v="food/small batch"/>
    <n v="1.82"/>
    <n v="34.125"/>
    <x v="5"/>
    <s v="small batch"/>
    <x v="1034"/>
    <d v="2016-04-20T18:45:50"/>
  </r>
  <r>
    <x v="0"/>
    <s v="US"/>
    <s v="USD"/>
    <n v="1488063839"/>
    <n v="1485471839"/>
    <b v="0"/>
    <n v="67"/>
    <b v="1"/>
    <s v="food/small batch"/>
    <n v="1.8086666666666666"/>
    <n v="40.492537313432834"/>
    <x v="5"/>
    <s v="small batch"/>
    <x v="1035"/>
    <d v="2017-02-25T23:03:59"/>
  </r>
  <r>
    <x v="0"/>
    <s v="US"/>
    <s v="USD"/>
    <n v="1458826056"/>
    <n v="1456237656"/>
    <b v="0"/>
    <n v="124"/>
    <b v="1"/>
    <s v="food/small batch"/>
    <n v="1.0230434782608695"/>
    <n v="189.75806451612902"/>
    <x v="5"/>
    <s v="small batch"/>
    <x v="1036"/>
    <d v="2016-03-24T13:27:36"/>
  </r>
  <r>
    <x v="0"/>
    <s v="US"/>
    <s v="USD"/>
    <n v="1465498800"/>
    <n v="1462481718"/>
    <b v="0"/>
    <n v="80"/>
    <b v="1"/>
    <s v="food/small batch"/>
    <n v="1.1017999999999999"/>
    <n v="68.862499999999997"/>
    <x v="5"/>
    <s v="small batch"/>
    <x v="1037"/>
    <d v="2016-06-09T19:00:00"/>
  </r>
  <r>
    <x v="0"/>
    <s v="US"/>
    <s v="USD"/>
    <n v="1458742685"/>
    <n v="1454858285"/>
    <b v="0"/>
    <n v="282"/>
    <b v="1"/>
    <s v="food/small batch"/>
    <n v="1.0225"/>
    <n v="108.77659574468085"/>
    <x v="5"/>
    <s v="small batch"/>
    <x v="1038"/>
    <d v="2016-03-23T14:18:05"/>
  </r>
  <r>
    <x v="0"/>
    <s v="US"/>
    <s v="USD"/>
    <n v="1483417020"/>
    <n v="1480480167"/>
    <b v="0"/>
    <n v="68"/>
    <b v="1"/>
    <s v="food/small batch"/>
    <n v="1.0078823529411765"/>
    <n v="125.98529411764706"/>
    <x v="5"/>
    <s v="small batch"/>
    <x v="1039"/>
    <d v="2017-01-03T04:17:00"/>
  </r>
  <r>
    <x v="0"/>
    <s v="US"/>
    <s v="USD"/>
    <n v="1317438000"/>
    <n v="1314577097"/>
    <b v="0"/>
    <n v="86"/>
    <b v="1"/>
    <s v="music/indie rock"/>
    <n v="1.038"/>
    <n v="90.523255813953483"/>
    <x v="5"/>
    <s v="small batch"/>
    <x v="1040"/>
    <d v="2011-10-01T03:00:00"/>
  </r>
  <r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1041"/>
    <d v="2012-07-19T04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1042"/>
    <d v="2013-04-16T19:00:00"/>
  </r>
  <r>
    <x v="0"/>
    <s v="CA"/>
    <s v="CAD"/>
    <n v="1443641340"/>
    <n v="1441143397"/>
    <b v="0"/>
    <n v="43"/>
    <b v="1"/>
    <s v="music/indie rock"/>
    <n v="1.111"/>
    <n v="51.674418604651166"/>
    <x v="4"/>
    <s v="indie rock"/>
    <x v="1043"/>
    <d v="2015-09-30T19:29:00"/>
  </r>
  <r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044"/>
    <d v="2012-09-23T17:15:48"/>
  </r>
  <r>
    <x v="0"/>
    <s v="US"/>
    <s v="USD"/>
    <n v="1368066453"/>
    <n v="1365474453"/>
    <b v="0"/>
    <n v="52"/>
    <b v="1"/>
    <s v="music/indie rock"/>
    <n v="1"/>
    <n v="48.07692307692308"/>
    <x v="4"/>
    <s v="indie rock"/>
    <x v="1045"/>
    <d v="2013-05-09T02:27:33"/>
  </r>
  <r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1046"/>
    <d v="2012-05-10T17:00:00"/>
  </r>
  <r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1047"/>
    <d v="2012-10-28T05:00:00"/>
  </r>
  <r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048"/>
    <d v="2011-02-08T10:18:49"/>
  </r>
  <r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1049"/>
    <d v="2012-05-24T01:47:35"/>
  </r>
  <r>
    <x v="0"/>
    <s v="US"/>
    <s v="USD"/>
    <n v="1327535392"/>
    <n v="1324079392"/>
    <b v="0"/>
    <n v="17"/>
    <b v="1"/>
    <s v="music/indie rock"/>
    <n v="1.28"/>
    <n v="37.647058823529413"/>
    <x v="4"/>
    <s v="indie rock"/>
    <x v="1050"/>
    <d v="2012-01-25T23:49:52"/>
  </r>
  <r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1051"/>
    <d v="2010-09-04T01:03:00"/>
  </r>
  <r>
    <x v="0"/>
    <s v="US"/>
    <s v="USD"/>
    <n v="1352573869"/>
    <n v="1349978269"/>
    <b v="0"/>
    <n v="47"/>
    <b v="1"/>
    <s v="music/indie rock"/>
    <n v="1"/>
    <n v="42.553191489361701"/>
    <x v="4"/>
    <s v="indie rock"/>
    <x v="1052"/>
    <d v="2012-11-10T18:57:49"/>
  </r>
  <r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053"/>
    <d v="2010-10-11T00:16:16"/>
  </r>
  <r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1054"/>
    <d v="2010-07-10T22:00:00"/>
  </r>
  <r>
    <x v="0"/>
    <s v="US"/>
    <s v="USD"/>
    <n v="1415004770"/>
    <n v="1412149970"/>
    <b v="0"/>
    <n v="55"/>
    <b v="1"/>
    <s v="music/indie rock"/>
    <n v="1.050225"/>
    <n v="61.103999999999999"/>
    <x v="4"/>
    <s v="indie rock"/>
    <x v="1055"/>
    <d v="2014-11-03T08:52:50"/>
  </r>
  <r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1056"/>
    <d v="2012-08-12T16:35:45"/>
  </r>
  <r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057"/>
    <d v="2013-01-13T22:48:33"/>
  </r>
  <r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1058"/>
    <d v="2012-07-28T02:00:00"/>
  </r>
  <r>
    <x v="0"/>
    <s v="US"/>
    <s v="USD"/>
    <n v="1444516084"/>
    <n v="1439332084"/>
    <b v="0"/>
    <n v="8"/>
    <b v="1"/>
    <s v="music/indie rock"/>
    <n v="1"/>
    <n v="250"/>
    <x v="4"/>
    <s v="indie rock"/>
    <x v="1059"/>
    <d v="2015-10-10T22:28:04"/>
  </r>
  <r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1060"/>
    <d v="2012-04-30T15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1061"/>
    <d v="2011-08-01T18:46:23"/>
  </r>
  <r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1062"/>
    <d v="2012-05-01T17:00:03"/>
  </r>
  <r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063"/>
    <d v="2011-09-15T22:00:03"/>
  </r>
  <r>
    <x v="0"/>
    <s v="US"/>
    <s v="USD"/>
    <n v="1318463879"/>
    <n v="1315439879"/>
    <b v="0"/>
    <n v="41"/>
    <b v="1"/>
    <s v="music/indie rock"/>
    <n v="1.0325"/>
    <n v="50.365853658536587"/>
    <x v="4"/>
    <s v="indie rock"/>
    <x v="1064"/>
    <d v="2011-10-12T23:57:59"/>
  </r>
  <r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1065"/>
    <d v="2012-05-27T01:59:57"/>
  </r>
  <r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1066"/>
    <d v="2011-11-16T16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1067"/>
    <d v="2013-05-09T16:33:59"/>
  </r>
  <r>
    <x v="0"/>
    <s v="US"/>
    <s v="USD"/>
    <n v="1340429276"/>
    <n v="1335245276"/>
    <b v="0"/>
    <n v="16"/>
    <b v="1"/>
    <s v="music/indie rock"/>
    <n v="1.214"/>
    <n v="37.9375"/>
    <x v="4"/>
    <s v="indie rock"/>
    <x v="1068"/>
    <d v="2012-06-23T05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1069"/>
    <d v="2011-01-16T01:51:00"/>
  </r>
  <r>
    <x v="0"/>
    <s v="US"/>
    <s v="USD"/>
    <n v="1339840740"/>
    <n v="1335397188"/>
    <b v="0"/>
    <n v="27"/>
    <b v="1"/>
    <s v="music/indie rock"/>
    <n v="1.25"/>
    <n v="27.777777777777779"/>
    <x v="4"/>
    <s v="indie rock"/>
    <x v="1070"/>
    <d v="2012-06-16T09:59:00"/>
  </r>
  <r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1071"/>
    <d v="2013-04-29T04:02:20"/>
  </r>
  <r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1072"/>
    <d v="2012-05-23T15:29:04"/>
  </r>
  <r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1073"/>
    <d v="2012-06-06T22:42:55"/>
  </r>
  <r>
    <x v="0"/>
    <s v="US"/>
    <s v="USD"/>
    <n v="1364597692"/>
    <n v="1361577292"/>
    <b v="0"/>
    <n v="10"/>
    <b v="1"/>
    <s v="music/indie rock"/>
    <n v="1"/>
    <n v="600"/>
    <x v="4"/>
    <s v="indie rock"/>
    <x v="1074"/>
    <d v="2013-03-29T22:54:52"/>
  </r>
  <r>
    <x v="0"/>
    <s v="US"/>
    <s v="USD"/>
    <n v="1312578338"/>
    <n v="1309986338"/>
    <b v="0"/>
    <n v="56"/>
    <b v="1"/>
    <s v="music/indie rock"/>
    <n v="1.127715"/>
    <n v="80.551071428571419"/>
    <x v="4"/>
    <s v="indie rock"/>
    <x v="1075"/>
    <d v="2011-08-05T21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1076"/>
    <d v="2015-01-27T23:13:07"/>
  </r>
  <r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1077"/>
    <d v="2012-06-23T18:32:55"/>
  </r>
  <r>
    <x v="0"/>
    <s v="US"/>
    <s v="USD"/>
    <n v="1444778021"/>
    <n v="1442963621"/>
    <b v="0"/>
    <n v="132"/>
    <b v="1"/>
    <s v="music/classical music"/>
    <n v="1.0948792000000001"/>
    <n v="103.68174242424243"/>
    <x v="5"/>
    <s v="restaurants"/>
    <x v="1078"/>
    <d v="2015-10-13T23:13:41"/>
  </r>
  <r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1079"/>
    <d v="2016-04-22T14:52:00"/>
  </r>
  <r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080"/>
    <d v="2014-11-18T00:24:52"/>
  </r>
  <r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1081"/>
    <d v="2014-12-21T04:30:00"/>
  </r>
  <r>
    <x v="0"/>
    <s v="US"/>
    <s v="USD"/>
    <n v="1340914571"/>
    <n v="1338322571"/>
    <b v="0"/>
    <n v="80"/>
    <b v="1"/>
    <s v="music/classical music"/>
    <n v="1.00325"/>
    <n v="100.325"/>
    <x v="4"/>
    <s v="classical music"/>
    <x v="1082"/>
    <d v="2012-06-28T20:16:11"/>
  </r>
  <r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083"/>
    <d v="2014-12-08T04:59:00"/>
  </r>
  <r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1084"/>
    <d v="2013-10-18T03:59:00"/>
  </r>
  <r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085"/>
    <d v="2015-08-20T11:00:00"/>
  </r>
  <r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086"/>
    <d v="2012-03-25T00:56:15"/>
  </r>
  <r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1087"/>
    <d v="2015-04-20T04:50:00"/>
  </r>
  <r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1088"/>
    <d v="2015-08-15T03:59:00"/>
  </r>
  <r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1089"/>
    <d v="2012-08-16T20:22:46"/>
  </r>
  <r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090"/>
    <d v="2013-03-01T18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1091"/>
    <d v="2010-01-01T06:00:00"/>
  </r>
  <r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1092"/>
    <d v="2014-12-01T19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1093"/>
    <d v="2013-07-30T02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1094"/>
    <d v="2011-08-01T15:34:15"/>
  </r>
  <r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095"/>
    <d v="2013-02-24T04:59:00"/>
  </r>
  <r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096"/>
    <d v="2015-02-02T21:39:12"/>
  </r>
  <r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1097"/>
    <d v="2011-10-29T16:12:01"/>
  </r>
  <r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098"/>
    <d v="2013-09-26T10:46:58"/>
  </r>
  <r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099"/>
    <d v="2013-10-01T03:59:00"/>
  </r>
  <r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100"/>
    <d v="2011-01-02T03:00:00"/>
  </r>
  <r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1101"/>
    <d v="2012-07-08T12:29:29"/>
  </r>
  <r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102"/>
    <d v="2015-02-27T00:30:00"/>
  </r>
  <r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103"/>
    <d v="2013-10-05T05:00:00"/>
  </r>
  <r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1104"/>
    <d v="2012-04-04T17:33:23"/>
  </r>
  <r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1105"/>
    <d v="2016-09-30T04:27:00"/>
  </r>
  <r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106"/>
    <d v="2013-05-31T17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1107"/>
    <d v="2015-10-08T03:59:00"/>
  </r>
  <r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108"/>
    <d v="2012-03-21T20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1109"/>
    <d v="2017-03-05T19:26:21"/>
  </r>
  <r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1110"/>
    <d v="2012-09-21T04:46:47"/>
  </r>
  <r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1111"/>
    <d v="2015-06-01T03:59:00"/>
  </r>
  <r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1112"/>
    <d v="2012-05-28T15:43:13"/>
  </r>
  <r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113"/>
    <d v="2012-12-24T23:47:37"/>
  </r>
  <r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114"/>
    <d v="2014-05-15T17:53:06"/>
  </r>
  <r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1115"/>
    <d v="2015-05-01T13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1116"/>
    <d v="2011-11-15T19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1117"/>
    <d v="2015-03-06T22:49:34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118"/>
    <d v="2013-12-23T21:54:14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119"/>
    <d v="2012-04-29T01:13:43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120"/>
    <d v="2016-06-17T12:59:50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121"/>
    <d v="2014-04-29T17:06:22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1122"/>
    <d v="2016-08-22T06:59:00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123"/>
    <d v="2015-01-09T03:26:10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124"/>
    <d v="2012-09-21T19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1125"/>
    <d v="2014-04-30T05:00:00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1126"/>
    <d v="2016-04-30T12:00:00"/>
  </r>
  <r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1127"/>
    <d v="2015-08-25T23:52:09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128"/>
    <d v="2015-12-01T20:01:01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1129"/>
    <d v="2015-10-23T11:00:00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1130"/>
    <d v="2015-10-11T01:00:00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131"/>
    <d v="2015-05-21T17:56:28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1132"/>
    <d v="2016-12-30T17:50:16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1133"/>
    <d v="2016-12-02T06:09:26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1134"/>
    <d v="2015-06-03T15:04:29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135"/>
    <d v="2014-11-30T23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1136"/>
    <d v="2015-05-14T12:55:22"/>
  </r>
  <r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1137"/>
    <d v="2016-06-30T10:00:00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138"/>
    <d v="2015-08-30T04:03:47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139"/>
    <d v="2016-05-29T01:28:59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140"/>
    <d v="2016-09-29T15:45:21"/>
  </r>
  <r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1141"/>
    <d v="2015-03-09T21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1142"/>
    <d v="2016-10-16T01:00:00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1143"/>
    <d v="2016-10-12T13:11:15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1144"/>
    <d v="2015-01-15T21:54:55"/>
  </r>
  <r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1145"/>
    <d v="2015-02-19T20:45:48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1146"/>
    <d v="2015-06-08T03:51:14"/>
  </r>
  <r>
    <x v="0"/>
    <s v="US"/>
    <s v="USD"/>
    <n v="1382742010"/>
    <n v="1380150010"/>
    <b v="0"/>
    <n v="60"/>
    <b v="1"/>
    <s v="technology/makerspaces"/>
    <n v="1.0289999999999999"/>
    <n v="85.75"/>
    <x v="2"/>
    <s v="space exploration"/>
    <x v="1147"/>
    <d v="2013-10-25T23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1148"/>
    <d v="2015-08-21T17:55:13"/>
  </r>
  <r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149"/>
    <d v="2015-09-04T15:00:00"/>
  </r>
  <r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1150"/>
    <d v="2015-12-09T06:59:00"/>
  </r>
  <r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1151"/>
    <d v="2015-05-04T21:29:34"/>
  </r>
  <r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1152"/>
    <d v="2015-09-25T21:00:00"/>
  </r>
  <r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1153"/>
    <d v="2016-02-10T22:13:36"/>
  </r>
  <r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1154"/>
    <d v="2015-11-09T14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1155"/>
    <d v="2016-01-10T00:51:36"/>
  </r>
  <r>
    <x v="2"/>
    <s v="MX"/>
    <s v="MXN"/>
    <n v="1490196830"/>
    <n v="1485016430"/>
    <b v="0"/>
    <n v="45"/>
    <b v="0"/>
    <s v="theater/spaces"/>
    <n v="1.0375000000000001"/>
    <n v="922.22222222222217"/>
    <x v="1"/>
    <s v="spaces"/>
    <x v="1156"/>
    <d v="2017-03-22T15:33:50"/>
  </r>
  <r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1157"/>
    <d v="2014-10-16T06:59:00"/>
  </r>
  <r>
    <x v="0"/>
    <s v="US"/>
    <s v="USD"/>
    <n v="1475553540"/>
    <n v="1472528141"/>
    <b v="1"/>
    <n v="308"/>
    <b v="1"/>
    <s v="theater/spaces"/>
    <n v="1.01606"/>
    <n v="164.94480519480518"/>
    <x v="1"/>
    <s v="spaces"/>
    <x v="1158"/>
    <d v="2016-10-04T03:59:00"/>
  </r>
  <r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1159"/>
    <d v="2014-08-09T02:00:00"/>
  </r>
  <r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1160"/>
    <d v="2014-06-20T22:01:00"/>
  </r>
  <r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1161"/>
    <d v="2013-07-13T18:00:00"/>
  </r>
  <r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1162"/>
    <d v="2015-12-24T15:41:24"/>
  </r>
  <r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1163"/>
    <d v="2016-10-14T23:00:00"/>
  </r>
  <r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1164"/>
    <d v="2015-10-08T07:59:53"/>
  </r>
  <r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1165"/>
    <d v="2014-12-06T22:57:29"/>
  </r>
  <r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1166"/>
    <d v="2016-05-03T23:00:00"/>
  </r>
  <r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1167"/>
    <d v="2016-04-17T23:44:54"/>
  </r>
  <r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1168"/>
    <d v="2016-11-11T12:10:53"/>
  </r>
  <r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1169"/>
    <d v="2014-12-31T21:08:08"/>
  </r>
  <r>
    <x v="0"/>
    <s v="CA"/>
    <s v="CAD"/>
    <n v="1488390735"/>
    <n v="1484070735"/>
    <b v="0"/>
    <n v="113"/>
    <b v="1"/>
    <s v="technology/hardware"/>
    <n v="1.445425"/>
    <n v="511.65486725663715"/>
    <x v="2"/>
    <s v="hardware"/>
    <x v="1170"/>
    <d v="2017-03-01T17:52:15"/>
  </r>
  <r>
    <x v="0"/>
    <s v="US"/>
    <s v="USD"/>
    <n v="1461333311"/>
    <n v="1458741311"/>
    <b v="0"/>
    <n v="404"/>
    <b v="1"/>
    <s v="technology/hardware"/>
    <n v="1.05745"/>
    <n v="261.74504950495049"/>
    <x v="2"/>
    <s v="hardware"/>
    <x v="1171"/>
    <d v="2016-04-22T13:55:11"/>
  </r>
  <r>
    <x v="0"/>
    <s v="US"/>
    <s v="USD"/>
    <n v="1430459197"/>
    <n v="1427867197"/>
    <b v="0"/>
    <n v="23"/>
    <b v="1"/>
    <s v="technology/hardware"/>
    <n v="1.0444"/>
    <n v="340.56521739130437"/>
    <x v="2"/>
    <s v="hardware"/>
    <x v="1172"/>
    <d v="2015-05-01T05:46:37"/>
  </r>
  <r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1173"/>
    <d v="2013-04-22T12:59:35"/>
  </r>
  <r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1174"/>
    <d v="2014-10-18T04:00:00"/>
  </r>
  <r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1175"/>
    <d v="2013-05-28T00:00:00"/>
  </r>
  <r>
    <x v="0"/>
    <s v="US"/>
    <s v="USD"/>
    <n v="1428643974"/>
    <n v="1423463574"/>
    <b v="0"/>
    <n v="119"/>
    <b v="1"/>
    <s v="technology/hardware"/>
    <n v="1.07538"/>
    <n v="451.84033613445376"/>
    <x v="2"/>
    <s v="hardware"/>
    <x v="1176"/>
    <d v="2015-04-10T05:32:54"/>
  </r>
  <r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1177"/>
    <d v="2014-04-23T15:59:33"/>
  </r>
  <r>
    <x v="0"/>
    <s v="US"/>
    <s v="USD"/>
    <n v="1478402804"/>
    <n v="1473218804"/>
    <b v="0"/>
    <n v="15"/>
    <b v="1"/>
    <s v="technology/hardware"/>
    <n v="1.4794"/>
    <n v="493.13333333333333"/>
    <x v="2"/>
    <s v="hardware"/>
    <x v="1178"/>
    <d v="2016-11-06T03:26:44"/>
  </r>
  <r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1179"/>
    <d v="2015-03-11T23:45:52"/>
  </r>
  <r>
    <x v="0"/>
    <s v="US"/>
    <s v="USD"/>
    <n v="1423724400"/>
    <n v="1421274954"/>
    <b v="0"/>
    <n v="28"/>
    <b v="1"/>
    <s v="theater/plays"/>
    <n v="1.0528"/>
    <n v="47"/>
    <x v="3"/>
    <s v="children's books"/>
    <x v="1180"/>
    <d v="2015-02-12T07:00:00"/>
  </r>
  <r>
    <x v="0"/>
    <s v="US"/>
    <s v="USD"/>
    <n v="1424149140"/>
    <n v="1421964718"/>
    <b v="0"/>
    <n v="18"/>
    <b v="1"/>
    <s v="theater/plays"/>
    <n v="1.2"/>
    <n v="66.666666666666671"/>
    <x v="1"/>
    <s v="plays"/>
    <x v="1181"/>
    <d v="2015-02-17T04:59:00"/>
  </r>
  <r>
    <x v="0"/>
    <s v="GB"/>
    <s v="GBP"/>
    <n v="1429793446"/>
    <n v="1428583846"/>
    <b v="0"/>
    <n v="61"/>
    <b v="1"/>
    <s v="theater/plays"/>
    <n v="1.145"/>
    <n v="18.770491803278688"/>
    <x v="1"/>
    <s v="plays"/>
    <x v="1182"/>
    <d v="2015-04-23T12:50:46"/>
  </r>
  <r>
    <x v="0"/>
    <s v="US"/>
    <s v="USD"/>
    <n v="1414608843"/>
    <n v="1412794443"/>
    <b v="0"/>
    <n v="108"/>
    <b v="1"/>
    <s v="theater/plays"/>
    <n v="1.19"/>
    <n v="66.111111111111114"/>
    <x v="1"/>
    <s v="plays"/>
    <x v="1183"/>
    <d v="2014-10-29T18:54:03"/>
  </r>
  <r>
    <x v="0"/>
    <s v="US"/>
    <s v="USD"/>
    <n v="1470430800"/>
    <n v="1467865967"/>
    <b v="0"/>
    <n v="142"/>
    <b v="1"/>
    <s v="theater/plays"/>
    <n v="1.0468"/>
    <n v="36.859154929577464"/>
    <x v="1"/>
    <s v="plays"/>
    <x v="1184"/>
    <d v="2016-08-05T21:00:00"/>
  </r>
  <r>
    <x v="0"/>
    <s v="GB"/>
    <s v="GBP"/>
    <n v="1404913180"/>
    <n v="1403703580"/>
    <b v="0"/>
    <n v="74"/>
    <b v="1"/>
    <s v="theater/plays"/>
    <n v="1.1783999999999999"/>
    <n v="39.810810810810814"/>
    <x v="1"/>
    <s v="plays"/>
    <x v="1185"/>
    <d v="2014-07-09T13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1186"/>
    <d v="2014-07-18T04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1187"/>
    <d v="2016-07-29T16:50:43"/>
  </r>
  <r>
    <x v="0"/>
    <s v="US"/>
    <s v="USD"/>
    <n v="1426132800"/>
    <n v="1424477934"/>
    <b v="0"/>
    <n v="24"/>
    <b v="1"/>
    <s v="theater/plays"/>
    <n v="1.0116666666666667"/>
    <n v="126.45833333333333"/>
    <x v="1"/>
    <s v="plays"/>
    <x v="1188"/>
    <d v="2015-03-12T04:00:00"/>
  </r>
  <r>
    <x v="0"/>
    <s v="US"/>
    <s v="USD"/>
    <n v="1423693903"/>
    <n v="1421101903"/>
    <b v="0"/>
    <n v="66"/>
    <b v="1"/>
    <s v="theater/plays"/>
    <n v="1.0533333333333332"/>
    <n v="47.878787878787875"/>
    <x v="1"/>
    <s v="plays"/>
    <x v="1189"/>
    <d v="2015-02-11T22:31:43"/>
  </r>
  <r>
    <x v="0"/>
    <s v="US"/>
    <s v="USD"/>
    <n v="1473393600"/>
    <n v="1470778559"/>
    <b v="0"/>
    <n v="28"/>
    <b v="1"/>
    <s v="theater/plays"/>
    <n v="1.0249999999999999"/>
    <n v="73.214285714285708"/>
    <x v="1"/>
    <s v="plays"/>
    <x v="1190"/>
    <d v="2016-09-09T04:00:00"/>
  </r>
  <r>
    <x v="0"/>
    <s v="US"/>
    <s v="USD"/>
    <n v="1439357559"/>
    <n v="1435469559"/>
    <b v="0"/>
    <n v="24"/>
    <b v="1"/>
    <s v="theater/plays"/>
    <n v="1.0760000000000001"/>
    <n v="89.666666666666671"/>
    <x v="1"/>
    <s v="plays"/>
    <x v="1191"/>
    <d v="2015-08-12T05:32:39"/>
  </r>
  <r>
    <x v="0"/>
    <s v="AU"/>
    <s v="AUD"/>
    <n v="1437473005"/>
    <n v="1434881005"/>
    <b v="0"/>
    <n v="73"/>
    <b v="1"/>
    <s v="theater/plays"/>
    <n v="1.105675"/>
    <n v="151.4623287671233"/>
    <x v="1"/>
    <s v="plays"/>
    <x v="1192"/>
    <d v="2015-07-21T10:03:25"/>
  </r>
  <r>
    <x v="0"/>
    <s v="GB"/>
    <s v="GBP"/>
    <n v="1457031600"/>
    <n v="1455640559"/>
    <b v="0"/>
    <n v="3"/>
    <b v="1"/>
    <s v="theater/plays"/>
    <n v="1.5"/>
    <n v="25"/>
    <x v="1"/>
    <s v="plays"/>
    <x v="1193"/>
    <d v="2016-03-03T19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1194"/>
    <d v="2014-06-06T23:00:00"/>
  </r>
  <r>
    <x v="0"/>
    <s v="GB"/>
    <s v="GBP"/>
    <n v="1404564028"/>
    <n v="1401972028"/>
    <b v="0"/>
    <n v="21"/>
    <b v="1"/>
    <s v="theater/plays"/>
    <n v="1.155"/>
    <n v="44"/>
    <x v="1"/>
    <s v="plays"/>
    <x v="1195"/>
    <d v="2014-07-05T12:40:28"/>
  </r>
  <r>
    <x v="0"/>
    <s v="GB"/>
    <s v="GBP"/>
    <n v="1404858840"/>
    <n v="1402266840"/>
    <b v="0"/>
    <n v="94"/>
    <b v="1"/>
    <s v="theater/plays"/>
    <n v="1.02645125"/>
    <n v="87.357553191489373"/>
    <x v="1"/>
    <s v="plays"/>
    <x v="1196"/>
    <d v="2014-07-08T22:34:00"/>
  </r>
  <r>
    <x v="0"/>
    <s v="GB"/>
    <s v="GBP"/>
    <n v="1438358400"/>
    <n v="1437063121"/>
    <b v="0"/>
    <n v="139"/>
    <b v="1"/>
    <s v="theater/plays"/>
    <n v="1.014"/>
    <n v="36.474820143884891"/>
    <x v="1"/>
    <s v="plays"/>
    <x v="1197"/>
    <d v="2015-07-31T16:00:00"/>
  </r>
  <r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1198"/>
    <d v="2016-06-17T16:00:00"/>
  </r>
  <r>
    <x v="0"/>
    <s v="GB"/>
    <s v="GBP"/>
    <n v="1420377366"/>
    <n v="1415193366"/>
    <b v="0"/>
    <n v="31"/>
    <b v="1"/>
    <s v="theater/plays"/>
    <n v="1.33"/>
    <n v="42.903225806451616"/>
    <x v="1"/>
    <s v="plays"/>
    <x v="1199"/>
    <d v="2015-01-04T13:16:06"/>
  </r>
  <r>
    <x v="0"/>
    <s v="AU"/>
    <s v="AUD"/>
    <n v="1412938800"/>
    <n v="1411019409"/>
    <b v="0"/>
    <n v="13"/>
    <b v="1"/>
    <s v="theater/plays"/>
    <n v="1.3320000000000001"/>
    <n v="51.230769230769234"/>
    <x v="1"/>
    <s v="plays"/>
    <x v="1200"/>
    <d v="2014-10-10T11:00:00"/>
  </r>
  <r>
    <x v="0"/>
    <s v="GB"/>
    <s v="GBP"/>
    <n v="1438875107"/>
    <n v="1436283107"/>
    <b v="0"/>
    <n v="90"/>
    <b v="1"/>
    <s v="theater/plays"/>
    <n v="1.0183333333333333"/>
    <n v="33.944444444444443"/>
    <x v="1"/>
    <s v="plays"/>
    <x v="1201"/>
    <d v="2015-08-06T15:31:47"/>
  </r>
  <r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1202"/>
    <d v="2015-07-16T00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1203"/>
    <d v="2014-09-29T10:53:10"/>
  </r>
  <r>
    <x v="0"/>
    <s v="GB"/>
    <s v="GBP"/>
    <n v="1440245273"/>
    <n v="1438085273"/>
    <b v="0"/>
    <n v="18"/>
    <b v="1"/>
    <s v="theater/plays"/>
    <n v="1.1000000000000001"/>
    <n v="24.444444444444443"/>
    <x v="1"/>
    <s v="plays"/>
    <x v="1204"/>
    <d v="2015-08-22T12:07:53"/>
  </r>
  <r>
    <x v="0"/>
    <s v="GB"/>
    <s v="GBP"/>
    <n v="1438772400"/>
    <n v="1435645490"/>
    <b v="0"/>
    <n v="76"/>
    <b v="1"/>
    <s v="theater/plays"/>
    <n v="1.121"/>
    <n v="44.25"/>
    <x v="1"/>
    <s v="plays"/>
    <x v="1205"/>
    <d v="2015-08-05T11:00:00"/>
  </r>
  <r>
    <x v="0"/>
    <s v="US"/>
    <s v="USD"/>
    <n v="1435611438"/>
    <n v="1433019438"/>
    <b v="0"/>
    <n v="93"/>
    <b v="1"/>
    <s v="theater/plays"/>
    <n v="1.26"/>
    <n v="67.741935483870961"/>
    <x v="1"/>
    <s v="plays"/>
    <x v="1206"/>
    <d v="2015-06-29T20:57:18"/>
  </r>
  <r>
    <x v="0"/>
    <s v="US"/>
    <s v="USD"/>
    <n v="1440274735"/>
    <n v="1437682735"/>
    <b v="0"/>
    <n v="69"/>
    <b v="1"/>
    <s v="theater/plays"/>
    <n v="1.0024444444444445"/>
    <n v="65.376811594202906"/>
    <x v="1"/>
    <s v="plays"/>
    <x v="1207"/>
    <d v="2015-08-22T20:18:55"/>
  </r>
  <r>
    <x v="0"/>
    <s v="US"/>
    <s v="USD"/>
    <n v="1459348740"/>
    <n v="1458647725"/>
    <b v="0"/>
    <n v="21"/>
    <b v="1"/>
    <s v="theater/plays"/>
    <n v="1.024"/>
    <n v="121.9047619047619"/>
    <x v="1"/>
    <s v="plays"/>
    <x v="1208"/>
    <d v="2016-03-30T14:39:00"/>
  </r>
  <r>
    <x v="0"/>
    <s v="US"/>
    <s v="USD"/>
    <n v="1401595140"/>
    <n v="1398828064"/>
    <b v="0"/>
    <n v="57"/>
    <b v="1"/>
    <s v="theater/plays"/>
    <n v="1.0820000000000001"/>
    <n v="47.456140350877192"/>
    <x v="1"/>
    <s v="plays"/>
    <x v="1209"/>
    <d v="2014-06-01T03:59:00"/>
  </r>
  <r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1210"/>
    <d v="2015-02-23T11:55:03"/>
  </r>
  <r>
    <x v="0"/>
    <s v="CA"/>
    <s v="CAD"/>
    <n v="1428292800"/>
    <n v="1424368298"/>
    <b v="0"/>
    <n v="83"/>
    <b v="1"/>
    <s v="theater/plays"/>
    <n v="1.133"/>
    <n v="68.253012048192772"/>
    <x v="1"/>
    <s v="plays"/>
    <x v="1211"/>
    <d v="2015-04-06T04:00:00"/>
  </r>
  <r>
    <x v="0"/>
    <s v="US"/>
    <s v="USD"/>
    <n v="1481737761"/>
    <n v="1479577761"/>
    <b v="0"/>
    <n v="96"/>
    <b v="1"/>
    <s v="theater/plays"/>
    <n v="1.2757571428571428"/>
    <n v="37.209583333333335"/>
    <x v="1"/>
    <s v="plays"/>
    <x v="1212"/>
    <d v="2016-12-14T17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1213"/>
    <d v="2015-05-09T09:35:15"/>
  </r>
  <r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1214"/>
    <d v="2015-08-02T16:00:00"/>
  </r>
  <r>
    <x v="0"/>
    <s v="GB"/>
    <s v="GBP"/>
    <n v="1425136462"/>
    <n v="1421680462"/>
    <b v="0"/>
    <n v="33"/>
    <b v="1"/>
    <s v="theater/plays"/>
    <n v="1.3"/>
    <n v="23.636363636363637"/>
    <x v="1"/>
    <s v="plays"/>
    <x v="1215"/>
    <d v="2015-02-28T15:14:22"/>
  </r>
  <r>
    <x v="0"/>
    <s v="US"/>
    <s v="USD"/>
    <n v="1443018086"/>
    <n v="1441290086"/>
    <b v="0"/>
    <n v="102"/>
    <b v="1"/>
    <s v="theater/plays"/>
    <n v="1.0603"/>
    <n v="103.95098039215686"/>
    <x v="1"/>
    <s v="plays"/>
    <x v="1216"/>
    <d v="2015-09-23T14:21:26"/>
  </r>
  <r>
    <x v="0"/>
    <s v="GB"/>
    <s v="GBP"/>
    <n v="1434285409"/>
    <n v="1431693409"/>
    <b v="0"/>
    <n v="104"/>
    <b v="1"/>
    <s v="theater/plays"/>
    <n v="1.048"/>
    <n v="50.384615384615387"/>
    <x v="1"/>
    <s v="plays"/>
    <x v="1217"/>
    <d v="2015-06-14T12:36:49"/>
  </r>
  <r>
    <x v="0"/>
    <s v="GB"/>
    <s v="GBP"/>
    <n v="1456444800"/>
    <n v="1454337589"/>
    <b v="0"/>
    <n v="20"/>
    <b v="1"/>
    <s v="theater/plays"/>
    <n v="1.36"/>
    <n v="13.6"/>
    <x v="1"/>
    <s v="plays"/>
    <x v="1218"/>
    <d v="2016-02-26T00:00:00"/>
  </r>
  <r>
    <x v="0"/>
    <s v="GB"/>
    <s v="GBP"/>
    <n v="1411510135"/>
    <n v="1408918135"/>
    <b v="0"/>
    <n v="35"/>
    <b v="1"/>
    <s v="theater/plays"/>
    <n v="1"/>
    <n v="28.571428571428573"/>
    <x v="1"/>
    <s v="plays"/>
    <x v="1219"/>
    <d v="2014-09-23T22:08:55"/>
  </r>
  <r>
    <x v="0"/>
    <s v="US"/>
    <s v="USD"/>
    <n v="1427469892"/>
    <n v="1424881492"/>
    <b v="0"/>
    <n v="94"/>
    <b v="1"/>
    <s v="theater/plays"/>
    <n v="1"/>
    <n v="63.829787234042556"/>
    <x v="1"/>
    <s v="plays"/>
    <x v="1220"/>
    <d v="2015-03-27T15:24:52"/>
  </r>
  <r>
    <x v="0"/>
    <s v="GB"/>
    <s v="GBP"/>
    <n v="1427842740"/>
    <n v="1425428206"/>
    <b v="0"/>
    <n v="14"/>
    <b v="1"/>
    <s v="theater/plays"/>
    <n v="1.24"/>
    <n v="8.8571428571428577"/>
    <x v="1"/>
    <s v="plays"/>
    <x v="1221"/>
    <d v="2015-03-31T22:59:00"/>
  </r>
  <r>
    <x v="0"/>
    <s v="US"/>
    <s v="USD"/>
    <n v="1434159780"/>
    <n v="1431412196"/>
    <b v="0"/>
    <n v="15"/>
    <b v="1"/>
    <s v="theater/plays"/>
    <n v="1.1692307692307693"/>
    <n v="50.666666666666664"/>
    <x v="1"/>
    <s v="plays"/>
    <x v="1222"/>
    <d v="2015-06-13T01:43:00"/>
  </r>
  <r>
    <x v="0"/>
    <s v="GB"/>
    <s v="GBP"/>
    <n v="1449255686"/>
    <n v="1446663686"/>
    <b v="0"/>
    <n v="51"/>
    <b v="1"/>
    <s v="theater/plays"/>
    <n v="1.0333333333333334"/>
    <n v="60.784313725490193"/>
    <x v="1"/>
    <s v="plays"/>
    <x v="1223"/>
    <d v="2015-12-04T19:01:26"/>
  </r>
  <r>
    <x v="0"/>
    <s v="US"/>
    <s v="USD"/>
    <n v="1436511600"/>
    <n v="1434415812"/>
    <b v="0"/>
    <n v="19"/>
    <b v="1"/>
    <s v="theater/plays"/>
    <n v="1.0774999999999999"/>
    <n v="113.42105263157895"/>
    <x v="1"/>
    <s v="plays"/>
    <x v="1224"/>
    <d v="2015-07-10T07:00:00"/>
  </r>
  <r>
    <x v="0"/>
    <s v="US"/>
    <s v="USD"/>
    <n v="1464971400"/>
    <n v="1462379066"/>
    <b v="0"/>
    <n v="23"/>
    <b v="1"/>
    <s v="theater/plays"/>
    <n v="1.2024999999999999"/>
    <n v="104.56521739130434"/>
    <x v="1"/>
    <s v="plays"/>
    <x v="1225"/>
    <d v="2016-06-03T16:30:00"/>
  </r>
  <r>
    <x v="0"/>
    <s v="GB"/>
    <s v="GBP"/>
    <n v="1443826800"/>
    <n v="1441606869"/>
    <b v="0"/>
    <n v="97"/>
    <b v="1"/>
    <s v="theater/plays"/>
    <n v="1.0037894736842106"/>
    <n v="98.30927835051547"/>
    <x v="1"/>
    <s v="plays"/>
    <x v="1226"/>
    <d v="2015-10-02T23:00:00"/>
  </r>
  <r>
    <x v="0"/>
    <s v="GB"/>
    <s v="GBP"/>
    <n v="1464863118"/>
    <n v="1462443918"/>
    <b v="0"/>
    <n v="76"/>
    <b v="1"/>
    <s v="theater/plays"/>
    <n v="1.0651999999999999"/>
    <n v="35.039473684210527"/>
    <x v="1"/>
    <s v="plays"/>
    <x v="1227"/>
    <d v="2016-06-02T10:25:18"/>
  </r>
  <r>
    <x v="0"/>
    <s v="US"/>
    <s v="USD"/>
    <n v="1399867140"/>
    <n v="1398802148"/>
    <b v="0"/>
    <n v="11"/>
    <b v="1"/>
    <s v="theater/plays"/>
    <n v="1"/>
    <n v="272.72727272727275"/>
    <x v="1"/>
    <s v="plays"/>
    <x v="1228"/>
    <d v="2014-05-12T03:59:00"/>
  </r>
  <r>
    <x v="0"/>
    <s v="US"/>
    <s v="USD"/>
    <n v="1437076070"/>
    <n v="1434484070"/>
    <b v="0"/>
    <n v="52"/>
    <b v="1"/>
    <s v="theater/plays"/>
    <n v="1.1066666666666667"/>
    <n v="63.846153846153847"/>
    <x v="1"/>
    <s v="plays"/>
    <x v="1229"/>
    <d v="2015-07-16T19:47:50"/>
  </r>
  <r>
    <x v="0"/>
    <s v="GB"/>
    <s v="GBP"/>
    <n v="1416780000"/>
    <n v="1414342894"/>
    <b v="0"/>
    <n v="95"/>
    <b v="1"/>
    <s v="theater/plays"/>
    <n v="1.1471959999999999"/>
    <n v="30.189368421052631"/>
    <x v="1"/>
    <s v="plays"/>
    <x v="1230"/>
    <d v="2014-11-23T22:00:00"/>
  </r>
  <r>
    <x v="0"/>
    <s v="US"/>
    <s v="USD"/>
    <n v="1444528800"/>
    <n v="1442804633"/>
    <b v="0"/>
    <n v="35"/>
    <b v="1"/>
    <s v="theater/plays"/>
    <n v="1.0825925925925926"/>
    <n v="83.51428571428572"/>
    <x v="1"/>
    <s v="plays"/>
    <x v="1231"/>
    <d v="2015-10-11T02:00:00"/>
  </r>
  <r>
    <x v="0"/>
    <s v="GB"/>
    <s v="GBP"/>
    <n v="1422658930"/>
    <n v="1421362930"/>
    <b v="0"/>
    <n v="21"/>
    <b v="1"/>
    <s v="theater/plays"/>
    <n v="1.7"/>
    <n v="64.761904761904759"/>
    <x v="1"/>
    <s v="plays"/>
    <x v="1232"/>
    <d v="2015-01-30T23:02:10"/>
  </r>
  <r>
    <x v="0"/>
    <s v="GB"/>
    <s v="GBP"/>
    <n v="1449273600"/>
    <n v="1446742417"/>
    <b v="0"/>
    <n v="93"/>
    <b v="1"/>
    <s v="theater/plays"/>
    <n v="1.8709899999999999"/>
    <n v="20.118172043010752"/>
    <x v="1"/>
    <s v="plays"/>
    <x v="1233"/>
    <d v="2015-12-05T00:00:00"/>
  </r>
  <r>
    <x v="0"/>
    <s v="US"/>
    <s v="USD"/>
    <n v="1487393940"/>
    <n v="1484115418"/>
    <b v="0"/>
    <n v="11"/>
    <b v="1"/>
    <s v="theater/plays"/>
    <n v="1.0777777777777777"/>
    <n v="44.090909090909093"/>
    <x v="1"/>
    <s v="plays"/>
    <x v="1234"/>
    <d v="2017-02-18T04:59:00"/>
  </r>
  <r>
    <x v="0"/>
    <s v="CA"/>
    <s v="CAD"/>
    <n v="1449701284"/>
    <n v="1446241684"/>
    <b v="0"/>
    <n v="21"/>
    <b v="1"/>
    <s v="theater/plays"/>
    <n v="1"/>
    <n v="40.476190476190474"/>
    <x v="1"/>
    <s v="plays"/>
    <x v="1235"/>
    <d v="2015-12-09T22:48:04"/>
  </r>
  <r>
    <x v="0"/>
    <s v="US"/>
    <s v="USD"/>
    <n v="1407967200"/>
    <n v="1406039696"/>
    <b v="0"/>
    <n v="54"/>
    <b v="1"/>
    <s v="theater/plays"/>
    <n v="1.2024999999999999"/>
    <n v="44.537037037037038"/>
    <x v="1"/>
    <s v="plays"/>
    <x v="1236"/>
    <d v="2014-08-13T22:00:00"/>
  </r>
  <r>
    <x v="0"/>
    <s v="US"/>
    <s v="USD"/>
    <n v="1408942740"/>
    <n v="1406958354"/>
    <b v="0"/>
    <n v="31"/>
    <b v="1"/>
    <s v="theater/plays"/>
    <n v="1.1142857142857143"/>
    <n v="125.80645161290323"/>
    <x v="1"/>
    <s v="plays"/>
    <x v="1237"/>
    <d v="2014-08-25T04:59:00"/>
  </r>
  <r>
    <x v="0"/>
    <s v="GB"/>
    <s v="GBP"/>
    <n v="1426698000"/>
    <n v="1424825479"/>
    <b v="0"/>
    <n v="132"/>
    <b v="1"/>
    <s v="theater/plays"/>
    <n v="1.04"/>
    <n v="19.696969696969695"/>
    <x v="1"/>
    <s v="plays"/>
    <x v="1238"/>
    <d v="2015-03-18T17:00:00"/>
  </r>
  <r>
    <x v="0"/>
    <s v="US"/>
    <s v="USD"/>
    <n v="1411679804"/>
    <n v="1409087804"/>
    <b v="0"/>
    <n v="3"/>
    <b v="1"/>
    <s v="theater/musical"/>
    <n v="1.29"/>
    <n v="43"/>
    <x v="1"/>
    <s v="plays"/>
    <x v="1239"/>
    <d v="2014-09-25T21:16:44"/>
  </r>
  <r>
    <x v="0"/>
    <s v="GB"/>
    <s v="GBP"/>
    <n v="1431982727"/>
    <n v="1428094727"/>
    <b v="0"/>
    <n v="6"/>
    <b v="1"/>
    <s v="theater/musical"/>
    <n v="1"/>
    <n v="83.333333333333329"/>
    <x v="1"/>
    <s v="musical"/>
    <x v="1240"/>
    <d v="2015-05-18T20:58:47"/>
  </r>
  <r>
    <x v="0"/>
    <s v="US"/>
    <s v="USD"/>
    <n v="1422068400"/>
    <n v="1420774779"/>
    <b v="0"/>
    <n v="10"/>
    <b v="1"/>
    <s v="theater/musical"/>
    <n v="1"/>
    <n v="30"/>
    <x v="1"/>
    <s v="musical"/>
    <x v="1241"/>
    <d v="2015-01-24T03:00:00"/>
  </r>
  <r>
    <x v="0"/>
    <s v="US"/>
    <s v="USD"/>
    <n v="1431143940"/>
    <n v="1428585710"/>
    <b v="0"/>
    <n v="147"/>
    <b v="1"/>
    <s v="theater/musical"/>
    <n v="1.032"/>
    <n v="175.51020408163265"/>
    <x v="1"/>
    <s v="musical"/>
    <x v="1242"/>
    <d v="2015-05-09T03:59:00"/>
  </r>
  <r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1243"/>
    <d v="2014-09-11T14:01:08"/>
  </r>
  <r>
    <x v="0"/>
    <s v="US"/>
    <s v="USD"/>
    <n v="1424715779"/>
    <n v="1423506179"/>
    <b v="0"/>
    <n v="50"/>
    <b v="1"/>
    <s v="theater/musical"/>
    <n v="1.25"/>
    <n v="75"/>
    <x v="1"/>
    <s v="musical"/>
    <x v="1244"/>
    <d v="2015-02-23T18:22:59"/>
  </r>
  <r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1245"/>
    <d v="2014-07-15T05:00:00"/>
  </r>
  <r>
    <x v="0"/>
    <s v="US"/>
    <s v="USD"/>
    <n v="1457135846"/>
    <n v="1454543846"/>
    <b v="0"/>
    <n v="24"/>
    <b v="1"/>
    <s v="theater/musical"/>
    <n v="1"/>
    <n v="41.666666666666664"/>
    <x v="1"/>
    <s v="musical"/>
    <x v="1246"/>
    <d v="2016-03-04T23:57:26"/>
  </r>
  <r>
    <x v="0"/>
    <s v="US"/>
    <s v="USD"/>
    <n v="1401024758"/>
    <n v="1398432758"/>
    <b v="0"/>
    <n v="32"/>
    <b v="1"/>
    <s v="theater/musical"/>
    <n v="1.02069375"/>
    <n v="255.17343750000001"/>
    <x v="1"/>
    <s v="musical"/>
    <x v="1247"/>
    <d v="2014-05-25T13:32:38"/>
  </r>
  <r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1248"/>
    <d v="2015-05-07T14:01:04"/>
  </r>
  <r>
    <x v="0"/>
    <s v="CA"/>
    <s v="CAD"/>
    <n v="1410761280"/>
    <n v="1408604363"/>
    <b v="0"/>
    <n v="9"/>
    <b v="1"/>
    <s v="theater/musical"/>
    <n v="1.06"/>
    <n v="88.333333333333329"/>
    <x v="1"/>
    <s v="musical"/>
    <x v="1249"/>
    <d v="2014-09-15T06:08:00"/>
  </r>
  <r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1250"/>
    <d v="2015-02-21T11:00:00"/>
  </r>
  <r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1251"/>
    <d v="2016-06-04T22:57:33"/>
  </r>
  <r>
    <x v="0"/>
    <s v="CA"/>
    <s v="CAD"/>
    <n v="1402845364"/>
    <n v="1400253364"/>
    <b v="0"/>
    <n v="37"/>
    <b v="1"/>
    <s v="theater/musical"/>
    <n v="1.08"/>
    <n v="72.972972972972968"/>
    <x v="1"/>
    <s v="musical"/>
    <x v="1252"/>
    <d v="2014-06-15T15:16:04"/>
  </r>
  <r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1253"/>
    <d v="2016-08-29T17:00:00"/>
  </r>
  <r>
    <x v="0"/>
    <s v="US"/>
    <s v="USD"/>
    <n v="1413176340"/>
    <n v="1412091423"/>
    <b v="0"/>
    <n v="34"/>
    <b v="1"/>
    <s v="theater/musical"/>
    <n v="1.28"/>
    <n v="37.647058823529413"/>
    <x v="1"/>
    <s v="musical"/>
    <x v="1254"/>
    <d v="2014-10-13T04:59:00"/>
  </r>
  <r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1255"/>
    <d v="2014-07-13T10:58:33"/>
  </r>
  <r>
    <x v="0"/>
    <s v="US"/>
    <s v="USD"/>
    <n v="1422636814"/>
    <n v="1420044814"/>
    <b v="0"/>
    <n v="32"/>
    <b v="1"/>
    <s v="theater/musical"/>
    <n v="1.0137499999999999"/>
    <n v="126.71875"/>
    <x v="1"/>
    <s v="musical"/>
    <x v="1256"/>
    <d v="2015-01-30T16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1257"/>
    <d v="2014-08-28T01:00:00"/>
  </r>
  <r>
    <x v="0"/>
    <s v="US"/>
    <s v="USD"/>
    <n v="1421606018"/>
    <n v="1418150018"/>
    <b v="0"/>
    <n v="33"/>
    <b v="1"/>
    <s v="theater/musical"/>
    <n v="1.0724"/>
    <n v="81.242424242424249"/>
    <x v="1"/>
    <s v="musical"/>
    <x v="1258"/>
    <d v="2015-01-18T18:33:38"/>
  </r>
  <r>
    <x v="0"/>
    <s v="US"/>
    <s v="USD"/>
    <n v="1427342400"/>
    <n v="1424927159"/>
    <b v="0"/>
    <n v="108"/>
    <b v="1"/>
    <s v="theater/plays"/>
    <n v="1.0962000000000001"/>
    <n v="50.75"/>
    <x v="1"/>
    <s v="spaces"/>
    <x v="1259"/>
    <d v="2015-03-26T04:00:00"/>
  </r>
  <r>
    <x v="0"/>
    <s v="US"/>
    <s v="USD"/>
    <n v="1425193140"/>
    <n v="1422769906"/>
    <b v="0"/>
    <n v="20"/>
    <b v="1"/>
    <s v="theater/plays"/>
    <n v="1.218"/>
    <n v="60.9"/>
    <x v="1"/>
    <s v="plays"/>
    <x v="1260"/>
    <d v="2015-03-01T06:59:00"/>
  </r>
  <r>
    <x v="0"/>
    <s v="US"/>
    <s v="USD"/>
    <n v="1435835824"/>
    <n v="1433243824"/>
    <b v="0"/>
    <n v="98"/>
    <b v="1"/>
    <s v="theater/plays"/>
    <n v="1.0685"/>
    <n v="109.03061224489795"/>
    <x v="1"/>
    <s v="plays"/>
    <x v="1261"/>
    <d v="2015-07-02T11:17:04"/>
  </r>
  <r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1262"/>
    <d v="2014-08-06T21:32:00"/>
  </r>
  <r>
    <x v="0"/>
    <s v="US"/>
    <s v="USD"/>
    <n v="1436290233"/>
    <n v="1433698233"/>
    <b v="0"/>
    <n v="39"/>
    <b v="1"/>
    <s v="theater/plays"/>
    <n v="1.0900000000000001"/>
    <n v="41.92307692307692"/>
    <x v="1"/>
    <s v="plays"/>
    <x v="1263"/>
    <d v="2015-07-07T17:30:33"/>
  </r>
  <r>
    <x v="0"/>
    <s v="US"/>
    <s v="USD"/>
    <n v="1442425412"/>
    <n v="1439833412"/>
    <b v="0"/>
    <n v="128"/>
    <b v="1"/>
    <s v="theater/plays"/>
    <n v="1.1363000000000001"/>
    <n v="88.7734375"/>
    <x v="1"/>
    <s v="plays"/>
    <x v="1264"/>
    <d v="2015-09-16T17:43:32"/>
  </r>
  <r>
    <x v="0"/>
    <s v="US"/>
    <s v="USD"/>
    <n v="1425872692"/>
    <n v="1423284292"/>
    <b v="0"/>
    <n v="71"/>
    <b v="1"/>
    <s v="theater/plays"/>
    <n v="1.1392"/>
    <n v="80.225352112676063"/>
    <x v="1"/>
    <s v="plays"/>
    <x v="1265"/>
    <d v="2015-03-09T03:44:52"/>
  </r>
  <r>
    <x v="0"/>
    <s v="US"/>
    <s v="USD"/>
    <n v="1471406340"/>
    <n v="1470227660"/>
    <b v="0"/>
    <n v="47"/>
    <b v="1"/>
    <s v="theater/plays"/>
    <n v="1.06"/>
    <n v="78.936170212765958"/>
    <x v="1"/>
    <s v="plays"/>
    <x v="1266"/>
    <d v="2016-08-17T03:59:00"/>
  </r>
  <r>
    <x v="0"/>
    <s v="CA"/>
    <s v="CAD"/>
    <n v="1430693460"/>
    <n v="1428087153"/>
    <b v="0"/>
    <n v="17"/>
    <b v="1"/>
    <s v="theater/plays"/>
    <n v="1.625"/>
    <n v="95.588235294117652"/>
    <x v="1"/>
    <s v="plays"/>
    <x v="1267"/>
    <d v="2015-05-03T22:51:00"/>
  </r>
  <r>
    <x v="0"/>
    <s v="US"/>
    <s v="USD"/>
    <n v="1405699451"/>
    <n v="1403107451"/>
    <b v="0"/>
    <n v="91"/>
    <b v="1"/>
    <s v="theater/plays"/>
    <n v="1.06"/>
    <n v="69.890109890109883"/>
    <x v="1"/>
    <s v="plays"/>
    <x v="1268"/>
    <d v="2014-07-18T16:04:11"/>
  </r>
  <r>
    <x v="0"/>
    <s v="US"/>
    <s v="USD"/>
    <n v="1409500078"/>
    <n v="1406908078"/>
    <b v="0"/>
    <n v="43"/>
    <b v="1"/>
    <s v="theater/plays"/>
    <n v="1.0015624999999999"/>
    <n v="74.534883720930239"/>
    <x v="1"/>
    <s v="plays"/>
    <x v="1269"/>
    <d v="2014-08-31T15:47:58"/>
  </r>
  <r>
    <x v="0"/>
    <s v="US"/>
    <s v="USD"/>
    <n v="1480899600"/>
    <n v="1479609520"/>
    <b v="0"/>
    <n v="17"/>
    <b v="1"/>
    <s v="theater/plays"/>
    <n v="1.0535000000000001"/>
    <n v="123.94117647058823"/>
    <x v="1"/>
    <s v="plays"/>
    <x v="1270"/>
    <d v="2016-12-05T01:00:00"/>
  </r>
  <r>
    <x v="0"/>
    <s v="US"/>
    <s v="USD"/>
    <n v="1451620800"/>
    <n v="1449171508"/>
    <b v="0"/>
    <n v="33"/>
    <b v="1"/>
    <s v="theater/plays"/>
    <n v="1.748"/>
    <n v="264.84848484848487"/>
    <x v="1"/>
    <s v="plays"/>
    <x v="1271"/>
    <d v="2016-01-01T04:00:00"/>
  </r>
  <r>
    <x v="0"/>
    <s v="US"/>
    <s v="USD"/>
    <n v="1411695300"/>
    <n v="1409275671"/>
    <b v="0"/>
    <n v="87"/>
    <b v="1"/>
    <s v="theater/plays"/>
    <n v="1.02"/>
    <n v="58.620689655172413"/>
    <x v="1"/>
    <s v="plays"/>
    <x v="1272"/>
    <d v="2014-09-26T01:35:00"/>
  </r>
  <r>
    <x v="0"/>
    <s v="US"/>
    <s v="USD"/>
    <n v="1417057200"/>
    <n v="1414599886"/>
    <b v="0"/>
    <n v="113"/>
    <b v="1"/>
    <s v="theater/plays"/>
    <n v="1.00125"/>
    <n v="70.884955752212392"/>
    <x v="1"/>
    <s v="plays"/>
    <x v="1273"/>
    <d v="2014-11-27T03:00:00"/>
  </r>
  <r>
    <x v="0"/>
    <s v="GB"/>
    <s v="GBP"/>
    <n v="1457870400"/>
    <n v="1456421530"/>
    <b v="0"/>
    <n v="14"/>
    <b v="1"/>
    <s v="theater/plays"/>
    <n v="1.7142857142857142"/>
    <n v="8.5714285714285712"/>
    <x v="1"/>
    <s v="plays"/>
    <x v="1274"/>
    <d v="2016-03-13T12:00:00"/>
  </r>
  <r>
    <x v="0"/>
    <s v="US"/>
    <s v="USD"/>
    <n v="1427076840"/>
    <n v="1421960934"/>
    <b v="0"/>
    <n v="30"/>
    <b v="1"/>
    <s v="theater/plays"/>
    <n v="1.1356666666666666"/>
    <n v="113.56666666666666"/>
    <x v="1"/>
    <s v="plays"/>
    <x v="1275"/>
    <d v="2015-03-23T02:14:00"/>
  </r>
  <r>
    <x v="0"/>
    <s v="US"/>
    <s v="USD"/>
    <n v="1413784740"/>
    <n v="1412954547"/>
    <b v="0"/>
    <n v="16"/>
    <b v="1"/>
    <s v="theater/plays"/>
    <n v="1.2946666666666666"/>
    <n v="60.6875"/>
    <x v="1"/>
    <s v="plays"/>
    <x v="1276"/>
    <d v="2014-10-20T05:59:00"/>
  </r>
  <r>
    <x v="0"/>
    <s v="US"/>
    <s v="USD"/>
    <n v="1420524000"/>
    <n v="1419104823"/>
    <b v="0"/>
    <n v="46"/>
    <b v="1"/>
    <s v="theater/plays"/>
    <n v="1.014"/>
    <n v="110.21739130434783"/>
    <x v="1"/>
    <s v="plays"/>
    <x v="1277"/>
    <d v="2015-01-06T06:00:00"/>
  </r>
  <r>
    <x v="0"/>
    <s v="US"/>
    <s v="USD"/>
    <n v="1440381600"/>
    <n v="1438639130"/>
    <b v="0"/>
    <n v="24"/>
    <b v="1"/>
    <s v="theater/plays"/>
    <n v="1.0916666666666666"/>
    <n v="136.45833333333334"/>
    <x v="1"/>
    <s v="plays"/>
    <x v="1278"/>
    <d v="2015-08-24T02:00:00"/>
  </r>
  <r>
    <x v="0"/>
    <s v="IE"/>
    <s v="EUR"/>
    <n v="1443014756"/>
    <n v="1439126756"/>
    <b v="1"/>
    <n v="97"/>
    <b v="1"/>
    <s v="theater/spaces"/>
    <n v="1.28925"/>
    <n v="53.164948453608247"/>
    <x v="1"/>
    <s v="plays"/>
    <x v="1279"/>
    <d v="2015-09-23T13:25:56"/>
  </r>
  <r>
    <x v="0"/>
    <s v="GB"/>
    <s v="GBP"/>
    <n v="1455208143"/>
    <n v="1452616143"/>
    <b v="1"/>
    <n v="59"/>
    <b v="1"/>
    <s v="theater/spaces"/>
    <n v="1.0206"/>
    <n v="86.491525423728817"/>
    <x v="1"/>
    <s v="spaces"/>
    <x v="1280"/>
    <d v="2016-02-11T16:29:03"/>
  </r>
  <r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1281"/>
    <d v="2014-11-11T16:10:36"/>
  </r>
  <r>
    <x v="0"/>
    <s v="US"/>
    <s v="USD"/>
    <n v="1472020881"/>
    <n v="1469428881"/>
    <b v="1"/>
    <n v="218"/>
    <b v="1"/>
    <s v="theater/spaces"/>
    <n v="1.00352"/>
    <n v="115.08256880733946"/>
    <x v="1"/>
    <s v="spaces"/>
    <x v="1282"/>
    <d v="2016-08-24T06:41:21"/>
  </r>
  <r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1283"/>
    <d v="2016-10-31T04:00:00"/>
  </r>
  <r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1284"/>
    <d v="2016-05-01T11:00:06"/>
  </r>
  <r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1285"/>
    <d v="2016-10-13T00:00:00"/>
  </r>
  <r>
    <x v="0"/>
    <s v="GB"/>
    <s v="GBP"/>
    <n v="1466412081"/>
    <n v="1463820081"/>
    <b v="0"/>
    <n v="28"/>
    <b v="1"/>
    <s v="theater/spaces"/>
    <n v="1"/>
    <n v="35.714285714285715"/>
    <x v="1"/>
    <s v="spaces"/>
    <x v="1286"/>
    <d v="2016-06-20T08:41:21"/>
  </r>
  <r>
    <x v="0"/>
    <s v="US"/>
    <s v="USD"/>
    <n v="1450673940"/>
    <n v="1448756962"/>
    <b v="0"/>
    <n v="364"/>
    <b v="1"/>
    <s v="theater/spaces"/>
    <n v="1.76535"/>
    <n v="96.997252747252745"/>
    <x v="1"/>
    <s v="spaces"/>
    <x v="1287"/>
    <d v="2015-12-21T04:59:00"/>
  </r>
  <r>
    <x v="0"/>
    <s v="US"/>
    <s v="USD"/>
    <n v="1452174420"/>
    <n v="1449150420"/>
    <b v="0"/>
    <n v="27"/>
    <b v="1"/>
    <s v="theater/spaces"/>
    <n v="1"/>
    <n v="370.37037037037038"/>
    <x v="1"/>
    <s v="spaces"/>
    <x v="1288"/>
    <d v="2016-01-07T13:47:00"/>
  </r>
  <r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1289"/>
    <d v="2017-01-27T20:05:30"/>
  </r>
  <r>
    <x v="0"/>
    <s v="US"/>
    <s v="USD"/>
    <n v="1476037510"/>
    <n v="1473445510"/>
    <b v="0"/>
    <n v="64"/>
    <b v="1"/>
    <s v="theater/spaces"/>
    <n v="1.0449999999999999"/>
    <n v="48.984375"/>
    <x v="1"/>
    <s v="spaces"/>
    <x v="1290"/>
    <d v="2016-10-09T18:25:10"/>
  </r>
  <r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1291"/>
    <d v="2016-02-20T20:07:47"/>
  </r>
  <r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1292"/>
    <d v="2017-01-19T15:57:51"/>
  </r>
  <r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1293"/>
    <d v="2015-05-26T21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1294"/>
    <d v="2017-02-27T04:59:00"/>
  </r>
  <r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1295"/>
    <d v="2014-06-16T04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1296"/>
    <d v="2017-03-01T02:00:00"/>
  </r>
  <r>
    <x v="0"/>
    <s v="US"/>
    <s v="USD"/>
    <n v="1485885600"/>
    <n v="1484682670"/>
    <b v="0"/>
    <n v="8"/>
    <b v="1"/>
    <s v="theater/spaces"/>
    <n v="1"/>
    <n v="62.5"/>
    <x v="1"/>
    <s v="spaces"/>
    <x v="1297"/>
    <d v="2017-01-31T18:00:00"/>
  </r>
  <r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1298"/>
    <d v="2012-12-26T20:04:12"/>
  </r>
  <r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1299"/>
    <d v="2016-03-01T05:59:00"/>
  </r>
  <r>
    <x v="0"/>
    <s v="US"/>
    <s v="USD"/>
    <n v="1416089324"/>
    <n v="1413493724"/>
    <b v="0"/>
    <n v="277"/>
    <b v="1"/>
    <s v="theater/spaces"/>
    <n v="1.12815"/>
    <n v="162.90974729241879"/>
    <x v="1"/>
    <s v="spaces"/>
    <x v="1300"/>
    <d v="2014-11-15T22:08:44"/>
  </r>
  <r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1301"/>
    <d v="2014-10-06T16:11:45"/>
  </r>
  <r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1302"/>
    <d v="2014-12-14T18:09:51"/>
  </r>
  <r>
    <x v="0"/>
    <s v="US"/>
    <s v="USD"/>
    <n v="1429938683"/>
    <n v="1428124283"/>
    <b v="0"/>
    <n v="20"/>
    <b v="1"/>
    <s v="theater/spaces"/>
    <n v="1.8"/>
    <n v="54"/>
    <x v="1"/>
    <s v="spaces"/>
    <x v="1303"/>
    <d v="2015-04-25T05:11:23"/>
  </r>
  <r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1304"/>
    <d v="2016-01-21T05:05:19"/>
  </r>
  <r>
    <x v="0"/>
    <s v="US"/>
    <s v="USD"/>
    <n v="1417012840"/>
    <n v="1414417240"/>
    <b v="0"/>
    <n v="128"/>
    <b v="1"/>
    <s v="theater/spaces"/>
    <n v="1.19756"/>
    <n v="233.8984375"/>
    <x v="1"/>
    <s v="spaces"/>
    <x v="1305"/>
    <d v="2014-11-26T14:40:40"/>
  </r>
  <r>
    <x v="0"/>
    <s v="US"/>
    <s v="USD"/>
    <n v="1424548719"/>
    <n v="1419364719"/>
    <b v="0"/>
    <n v="15"/>
    <b v="1"/>
    <s v="theater/spaces"/>
    <n v="1.58"/>
    <n v="158"/>
    <x v="1"/>
    <s v="spaces"/>
    <x v="1306"/>
    <d v="2015-02-21T19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1307"/>
    <d v="2015-12-23T22:59:00"/>
  </r>
  <r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1308"/>
    <d v="2015-02-10T16:52:10"/>
  </r>
  <r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1309"/>
    <d v="2015-06-21T20:04:09"/>
  </r>
  <r>
    <x v="0"/>
    <s v="US"/>
    <s v="USD"/>
    <n v="1415163600"/>
    <n v="1412737080"/>
    <b v="0"/>
    <n v="557"/>
    <b v="1"/>
    <s v="theater/spaces"/>
    <n v="1.13104"/>
    <n v="50.764811490125673"/>
    <x v="1"/>
    <s v="spaces"/>
    <x v="1310"/>
    <d v="2014-11-05T05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1311"/>
    <d v="2014-06-11T04:00:00"/>
  </r>
  <r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1312"/>
    <d v="2014-07-18T13:09:12"/>
  </r>
  <r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1313"/>
    <d v="2014-08-20T20:24:03"/>
  </r>
  <r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1314"/>
    <d v="2015-07-20T22:00:00"/>
  </r>
  <r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1315"/>
    <d v="2014-05-27T03:00:00"/>
  </r>
  <r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1316"/>
    <d v="2015-08-14T20:18:53"/>
  </r>
  <r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1317"/>
    <d v="2016-11-22T05:59:00"/>
  </r>
  <r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1318"/>
    <d v="2016-08-27T22:53:29"/>
  </r>
  <r>
    <x v="0"/>
    <s v="GB"/>
    <s v="GBP"/>
    <n v="1434039186"/>
    <n v="1430151186"/>
    <b v="0"/>
    <n v="6"/>
    <b v="1"/>
    <s v="theater/spaces"/>
    <n v="1.03"/>
    <n v="120.16666666666667"/>
    <x v="1"/>
    <s v="spaces"/>
    <x v="1319"/>
    <d v="2015-06-11T16:13:06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1320"/>
    <d v="2017-03-03T11:01:32"/>
  </r>
  <r>
    <x v="0"/>
    <s v="US"/>
    <s v="USD"/>
    <n v="1426866851"/>
    <n v="1424278451"/>
    <b v="0"/>
    <n v="320"/>
    <b v="1"/>
    <s v="theater/spaces"/>
    <n v="1.3144"/>
    <n v="164.3"/>
    <x v="1"/>
    <s v="spaces"/>
    <x v="1321"/>
    <d v="2015-03-20T15:54:11"/>
  </r>
  <r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1322"/>
    <d v="2016-08-15T06:20:25"/>
  </r>
  <r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1323"/>
    <d v="2014-11-18T04:35:00"/>
  </r>
  <r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1324"/>
    <d v="2015-09-16T17:56:11"/>
  </r>
  <r>
    <x v="0"/>
    <s v="US"/>
    <s v="USD"/>
    <n v="1476479447"/>
    <n v="1471295447"/>
    <b v="0"/>
    <n v="29"/>
    <b v="1"/>
    <s v="theater/spaces"/>
    <n v="1"/>
    <n v="51.724137931034484"/>
    <x v="1"/>
    <s v="spaces"/>
    <x v="1325"/>
    <d v="2016-10-14T21:10:47"/>
  </r>
  <r>
    <x v="0"/>
    <s v="US"/>
    <s v="USD"/>
    <n v="1441933459"/>
    <n v="1439341459"/>
    <b v="0"/>
    <n v="25"/>
    <b v="1"/>
    <s v="theater/spaces"/>
    <n v="1.272"/>
    <n v="50.88"/>
    <x v="1"/>
    <s v="spaces"/>
    <x v="1326"/>
    <d v="2015-09-11T01:04:19"/>
  </r>
  <r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1327"/>
    <d v="2016-08-18T02:38:45"/>
  </r>
  <r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1328"/>
    <d v="2016-11-01T03:59:00"/>
  </r>
  <r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1329"/>
    <d v="2013-05-04T13:26:49"/>
  </r>
  <r>
    <x v="0"/>
    <s v="US"/>
    <s v="USD"/>
    <n v="1376654340"/>
    <n v="1373568644"/>
    <b v="0"/>
    <n v="329"/>
    <b v="1"/>
    <s v="theater/spaces"/>
    <n v="1.26732"/>
    <n v="96.300911854103347"/>
    <x v="1"/>
    <s v="spaces"/>
    <x v="1330"/>
    <d v="2013-08-16T11:59:00"/>
  </r>
  <r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1331"/>
    <d v="2016-03-04T06:03:17"/>
  </r>
  <r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1332"/>
    <d v="2013-12-29T07:59:00"/>
  </r>
  <r>
    <x v="0"/>
    <s v="US"/>
    <s v="USD"/>
    <n v="1435359600"/>
    <n v="1434999621"/>
    <b v="0"/>
    <n v="42"/>
    <b v="1"/>
    <s v="theater/spaces"/>
    <n v="1.075"/>
    <n v="76.785714285714292"/>
    <x v="1"/>
    <s v="spaces"/>
    <x v="1333"/>
    <d v="2015-06-26T23:00:00"/>
  </r>
  <r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1334"/>
    <d v="2016-01-20T20:50:48"/>
  </r>
  <r>
    <x v="0"/>
    <s v="GB"/>
    <s v="GBP"/>
    <n v="1444149047"/>
    <n v="1441557047"/>
    <b v="0"/>
    <n v="37"/>
    <b v="1"/>
    <s v="theater/spaces"/>
    <n v="1.28"/>
    <n v="51.891891891891895"/>
    <x v="1"/>
    <s v="spaces"/>
    <x v="1335"/>
    <d v="2015-10-06T16:30:47"/>
  </r>
  <r>
    <x v="0"/>
    <s v="CA"/>
    <s v="CAD"/>
    <n v="1429152600"/>
    <n v="1426815699"/>
    <b v="0"/>
    <n v="128"/>
    <b v="1"/>
    <s v="theater/spaces"/>
    <n v="1.1000666666666667"/>
    <n v="128.9140625"/>
    <x v="1"/>
    <s v="spaces"/>
    <x v="1336"/>
    <d v="2015-04-16T02:50:00"/>
  </r>
  <r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1337"/>
    <d v="2016-02-02T17:26:38"/>
  </r>
  <r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1338"/>
    <d v="2014-08-22T03:44:15"/>
  </r>
  <r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1339"/>
    <d v="2014-09-10T04:52:00"/>
  </r>
  <r>
    <x v="0"/>
    <s v="US"/>
    <s v="USD"/>
    <n v="1461762960"/>
    <n v="1457999054"/>
    <b v="0"/>
    <n v="20"/>
    <b v="1"/>
    <s v="theater/spaces"/>
    <n v="1.49"/>
    <n v="37.25"/>
    <x v="1"/>
    <s v="spaces"/>
    <x v="1340"/>
    <d v="2016-04-27T13:16:00"/>
  </r>
  <r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1341"/>
    <d v="2014-12-31T21:22:00"/>
  </r>
  <r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1342"/>
    <d v="2015-06-14T00:20:55"/>
  </r>
  <r>
    <x v="0"/>
    <s v="US"/>
    <s v="USD"/>
    <n v="1462420960"/>
    <n v="1459828960"/>
    <b v="0"/>
    <n v="9"/>
    <b v="1"/>
    <s v="theater/spaces"/>
    <n v="1.06"/>
    <n v="70.666666666666671"/>
    <x v="1"/>
    <s v="spaces"/>
    <x v="1343"/>
    <d v="2016-05-05T04:02:40"/>
  </r>
  <r>
    <x v="2"/>
    <s v="US"/>
    <s v="USD"/>
    <n v="1489690141"/>
    <n v="1487101741"/>
    <b v="0"/>
    <n v="117"/>
    <b v="0"/>
    <s v="theater/plays"/>
    <n v="1.0860666666666667"/>
    <n v="139.23931623931625"/>
    <x v="1"/>
    <s v="spaces"/>
    <x v="1344"/>
    <d v="2017-03-16T18:49:01"/>
  </r>
  <r>
    <x v="2"/>
    <s v="GB"/>
    <s v="GBP"/>
    <n v="1490358834"/>
    <n v="1487770434"/>
    <b v="0"/>
    <n v="16"/>
    <b v="0"/>
    <s v="theater/plays"/>
    <n v="1.08"/>
    <n v="33.75"/>
    <x v="1"/>
    <s v="plays"/>
    <x v="1345"/>
    <d v="2017-03-24T12:33:54"/>
  </r>
  <r>
    <x v="2"/>
    <s v="GB"/>
    <s v="GBP"/>
    <n v="1491001140"/>
    <n v="1487847954"/>
    <b v="0"/>
    <n v="22"/>
    <b v="0"/>
    <s v="theater/plays"/>
    <n v="1.278"/>
    <n v="29.045454545454547"/>
    <x v="1"/>
    <s v="plays"/>
    <x v="1346"/>
    <d v="2017-03-31T22:59:00"/>
  </r>
  <r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1347"/>
    <d v="2014-11-07T00:15:55"/>
  </r>
  <r>
    <x v="0"/>
    <s v="US"/>
    <s v="USD"/>
    <n v="1412136000"/>
    <n v="1410278284"/>
    <b v="1"/>
    <n v="57"/>
    <b v="1"/>
    <s v="theater/plays"/>
    <n v="1.3116666666666668"/>
    <n v="41.421052631578945"/>
    <x v="1"/>
    <s v="plays"/>
    <x v="1348"/>
    <d v="2014-10-01T04:00:00"/>
  </r>
  <r>
    <x v="0"/>
    <s v="US"/>
    <s v="USD"/>
    <n v="1354845600"/>
    <n v="1352766300"/>
    <b v="1"/>
    <n v="25"/>
    <b v="1"/>
    <s v="theater/plays"/>
    <n v="1.04"/>
    <n v="52"/>
    <x v="1"/>
    <s v="plays"/>
    <x v="1349"/>
    <d v="2012-12-07T02:00:00"/>
  </r>
  <r>
    <x v="0"/>
    <s v="US"/>
    <s v="USD"/>
    <n v="1295928000"/>
    <n v="1288160403"/>
    <b v="1"/>
    <n v="104"/>
    <b v="1"/>
    <s v="theater/plays"/>
    <n v="1.01"/>
    <n v="33.990384615384613"/>
    <x v="1"/>
    <s v="plays"/>
    <x v="1350"/>
    <d v="2011-01-25T04:00:00"/>
  </r>
  <r>
    <x v="0"/>
    <s v="US"/>
    <s v="USD"/>
    <n v="1410379774"/>
    <n v="1407787774"/>
    <b v="1"/>
    <n v="34"/>
    <b v="1"/>
    <s v="theater/plays"/>
    <n v="1.004"/>
    <n v="103.35294117647059"/>
    <x v="1"/>
    <s v="plays"/>
    <x v="1351"/>
    <d v="2014-09-10T20:09:34"/>
  </r>
  <r>
    <x v="0"/>
    <s v="GB"/>
    <s v="GBP"/>
    <n v="1383425367"/>
    <n v="1380833367"/>
    <b v="1"/>
    <n v="67"/>
    <b v="1"/>
    <s v="theater/plays"/>
    <n v="1.0595454545454546"/>
    <n v="34.791044776119406"/>
    <x v="1"/>
    <s v="plays"/>
    <x v="1352"/>
    <d v="2013-11-02T20:49:27"/>
  </r>
  <r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1353"/>
    <d v="2012-04-01T20:00:58"/>
  </r>
  <r>
    <x v="0"/>
    <s v="GB"/>
    <s v="GBP"/>
    <n v="1356004725"/>
    <n v="1353412725"/>
    <b v="1"/>
    <n v="302"/>
    <b v="1"/>
    <s v="theater/plays"/>
    <n v="1.885046"/>
    <n v="31.209370860927152"/>
    <x v="1"/>
    <s v="plays"/>
    <x v="1354"/>
    <d v="2012-12-20T11:58:45"/>
  </r>
  <r>
    <x v="0"/>
    <s v="US"/>
    <s v="USD"/>
    <n v="1338591144"/>
    <n v="1335567144"/>
    <b v="1"/>
    <n v="89"/>
    <b v="1"/>
    <s v="theater/plays"/>
    <n v="1.0181818181818181"/>
    <n v="62.921348314606739"/>
    <x v="1"/>
    <s v="plays"/>
    <x v="1355"/>
    <d v="2012-06-01T22:52:24"/>
  </r>
  <r>
    <x v="0"/>
    <s v="US"/>
    <s v="USD"/>
    <n v="1405746000"/>
    <n v="1404932105"/>
    <b v="1"/>
    <n v="41"/>
    <b v="1"/>
    <s v="theater/plays"/>
    <n v="1.01"/>
    <n v="98.536585365853654"/>
    <x v="1"/>
    <s v="plays"/>
    <x v="1356"/>
    <d v="2014-07-19T05:00:00"/>
  </r>
  <r>
    <x v="0"/>
    <s v="US"/>
    <s v="USD"/>
    <n v="1374523752"/>
    <n v="1371931752"/>
    <b v="1"/>
    <n v="69"/>
    <b v="1"/>
    <s v="theater/plays"/>
    <n v="1.1399999999999999"/>
    <n v="82.608695652173907"/>
    <x v="1"/>
    <s v="plays"/>
    <x v="1357"/>
    <d v="2013-07-22T20:09:12"/>
  </r>
  <r>
    <x v="0"/>
    <s v="US"/>
    <s v="USD"/>
    <n v="1326927600"/>
    <n v="1323221761"/>
    <b v="1"/>
    <n v="52"/>
    <b v="1"/>
    <s v="theater/plays"/>
    <n v="1.3348133333333334"/>
    <n v="38.504230769230773"/>
    <x v="1"/>
    <s v="plays"/>
    <x v="1358"/>
    <d v="2012-01-18T23:00:00"/>
  </r>
  <r>
    <x v="0"/>
    <s v="US"/>
    <s v="USD"/>
    <n v="1407905940"/>
    <n v="1405923687"/>
    <b v="1"/>
    <n v="57"/>
    <b v="1"/>
    <s v="theater/plays"/>
    <n v="1.0153333333333334"/>
    <n v="80.15789473684211"/>
    <x v="1"/>
    <s v="plays"/>
    <x v="1359"/>
    <d v="2014-08-13T04:59:00"/>
  </r>
  <r>
    <x v="0"/>
    <s v="GB"/>
    <s v="GBP"/>
    <n v="1413377522"/>
    <n v="1410785522"/>
    <b v="1"/>
    <n v="74"/>
    <b v="1"/>
    <s v="theater/plays"/>
    <n v="1.0509999999999999"/>
    <n v="28.405405405405407"/>
    <x v="1"/>
    <s v="plays"/>
    <x v="1360"/>
    <d v="2014-10-15T12:52:02"/>
  </r>
  <r>
    <x v="0"/>
    <s v="US"/>
    <s v="USD"/>
    <n v="1404698400"/>
    <n v="1402331262"/>
    <b v="1"/>
    <n v="63"/>
    <b v="1"/>
    <s v="theater/plays"/>
    <n v="1.2715000000000001"/>
    <n v="80.730158730158735"/>
    <x v="1"/>
    <s v="plays"/>
    <x v="1361"/>
    <d v="2014-07-07T02:00:00"/>
  </r>
  <r>
    <x v="0"/>
    <s v="US"/>
    <s v="USD"/>
    <n v="1402855525"/>
    <n v="1400263525"/>
    <b v="1"/>
    <n v="72"/>
    <b v="1"/>
    <s v="theater/plays"/>
    <n v="1.1115384615384616"/>
    <n v="200.69444444444446"/>
    <x v="1"/>
    <s v="plays"/>
    <x v="1362"/>
    <d v="2014-06-15T18:05:25"/>
  </r>
  <r>
    <x v="0"/>
    <s v="US"/>
    <s v="USD"/>
    <n v="1402341615"/>
    <n v="1399490415"/>
    <b v="1"/>
    <n v="71"/>
    <b v="1"/>
    <s v="theater/plays"/>
    <n v="1.0676000000000001"/>
    <n v="37.591549295774648"/>
    <x v="1"/>
    <s v="plays"/>
    <x v="1363"/>
    <d v="2014-06-09T19:20:15"/>
  </r>
  <r>
    <x v="0"/>
    <s v="US"/>
    <s v="USD"/>
    <n v="1304395140"/>
    <n v="1302493760"/>
    <b v="1"/>
    <n v="21"/>
    <b v="1"/>
    <s v="theater/plays"/>
    <n v="1.6266666666666667"/>
    <n v="58.095238095238095"/>
    <x v="1"/>
    <s v="plays"/>
    <x v="1364"/>
    <d v="2011-05-03T03:59:00"/>
  </r>
  <r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1365"/>
    <d v="2014-11-26T07:59:00"/>
  </r>
  <r>
    <x v="0"/>
    <s v="US"/>
    <s v="USD"/>
    <n v="1406952781"/>
    <n v="1405743181"/>
    <b v="1"/>
    <n v="55"/>
    <b v="1"/>
    <s v="theater/plays"/>
    <n v="1.1616666666666666"/>
    <n v="63.363636363636367"/>
    <x v="1"/>
    <s v="plays"/>
    <x v="1366"/>
    <d v="2014-08-02T04:13:01"/>
  </r>
  <r>
    <x v="0"/>
    <s v="US"/>
    <s v="USD"/>
    <n v="1402696800"/>
    <n v="1399948353"/>
    <b v="1"/>
    <n v="61"/>
    <b v="1"/>
    <s v="theater/plays"/>
    <n v="1.242"/>
    <n v="50.901639344262293"/>
    <x v="1"/>
    <s v="plays"/>
    <x v="1367"/>
    <d v="2014-06-13T22:00:00"/>
  </r>
  <r>
    <x v="0"/>
    <s v="US"/>
    <s v="USD"/>
    <n v="1386910740"/>
    <n v="1384364561"/>
    <b v="1"/>
    <n v="82"/>
    <b v="1"/>
    <s v="theater/plays"/>
    <n v="1.030125"/>
    <n v="100.5"/>
    <x v="1"/>
    <s v="plays"/>
    <x v="1368"/>
    <d v="2013-12-13T04:59:00"/>
  </r>
  <r>
    <x v="0"/>
    <s v="US"/>
    <s v="USD"/>
    <n v="1404273600"/>
    <n v="1401414944"/>
    <b v="1"/>
    <n v="71"/>
    <b v="1"/>
    <s v="theater/plays"/>
    <n v="1.1225000000000001"/>
    <n v="31.619718309859156"/>
    <x v="1"/>
    <s v="plays"/>
    <x v="1369"/>
    <d v="2014-07-02T04:00:00"/>
  </r>
  <r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1370"/>
    <d v="2016-05-06T14:35:58"/>
  </r>
  <r>
    <x v="0"/>
    <s v="US"/>
    <s v="USD"/>
    <n v="1329240668"/>
    <n v="1326648668"/>
    <b v="1"/>
    <n v="29"/>
    <b v="1"/>
    <s v="theater/plays"/>
    <n v="1.1499999999999999"/>
    <n v="79.310344827586206"/>
    <x v="1"/>
    <s v="plays"/>
    <x v="1371"/>
    <d v="2012-02-14T17:31:08"/>
  </r>
  <r>
    <x v="0"/>
    <s v="US"/>
    <s v="USD"/>
    <n v="1411765492"/>
    <n v="1409173492"/>
    <b v="1"/>
    <n v="74"/>
    <b v="1"/>
    <s v="theater/plays"/>
    <n v="1.03"/>
    <n v="139.18918918918919"/>
    <x v="1"/>
    <s v="plays"/>
    <x v="1372"/>
    <d v="2014-09-26T21:04:52"/>
  </r>
  <r>
    <x v="0"/>
    <s v="US"/>
    <s v="USD"/>
    <n v="1408999508"/>
    <n v="1407789908"/>
    <b v="1"/>
    <n v="23"/>
    <b v="1"/>
    <s v="theater/plays"/>
    <n v="1.0113333333333334"/>
    <n v="131.91304347826087"/>
    <x v="1"/>
    <s v="plays"/>
    <x v="1373"/>
    <d v="2014-08-25T20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1374"/>
    <d v="2011-02-17T21:17:07"/>
  </r>
  <r>
    <x v="0"/>
    <s v="US"/>
    <s v="USD"/>
    <n v="1376838000"/>
    <n v="1374531631"/>
    <b v="1"/>
    <n v="55"/>
    <b v="1"/>
    <s v="theater/plays"/>
    <n v="1.148421052631579"/>
    <n v="39.672727272727272"/>
    <x v="1"/>
    <s v="plays"/>
    <x v="1375"/>
    <d v="2013-08-18T15:00:00"/>
  </r>
  <r>
    <x v="0"/>
    <s v="US"/>
    <s v="USD"/>
    <n v="1403366409"/>
    <n v="1400774409"/>
    <b v="1"/>
    <n v="51"/>
    <b v="1"/>
    <s v="theater/plays"/>
    <n v="1.1739999999999999"/>
    <n v="57.549019607843135"/>
    <x v="1"/>
    <s v="plays"/>
    <x v="1376"/>
    <d v="2014-06-21T16:00:09"/>
  </r>
  <r>
    <x v="0"/>
    <s v="GB"/>
    <s v="GBP"/>
    <n v="1405521075"/>
    <n v="1402929075"/>
    <b v="1"/>
    <n v="78"/>
    <b v="1"/>
    <s v="theater/plays"/>
    <n v="1.7173333333333334"/>
    <n v="33.025641025641029"/>
    <x v="1"/>
    <s v="plays"/>
    <x v="1377"/>
    <d v="2014-07-16T14:31:15"/>
  </r>
  <r>
    <x v="0"/>
    <s v="US"/>
    <s v="USD"/>
    <n v="1367859071"/>
    <n v="1365699071"/>
    <b v="1"/>
    <n v="62"/>
    <b v="1"/>
    <s v="theater/plays"/>
    <n v="1.1416238095238094"/>
    <n v="77.335806451612896"/>
    <x v="1"/>
    <s v="plays"/>
    <x v="1378"/>
    <d v="2013-05-06T16:51:11"/>
  </r>
  <r>
    <x v="0"/>
    <s v="GB"/>
    <s v="GBP"/>
    <n v="1403258049"/>
    <n v="1400666049"/>
    <b v="1"/>
    <n v="45"/>
    <b v="1"/>
    <s v="theater/plays"/>
    <n v="1.1975"/>
    <n v="31.933333333333334"/>
    <x v="1"/>
    <s v="plays"/>
    <x v="1379"/>
    <d v="2014-06-20T09:54:09"/>
  </r>
  <r>
    <x v="0"/>
    <s v="GB"/>
    <s v="GBP"/>
    <n v="1402848000"/>
    <n v="1400570787"/>
    <b v="1"/>
    <n v="15"/>
    <b v="1"/>
    <s v="theater/plays"/>
    <n v="1.0900000000000001"/>
    <n v="36.333333333333336"/>
    <x v="1"/>
    <s v="plays"/>
    <x v="1380"/>
    <d v="2014-06-15T16:00:00"/>
  </r>
  <r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1381"/>
    <d v="2012-01-31T17:00:00"/>
  </r>
  <r>
    <x v="0"/>
    <s v="US"/>
    <s v="USD"/>
    <n v="1377284669"/>
    <n v="1375729469"/>
    <b v="1"/>
    <n v="68"/>
    <b v="1"/>
    <s v="theater/plays"/>
    <n v="1.0900000000000001"/>
    <n v="40.073529411764703"/>
    <x v="1"/>
    <s v="plays"/>
    <x v="1382"/>
    <d v="2013-08-23T19:04:29"/>
  </r>
  <r>
    <x v="0"/>
    <s v="US"/>
    <s v="USD"/>
    <n v="1404258631"/>
    <n v="1401666631"/>
    <b v="1"/>
    <n v="46"/>
    <b v="1"/>
    <s v="theater/plays"/>
    <n v="1.0720930232558139"/>
    <n v="100.21739130434783"/>
    <x v="1"/>
    <s v="plays"/>
    <x v="1383"/>
    <d v="2014-07-01T23:50:31"/>
  </r>
  <r>
    <x v="0"/>
    <s v="GB"/>
    <s v="GBP"/>
    <n v="1405553241"/>
    <n v="1404948441"/>
    <b v="1"/>
    <n v="24"/>
    <b v="1"/>
    <s v="theater/plays"/>
    <n v="1"/>
    <n v="41.666666666666664"/>
    <x v="1"/>
    <s v="plays"/>
    <x v="1384"/>
    <d v="2014-07-16T23:27:21"/>
  </r>
  <r>
    <x v="0"/>
    <s v="GB"/>
    <s v="GBP"/>
    <n v="1410901200"/>
    <n v="1408313438"/>
    <b v="1"/>
    <n v="70"/>
    <b v="1"/>
    <s v="theater/plays"/>
    <n v="1.0218750000000001"/>
    <n v="46.714285714285715"/>
    <x v="1"/>
    <s v="plays"/>
    <x v="1385"/>
    <d v="2014-09-16T21:00:00"/>
  </r>
  <r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1386"/>
    <d v="2014-08-04T15:59:33"/>
  </r>
  <r>
    <x v="0"/>
    <s v="US"/>
    <s v="USD"/>
    <n v="1406557877"/>
    <n v="1404743477"/>
    <b v="1"/>
    <n v="82"/>
    <b v="1"/>
    <s v="theater/plays"/>
    <n v="1.0349999999999999"/>
    <n v="63.109756097560975"/>
    <x v="1"/>
    <s v="musical"/>
    <x v="1387"/>
    <d v="2014-07-28T14:31:17"/>
  </r>
  <r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1388"/>
    <d v="2014-06-20T23:00:00"/>
  </r>
  <r>
    <x v="0"/>
    <s v="US"/>
    <s v="USD"/>
    <n v="1338523140"/>
    <n v="1334442519"/>
    <b v="1"/>
    <n v="60"/>
    <b v="1"/>
    <s v="theater/plays"/>
    <n v="1.2576666666666667"/>
    <n v="62.883333333333333"/>
    <x v="1"/>
    <s v="plays"/>
    <x v="1389"/>
    <d v="2012-06-01T03:59:00"/>
  </r>
  <r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1390"/>
    <d v="2014-08-15T02:00:00"/>
  </r>
  <r>
    <x v="0"/>
    <s v="US"/>
    <s v="USD"/>
    <n v="1407524751"/>
    <n v="1404932751"/>
    <b v="1"/>
    <n v="94"/>
    <b v="1"/>
    <s v="theater/plays"/>
    <n v="1.2625"/>
    <n v="53.723404255319146"/>
    <x v="1"/>
    <s v="plays"/>
    <x v="1391"/>
    <d v="2014-08-08T19:05:51"/>
  </r>
  <r>
    <x v="0"/>
    <s v="GB"/>
    <s v="GBP"/>
    <n v="1437934759"/>
    <n v="1434478759"/>
    <b v="1"/>
    <n v="47"/>
    <b v="1"/>
    <s v="theater/plays"/>
    <n v="1.0011666666666668"/>
    <n v="127.80851063829788"/>
    <x v="1"/>
    <s v="plays"/>
    <x v="1392"/>
    <d v="2015-07-26T18:19:19"/>
  </r>
  <r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1393"/>
    <d v="2016-01-05T23:55:00"/>
  </r>
  <r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1394"/>
    <d v="2015-09-10T03:59:00"/>
  </r>
  <r>
    <x v="0"/>
    <s v="GB"/>
    <s v="GBP"/>
    <n v="1436625000"/>
    <n v="1433934371"/>
    <b v="1"/>
    <n v="35"/>
    <b v="1"/>
    <s v="theater/plays"/>
    <n v="1.0004999999999999"/>
    <n v="57.171428571428571"/>
    <x v="1"/>
    <s v="plays"/>
    <x v="1395"/>
    <d v="2015-07-11T14:30:00"/>
  </r>
  <r>
    <x v="0"/>
    <s v="US"/>
    <s v="USD"/>
    <n v="1478264784"/>
    <n v="1475672784"/>
    <b v="1"/>
    <n v="104"/>
    <b v="1"/>
    <s v="theater/plays"/>
    <n v="1.1602222222222223"/>
    <n v="50.20192307692308"/>
    <x v="1"/>
    <s v="plays"/>
    <x v="1396"/>
    <d v="2016-11-04T13:06:24"/>
  </r>
  <r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1397"/>
    <d v="2014-12-31T00:00:00"/>
  </r>
  <r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1398"/>
    <d v="2015-03-22T22:35:47"/>
  </r>
  <r>
    <x v="0"/>
    <s v="US"/>
    <s v="USD"/>
    <n v="1489352400"/>
    <n v="1486411204"/>
    <b v="1"/>
    <n v="59"/>
    <b v="1"/>
    <s v="theater/plays"/>
    <n v="1.0084"/>
    <n v="256.37288135593218"/>
    <x v="1"/>
    <s v="plays"/>
    <x v="1399"/>
    <d v="2017-03-12T21:00:00"/>
  </r>
  <r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1400"/>
    <d v="2015-07-05T16:43:23"/>
  </r>
  <r>
    <x v="0"/>
    <s v="US"/>
    <s v="USD"/>
    <n v="1445722140"/>
    <n v="1443016697"/>
    <b v="1"/>
    <n v="84"/>
    <b v="1"/>
    <s v="theater/plays"/>
    <n v="1.248"/>
    <n v="37.142857142857146"/>
    <x v="1"/>
    <s v="plays"/>
    <x v="1401"/>
    <d v="2015-10-24T21:29:00"/>
  </r>
  <r>
    <x v="0"/>
    <s v="US"/>
    <s v="USD"/>
    <n v="1440100976"/>
    <n v="1437508976"/>
    <b v="1"/>
    <n v="74"/>
    <b v="1"/>
    <s v="theater/plays"/>
    <n v="1.0951612903225807"/>
    <n v="45.878378378378379"/>
    <x v="1"/>
    <s v="plays"/>
    <x v="1402"/>
    <d v="2015-08-20T20:02:56"/>
  </r>
  <r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1403"/>
    <d v="2017-01-10T05:00:00"/>
  </r>
  <r>
    <x v="0"/>
    <s v="US"/>
    <s v="USD"/>
    <n v="1464987600"/>
    <n v="1463145938"/>
    <b v="1"/>
    <n v="39"/>
    <b v="1"/>
    <s v="theater/plays"/>
    <n v="1.0235000000000001"/>
    <n v="52.487179487179489"/>
    <x v="1"/>
    <s v="plays"/>
    <x v="1404"/>
    <d v="2016-06-03T21:00:00"/>
  </r>
  <r>
    <x v="0"/>
    <s v="GB"/>
    <s v="GBP"/>
    <n v="1446213612"/>
    <n v="1443621612"/>
    <b v="1"/>
    <n v="21"/>
    <b v="1"/>
    <s v="theater/plays"/>
    <n v="1.0416666666666667"/>
    <n v="59.523809523809526"/>
    <x v="1"/>
    <s v="plays"/>
    <x v="1405"/>
    <d v="2015-10-30T14:00:12"/>
  </r>
  <r>
    <x v="0"/>
    <s v="GB"/>
    <s v="GBP"/>
    <n v="1484687436"/>
    <n v="1482095436"/>
    <b v="0"/>
    <n v="30"/>
    <b v="1"/>
    <s v="theater/plays"/>
    <n v="1.25"/>
    <n v="50"/>
    <x v="1"/>
    <s v="plays"/>
    <x v="1406"/>
    <d v="2017-01-17T21:10:36"/>
  </r>
  <r>
    <x v="0"/>
    <s v="US"/>
    <s v="USD"/>
    <n v="1450328340"/>
    <n v="1447606884"/>
    <b v="1"/>
    <n v="37"/>
    <b v="1"/>
    <s v="theater/plays"/>
    <n v="1.0234285714285714"/>
    <n v="193.62162162162161"/>
    <x v="1"/>
    <s v="plays"/>
    <x v="1407"/>
    <d v="2015-12-17T04:59:00"/>
  </r>
  <r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1408"/>
    <d v="2014-11-20T07:59:58"/>
  </r>
  <r>
    <x v="0"/>
    <s v="US"/>
    <s v="USD"/>
    <n v="1412135940"/>
    <n v="1410840126"/>
    <b v="1"/>
    <n v="37"/>
    <b v="1"/>
    <s v="theater/plays"/>
    <n v="1.0988461538461538"/>
    <n v="77.21621621621621"/>
    <x v="1"/>
    <s v="plays"/>
    <x v="1409"/>
    <d v="2014-10-01T03:59:00"/>
  </r>
  <r>
    <x v="0"/>
    <s v="US"/>
    <s v="USD"/>
    <n v="1460846347"/>
    <n v="1458254347"/>
    <b v="0"/>
    <n v="28"/>
    <b v="1"/>
    <s v="theater/plays"/>
    <n v="1.61"/>
    <n v="57.5"/>
    <x v="1"/>
    <s v="plays"/>
    <x v="1410"/>
    <d v="2016-04-16T22:39:07"/>
  </r>
  <r>
    <x v="0"/>
    <s v="US"/>
    <s v="USD"/>
    <n v="1462334340"/>
    <n v="1459711917"/>
    <b v="1"/>
    <n v="26"/>
    <b v="1"/>
    <s v="theater/plays"/>
    <n v="1.3120000000000001"/>
    <n v="50.46153846153846"/>
    <x v="1"/>
    <s v="plays"/>
    <x v="1411"/>
    <d v="2016-05-04T03:59:00"/>
  </r>
  <r>
    <x v="0"/>
    <s v="US"/>
    <s v="USD"/>
    <n v="1488482355"/>
    <n v="1485890355"/>
    <b v="0"/>
    <n v="61"/>
    <b v="1"/>
    <s v="theater/plays"/>
    <n v="1.1879999999999999"/>
    <n v="97.377049180327873"/>
    <x v="1"/>
    <s v="plays"/>
    <x v="1412"/>
    <d v="2017-03-02T19:19:15"/>
  </r>
  <r>
    <x v="0"/>
    <s v="GB"/>
    <s v="GBP"/>
    <n v="1485991860"/>
    <n v="1483124208"/>
    <b v="0"/>
    <n v="115"/>
    <b v="1"/>
    <s v="theater/plays"/>
    <n v="1.0039275000000001"/>
    <n v="34.91921739130435"/>
    <x v="1"/>
    <s v="plays"/>
    <x v="1413"/>
    <d v="2017-02-01T23:31:00"/>
  </r>
  <r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1414"/>
    <d v="2016-07-01T08:20:51"/>
  </r>
  <r>
    <x v="0"/>
    <s v="US"/>
    <s v="USD"/>
    <n v="1482962433"/>
    <n v="1480370433"/>
    <b v="0"/>
    <n v="110"/>
    <b v="1"/>
    <s v="theater/plays"/>
    <n v="1.006"/>
    <n v="182.90909090909091"/>
    <x v="1"/>
    <s v="plays"/>
    <x v="1415"/>
    <d v="2016-12-28T22:00:33"/>
  </r>
  <r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1416"/>
    <d v="2015-09-29T03:59:00"/>
  </r>
  <r>
    <x v="0"/>
    <s v="GB"/>
    <s v="GBP"/>
    <n v="1435752898"/>
    <n v="1433160898"/>
    <b v="1"/>
    <n v="79"/>
    <b v="1"/>
    <s v="theater/plays"/>
    <n v="1.1232142857142857"/>
    <n v="39.810126582278478"/>
    <x v="1"/>
    <s v="plays"/>
    <x v="1417"/>
    <d v="2015-07-01T12:14:58"/>
  </r>
  <r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1418"/>
    <d v="2015-10-25T23:59:00"/>
  </r>
  <r>
    <x v="0"/>
    <s v="GB"/>
    <s v="GBP"/>
    <n v="1487286000"/>
    <n v="1484843948"/>
    <b v="0"/>
    <n v="34"/>
    <b v="1"/>
    <s v="theater/plays"/>
    <n v="1.0056666666666667"/>
    <n v="88.735294117647058"/>
    <x v="1"/>
    <s v="plays"/>
    <x v="1419"/>
    <d v="2017-02-16T23:00:00"/>
  </r>
  <r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1420"/>
    <d v="2014-10-14T06:59:00"/>
  </r>
  <r>
    <x v="0"/>
    <s v="US"/>
    <s v="USD"/>
    <n v="1411150092"/>
    <n v="1408558092"/>
    <b v="1"/>
    <n v="183"/>
    <b v="1"/>
    <s v="theater/plays"/>
    <n v="1.273042"/>
    <n v="69.56513661202186"/>
    <x v="1"/>
    <s v="plays"/>
    <x v="1421"/>
    <d v="2014-09-19T18:08:12"/>
  </r>
  <r>
    <x v="0"/>
    <s v="US"/>
    <s v="USD"/>
    <n v="1444348800"/>
    <n v="1442283562"/>
    <b v="1"/>
    <n v="71"/>
    <b v="1"/>
    <s v="theater/plays"/>
    <n v="1.028375"/>
    <n v="115.87323943661971"/>
    <x v="1"/>
    <s v="plays"/>
    <x v="1422"/>
    <d v="2015-10-09T00:00:00"/>
  </r>
  <r>
    <x v="0"/>
    <s v="GB"/>
    <s v="GBP"/>
    <n v="1480613982"/>
    <n v="1478018382"/>
    <b v="0"/>
    <n v="69"/>
    <b v="1"/>
    <s v="theater/plays"/>
    <n v="1.0293749999999999"/>
    <n v="23.869565217391305"/>
    <x v="1"/>
    <s v="plays"/>
    <x v="1423"/>
    <d v="2016-12-01T17:39:42"/>
  </r>
  <r>
    <x v="0"/>
    <s v="US"/>
    <s v="USD"/>
    <n v="1434074400"/>
    <n v="1431354258"/>
    <b v="0"/>
    <n v="270"/>
    <b v="1"/>
    <s v="theater/plays"/>
    <n v="1.043047619047619"/>
    <n v="81.125925925925927"/>
    <x v="1"/>
    <s v="plays"/>
    <x v="1424"/>
    <d v="2015-06-12T02:00:00"/>
  </r>
  <r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1425"/>
    <d v="2015-09-12T03:59:00"/>
  </r>
  <r>
    <x v="0"/>
    <s v="GB"/>
    <s v="GBP"/>
    <n v="1436696712"/>
    <n v="1434104712"/>
    <b v="1"/>
    <n v="57"/>
    <b v="1"/>
    <s v="theater/plays"/>
    <n v="1.0586"/>
    <n v="46.429824561403507"/>
    <x v="1"/>
    <s v="plays"/>
    <x v="1426"/>
    <d v="2015-07-12T10:25:12"/>
  </r>
  <r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1427"/>
    <d v="2015-04-04T20:19:17"/>
  </r>
  <r>
    <x v="0"/>
    <s v="US"/>
    <s v="USD"/>
    <n v="1434822914"/>
    <n v="1432230914"/>
    <b v="1"/>
    <n v="88"/>
    <b v="1"/>
    <s v="theater/plays"/>
    <n v="1.0492727272727274"/>
    <n v="65.579545454545453"/>
    <x v="1"/>
    <s v="plays"/>
    <x v="1428"/>
    <d v="2015-06-20T17:55:14"/>
  </r>
  <r>
    <x v="0"/>
    <s v="US"/>
    <s v="USD"/>
    <n v="1415213324"/>
    <n v="1412617724"/>
    <b v="1"/>
    <n v="213"/>
    <b v="1"/>
    <s v="theater/plays"/>
    <n v="1.01552"/>
    <n v="119.1924882629108"/>
    <x v="1"/>
    <s v="plays"/>
    <x v="1429"/>
    <d v="2014-11-05T18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1430"/>
    <d v="2015-06-21T17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1431"/>
    <d v="2016-09-07T11:20:40"/>
  </r>
  <r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1432"/>
    <d v="2016-09-08T03:45:00"/>
  </r>
  <r>
    <x v="0"/>
    <s v="GB"/>
    <s v="GBP"/>
    <n v="1427331809"/>
    <n v="1424743409"/>
    <b v="1"/>
    <n v="186"/>
    <b v="1"/>
    <s v="theater/plays"/>
    <n v="1.012576923076923"/>
    <n v="70.771505376344081"/>
    <x v="1"/>
    <s v="plays"/>
    <x v="1433"/>
    <d v="2015-03-26T01:03:29"/>
  </r>
  <r>
    <x v="0"/>
    <s v="GB"/>
    <s v="GBP"/>
    <n v="1412706375"/>
    <n v="1410114375"/>
    <b v="1"/>
    <n v="18"/>
    <b v="1"/>
    <s v="theater/plays"/>
    <n v="1.75"/>
    <n v="29.166666666666668"/>
    <x v="1"/>
    <s v="plays"/>
    <x v="1434"/>
    <d v="2014-10-07T18:26:15"/>
  </r>
  <r>
    <x v="0"/>
    <s v="US"/>
    <s v="USD"/>
    <n v="1433995140"/>
    <n v="1432129577"/>
    <b v="1"/>
    <n v="176"/>
    <b v="1"/>
    <s v="theater/plays"/>
    <n v="1.2806"/>
    <n v="72.76136363636364"/>
    <x v="1"/>
    <s v="plays"/>
    <x v="1435"/>
    <d v="2015-06-11T03:59:00"/>
  </r>
  <r>
    <x v="0"/>
    <s v="GB"/>
    <s v="GBP"/>
    <n v="1487769952"/>
    <n v="1485177952"/>
    <b v="0"/>
    <n v="41"/>
    <b v="1"/>
    <s v="theater/plays"/>
    <n v="1.0629949999999999"/>
    <n v="51.853414634146333"/>
    <x v="1"/>
    <s v="plays"/>
    <x v="1436"/>
    <d v="2017-02-22T13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1437"/>
    <d v="2015-01-08T21:17:41"/>
  </r>
  <r>
    <x v="0"/>
    <s v="US"/>
    <s v="USD"/>
    <n v="1475294340"/>
    <n v="1472753745"/>
    <b v="1"/>
    <n v="97"/>
    <b v="1"/>
    <s v="theater/plays"/>
    <n v="1.0616782608695652"/>
    <n v="251.7381443298969"/>
    <x v="1"/>
    <s v="plays"/>
    <x v="1438"/>
    <d v="2016-10-01T03:59:00"/>
  </r>
  <r>
    <x v="0"/>
    <s v="US"/>
    <s v="USD"/>
    <n v="1448903318"/>
    <n v="1445875718"/>
    <b v="1"/>
    <n v="73"/>
    <b v="1"/>
    <s v="theater/plays"/>
    <n v="1.0924"/>
    <n v="74.821917808219183"/>
    <x v="1"/>
    <s v="plays"/>
    <x v="1439"/>
    <d v="2015-11-30T17:08:38"/>
  </r>
  <r>
    <x v="0"/>
    <s v="US"/>
    <s v="USD"/>
    <n v="1437067476"/>
    <n v="1434475476"/>
    <b v="1"/>
    <n v="49"/>
    <b v="1"/>
    <s v="theater/plays"/>
    <n v="1.0045454545454546"/>
    <n v="67.65306122448979"/>
    <x v="1"/>
    <s v="plays"/>
    <x v="1440"/>
    <d v="2015-07-16T17:24:36"/>
  </r>
  <r>
    <x v="0"/>
    <s v="US"/>
    <s v="USD"/>
    <n v="1419220800"/>
    <n v="1416555262"/>
    <b v="1"/>
    <n v="134"/>
    <b v="1"/>
    <s v="theater/plays"/>
    <n v="1.0304098360655738"/>
    <n v="93.81343283582089"/>
    <x v="1"/>
    <s v="plays"/>
    <x v="1441"/>
    <d v="2014-12-22T04:00:00"/>
  </r>
  <r>
    <x v="0"/>
    <s v="US"/>
    <s v="USD"/>
    <n v="1446238800"/>
    <n v="1444220588"/>
    <b v="1"/>
    <n v="68"/>
    <b v="1"/>
    <s v="theater/plays"/>
    <n v="1.121664"/>
    <n v="41.237647058823526"/>
    <x v="1"/>
    <s v="plays"/>
    <x v="1442"/>
    <d v="2015-10-30T21:00:00"/>
  </r>
  <r>
    <x v="0"/>
    <s v="US"/>
    <s v="USD"/>
    <n v="1422482400"/>
    <n v="1421089938"/>
    <b v="1"/>
    <n v="49"/>
    <b v="1"/>
    <s v="theater/plays"/>
    <n v="1.03"/>
    <n v="52.551020408163268"/>
    <x v="1"/>
    <s v="plays"/>
    <x v="1443"/>
    <d v="2015-01-28T22:00:00"/>
  </r>
  <r>
    <x v="0"/>
    <s v="IE"/>
    <s v="EUR"/>
    <n v="1449162000"/>
    <n v="1446570315"/>
    <b v="1"/>
    <n v="63"/>
    <b v="1"/>
    <s v="theater/plays"/>
    <n v="1.64"/>
    <n v="70.285714285714292"/>
    <x v="1"/>
    <s v="plays"/>
    <x v="1444"/>
    <d v="2015-12-03T17:00:00"/>
  </r>
  <r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1445"/>
    <d v="2015-06-12T21:00:00"/>
  </r>
  <r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1446"/>
    <d v="2015-07-17T18:11:00"/>
  </r>
  <r>
    <x v="0"/>
    <s v="US"/>
    <s v="USD"/>
    <n v="1472074928"/>
    <n v="1470692528"/>
    <b v="1"/>
    <n v="42"/>
    <b v="1"/>
    <s v="theater/plays"/>
    <n v="1.28"/>
    <n v="60.952380952380949"/>
    <x v="1"/>
    <s v="plays"/>
    <x v="1447"/>
    <d v="2016-08-24T21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1448"/>
    <d v="2015-06-16T11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1449"/>
    <d v="2015-07-12T12:47:45"/>
  </r>
  <r>
    <x v="0"/>
    <s v="GB"/>
    <s v="GBP"/>
    <n v="1414927775"/>
    <n v="1412332175"/>
    <b v="1"/>
    <n v="51"/>
    <b v="1"/>
    <s v="theater/plays"/>
    <n v="1.3"/>
    <n v="38.235294117647058"/>
    <x v="1"/>
    <s v="plays"/>
    <x v="1450"/>
    <d v="2014-11-02T11:29:35"/>
  </r>
  <r>
    <x v="0"/>
    <s v="US"/>
    <s v="USD"/>
    <n v="1446814809"/>
    <n v="1444219209"/>
    <b v="1"/>
    <n v="145"/>
    <b v="1"/>
    <s v="theater/plays"/>
    <n v="1.5443"/>
    <n v="106.50344827586207"/>
    <x v="1"/>
    <s v="plays"/>
    <x v="1451"/>
    <d v="2015-11-06T13:00:09"/>
  </r>
  <r>
    <x v="0"/>
    <s v="US"/>
    <s v="USD"/>
    <n v="1473879600"/>
    <n v="1472498042"/>
    <b v="1"/>
    <n v="21"/>
    <b v="1"/>
    <s v="theater/plays"/>
    <n v="1.0740000000000001"/>
    <n v="204.57142857142858"/>
    <x v="1"/>
    <s v="plays"/>
    <x v="1452"/>
    <d v="2016-09-14T19:00:00"/>
  </r>
  <r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1453"/>
    <d v="2016-03-15T21:00:00"/>
  </r>
  <r>
    <x v="0"/>
    <s v="US"/>
    <s v="USD"/>
    <n v="1423456200"/>
    <n v="1421183271"/>
    <b v="1"/>
    <n v="12"/>
    <b v="1"/>
    <s v="theater/plays"/>
    <n v="1.0027777777777778"/>
    <n v="150.41666666666666"/>
    <x v="1"/>
    <s v="plays"/>
    <x v="1454"/>
    <d v="2015-02-09T04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1455"/>
    <d v="2016-04-01T03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1456"/>
    <d v="2014-11-18T17:23:26"/>
  </r>
  <r>
    <x v="0"/>
    <s v="GB"/>
    <s v="GBP"/>
    <n v="1433017303"/>
    <n v="1430425303"/>
    <b v="1"/>
    <n v="34"/>
    <b v="1"/>
    <s v="theater/plays"/>
    <n v="1.034"/>
    <n v="76.029411764705884"/>
    <x v="1"/>
    <s v="plays"/>
    <x v="1457"/>
    <d v="2015-05-30T20:21:43"/>
  </r>
  <r>
    <x v="0"/>
    <s v="US"/>
    <s v="USD"/>
    <n v="1459474059"/>
    <n v="1456885659"/>
    <b v="0"/>
    <n v="63"/>
    <b v="1"/>
    <s v="theater/plays"/>
    <n v="1.1427586206896552"/>
    <n v="105.2063492063492"/>
    <x v="1"/>
    <s v="plays"/>
    <x v="1458"/>
    <d v="2016-04-01T01:27:39"/>
  </r>
  <r>
    <x v="0"/>
    <s v="US"/>
    <s v="USD"/>
    <n v="1433134800"/>
    <n v="1430158198"/>
    <b v="0"/>
    <n v="30"/>
    <b v="1"/>
    <s v="theater/plays"/>
    <n v="1.03"/>
    <n v="68.666666666666671"/>
    <x v="1"/>
    <s v="plays"/>
    <x v="1459"/>
    <d v="2015-06-01T05:00:00"/>
  </r>
  <r>
    <x v="0"/>
    <s v="US"/>
    <s v="USD"/>
    <n v="1441153705"/>
    <n v="1438561705"/>
    <b v="0"/>
    <n v="47"/>
    <b v="1"/>
    <s v="theater/plays"/>
    <n v="1.216"/>
    <n v="129.36170212765958"/>
    <x v="1"/>
    <s v="plays"/>
    <x v="1460"/>
    <d v="2015-09-02T00:28:25"/>
  </r>
  <r>
    <x v="0"/>
    <s v="US"/>
    <s v="USD"/>
    <n v="1461904788"/>
    <n v="1458103188"/>
    <b v="0"/>
    <n v="237"/>
    <b v="1"/>
    <s v="theater/plays"/>
    <n v="1.026467741935484"/>
    <n v="134.26371308016877"/>
    <x v="1"/>
    <s v="plays"/>
    <x v="1461"/>
    <d v="2016-04-29T04:39:48"/>
  </r>
  <r>
    <x v="0"/>
    <s v="GB"/>
    <s v="GBP"/>
    <n v="1455138000"/>
    <n v="1452448298"/>
    <b v="0"/>
    <n v="47"/>
    <b v="1"/>
    <s v="theater/plays"/>
    <n v="1.0475000000000001"/>
    <n v="17.829787234042552"/>
    <x v="1"/>
    <s v="plays"/>
    <x v="1462"/>
    <d v="2016-02-10T21:00:00"/>
  </r>
  <r>
    <x v="0"/>
    <s v="US"/>
    <s v="USD"/>
    <n v="1454047140"/>
    <n v="1452546853"/>
    <b v="0"/>
    <n v="15"/>
    <b v="1"/>
    <s v="theater/plays"/>
    <n v="1.016"/>
    <n v="203.2"/>
    <x v="1"/>
    <s v="plays"/>
    <x v="1463"/>
    <d v="2016-01-29T05:59:00"/>
  </r>
  <r>
    <x v="0"/>
    <s v="US"/>
    <s v="USD"/>
    <n v="1488258000"/>
    <n v="1485556626"/>
    <b v="0"/>
    <n v="81"/>
    <b v="1"/>
    <s v="theater/plays"/>
    <n v="1.1210242048409682"/>
    <n v="69.18518518518519"/>
    <x v="1"/>
    <s v="plays"/>
    <x v="1464"/>
    <d v="2017-02-28T05:00:00"/>
  </r>
  <r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1465"/>
    <d v="2016-08-15T20:09:42"/>
  </r>
  <r>
    <x v="0"/>
    <s v="CA"/>
    <s v="CAD"/>
    <n v="1448733628"/>
    <n v="1446573628"/>
    <b v="0"/>
    <n v="34"/>
    <b v="1"/>
    <s v="theater/plays"/>
    <n v="1"/>
    <n v="73.529411764705884"/>
    <x v="1"/>
    <s v="plays"/>
    <x v="1466"/>
    <d v="2015-11-28T18:00:28"/>
  </r>
  <r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1467"/>
    <d v="2016-06-20T23:00:00"/>
  </r>
  <r>
    <x v="0"/>
    <s v="GB"/>
    <s v="GBP"/>
    <n v="1487580602"/>
    <n v="1485161402"/>
    <b v="0"/>
    <n v="25"/>
    <b v="1"/>
    <s v="theater/plays"/>
    <n v="1.3304200000000002"/>
    <n v="26.608400000000003"/>
    <x v="1"/>
    <s v="plays"/>
    <x v="1468"/>
    <d v="2017-02-20T08:50:02"/>
  </r>
  <r>
    <x v="0"/>
    <s v="GB"/>
    <s v="GBP"/>
    <n v="1489234891"/>
    <n v="1486642891"/>
    <b v="0"/>
    <n v="72"/>
    <b v="1"/>
    <s v="theater/plays"/>
    <n v="1.212"/>
    <n v="33.666666666666664"/>
    <x v="1"/>
    <s v="plays"/>
    <x v="1469"/>
    <d v="2017-03-11T12:21:31"/>
  </r>
  <r>
    <x v="0"/>
    <s v="US"/>
    <s v="USD"/>
    <n v="1442462340"/>
    <n v="1439743900"/>
    <b v="0"/>
    <n v="14"/>
    <b v="1"/>
    <s v="theater/plays"/>
    <n v="1.1399999999999999"/>
    <n v="40.714285714285715"/>
    <x v="1"/>
    <s v="plays"/>
    <x v="1470"/>
    <d v="2015-09-17T03:59:00"/>
  </r>
  <r>
    <x v="0"/>
    <s v="NZ"/>
    <s v="NZD"/>
    <n v="1488622352"/>
    <n v="1486030352"/>
    <b v="0"/>
    <n v="91"/>
    <b v="1"/>
    <s v="theater/plays"/>
    <n v="1.7044444444444444"/>
    <n v="84.285714285714292"/>
    <x v="1"/>
    <s v="plays"/>
    <x v="1471"/>
    <d v="2017-03-04T10:12:32"/>
  </r>
  <r>
    <x v="0"/>
    <s v="GB"/>
    <s v="GBP"/>
    <n v="1434459554"/>
    <n v="1431867554"/>
    <b v="0"/>
    <n v="24"/>
    <b v="1"/>
    <s v="theater/plays"/>
    <n v="1.1833333333333333"/>
    <n v="29.583333333333332"/>
    <x v="1"/>
    <s v="plays"/>
    <x v="1472"/>
    <d v="2015-06-16T12:59:14"/>
  </r>
  <r>
    <x v="0"/>
    <s v="GB"/>
    <s v="GBP"/>
    <n v="1474886229"/>
    <n v="1472294229"/>
    <b v="0"/>
    <n v="27"/>
    <b v="1"/>
    <s v="theater/plays"/>
    <n v="1.0285857142857142"/>
    <n v="26.667037037037037"/>
    <x v="1"/>
    <s v="plays"/>
    <x v="1473"/>
    <d v="2016-09-26T10:37:09"/>
  </r>
  <r>
    <x v="0"/>
    <s v="GB"/>
    <s v="GBP"/>
    <n v="1448229600"/>
    <n v="1446401372"/>
    <b v="0"/>
    <n v="47"/>
    <b v="1"/>
    <s v="theater/plays"/>
    <n v="1.4406666666666668"/>
    <n v="45.978723404255319"/>
    <x v="1"/>
    <s v="plays"/>
    <x v="1474"/>
    <d v="2015-11-22T22:00:00"/>
  </r>
  <r>
    <x v="0"/>
    <s v="GB"/>
    <s v="GBP"/>
    <n v="1438037940"/>
    <n v="1436380256"/>
    <b v="0"/>
    <n v="44"/>
    <b v="1"/>
    <s v="theater/plays"/>
    <n v="1.0007272727272727"/>
    <n v="125.09090909090909"/>
    <x v="1"/>
    <s v="plays"/>
    <x v="1475"/>
    <d v="2015-07-27T22:59:00"/>
  </r>
  <r>
    <x v="0"/>
    <s v="US"/>
    <s v="USD"/>
    <n v="1442102400"/>
    <n v="1440370768"/>
    <b v="0"/>
    <n v="72"/>
    <b v="1"/>
    <s v="theater/plays"/>
    <n v="1.0173000000000001"/>
    <n v="141.29166666666666"/>
    <x v="1"/>
    <s v="plays"/>
    <x v="1476"/>
    <d v="2015-09-13T00:00:00"/>
  </r>
  <r>
    <x v="0"/>
    <s v="US"/>
    <s v="USD"/>
    <n v="1444860063"/>
    <n v="1442268063"/>
    <b v="0"/>
    <n v="63"/>
    <b v="1"/>
    <s v="theater/plays"/>
    <n v="1.1619999999999999"/>
    <n v="55.333333333333336"/>
    <x v="1"/>
    <s v="plays"/>
    <x v="1477"/>
    <d v="2015-10-14T22:01:03"/>
  </r>
  <r>
    <x v="0"/>
    <s v="US"/>
    <s v="USD"/>
    <n v="1430329862"/>
    <n v="1428515462"/>
    <b v="0"/>
    <n v="88"/>
    <b v="1"/>
    <s v="theater/plays"/>
    <n v="1.3616666666666666"/>
    <n v="46.420454545454547"/>
    <x v="1"/>
    <s v="plays"/>
    <x v="1478"/>
    <d v="2015-04-29T17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1479"/>
    <d v="2016-08-01T06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1480"/>
    <d v="2016-12-07T08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1481"/>
    <d v="2015-03-28T14:38:04"/>
  </r>
  <r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1482"/>
    <d v="2016-12-22T14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1483"/>
    <d v="2015-07-31T20:32:28"/>
  </r>
  <r>
    <x v="0"/>
    <s v="US"/>
    <s v="USD"/>
    <n v="1465527600"/>
    <n v="1462252542"/>
    <b v="0"/>
    <n v="54"/>
    <b v="1"/>
    <s v="theater/plays"/>
    <n v="1.7533333333333334"/>
    <n v="48.703703703703702"/>
    <x v="1"/>
    <s v="plays"/>
    <x v="1484"/>
    <d v="2016-06-10T03:00:00"/>
  </r>
  <r>
    <x v="0"/>
    <s v="US"/>
    <s v="USD"/>
    <n v="1463275339"/>
    <n v="1460683339"/>
    <b v="0"/>
    <n v="20"/>
    <b v="1"/>
    <s v="theater/plays"/>
    <n v="1.0668"/>
    <n v="53.339999999999996"/>
    <x v="1"/>
    <s v="plays"/>
    <x v="1485"/>
    <d v="2016-05-15T01:22:19"/>
  </r>
  <r>
    <x v="0"/>
    <s v="US"/>
    <s v="USD"/>
    <n v="1460581365"/>
    <n v="1458766965"/>
    <b v="0"/>
    <n v="57"/>
    <b v="1"/>
    <s v="theater/plays"/>
    <n v="1.2228571428571429"/>
    <n v="75.087719298245617"/>
    <x v="1"/>
    <s v="plays"/>
    <x v="1486"/>
    <d v="2016-04-13T21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1487"/>
    <d v="2016-10-16T15:36:18"/>
  </r>
  <r>
    <x v="0"/>
    <s v="US"/>
    <s v="USD"/>
    <n v="1444169825"/>
    <n v="1441577825"/>
    <b v="0"/>
    <n v="31"/>
    <b v="1"/>
    <s v="theater/plays"/>
    <n v="1.0007692307692309"/>
    <n v="209.83870967741936"/>
    <x v="1"/>
    <s v="plays"/>
    <x v="1488"/>
    <d v="2015-10-06T22:17:05"/>
  </r>
  <r>
    <x v="0"/>
    <s v="US"/>
    <s v="USD"/>
    <n v="1445065210"/>
    <n v="1442473210"/>
    <b v="0"/>
    <n v="45"/>
    <b v="1"/>
    <s v="theater/plays"/>
    <n v="1.0984"/>
    <n v="61.022222222222226"/>
    <x v="1"/>
    <s v="plays"/>
    <x v="1489"/>
    <d v="2015-10-17T07:00:10"/>
  </r>
  <r>
    <x v="0"/>
    <s v="US"/>
    <s v="USD"/>
    <n v="1478901600"/>
    <n v="1477077946"/>
    <b v="0"/>
    <n v="41"/>
    <b v="1"/>
    <s v="theater/plays"/>
    <n v="1.0004"/>
    <n v="61"/>
    <x v="1"/>
    <s v="plays"/>
    <x v="1490"/>
    <d v="2016-11-11T22:00:00"/>
  </r>
  <r>
    <x v="0"/>
    <s v="US"/>
    <s v="USD"/>
    <n v="1453856400"/>
    <n v="1452664317"/>
    <b v="0"/>
    <n v="29"/>
    <b v="1"/>
    <s v="theater/plays"/>
    <n v="1.1605000000000001"/>
    <n v="80.034482758620683"/>
    <x v="1"/>
    <s v="plays"/>
    <x v="1491"/>
    <d v="2016-01-27T01:00:00"/>
  </r>
  <r>
    <x v="0"/>
    <s v="GB"/>
    <s v="GBP"/>
    <n v="1462519041"/>
    <n v="1459927041"/>
    <b v="0"/>
    <n v="89"/>
    <b v="1"/>
    <s v="theater/plays"/>
    <n v="1.1000000000000001"/>
    <n v="49.438202247191015"/>
    <x v="1"/>
    <s v="plays"/>
    <x v="1492"/>
    <d v="2016-05-06T07:17:21"/>
  </r>
  <r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1493"/>
    <d v="2014-08-08T13:54:00"/>
  </r>
  <r>
    <x v="0"/>
    <s v="US"/>
    <s v="USD"/>
    <n v="1465347424"/>
    <n v="1462755424"/>
    <b v="0"/>
    <n v="18"/>
    <b v="1"/>
    <s v="theater/plays"/>
    <n v="1.0619047619047619"/>
    <n v="61.944444444444443"/>
    <x v="1"/>
    <s v="plays"/>
    <x v="1494"/>
    <d v="2016-06-08T00:57:04"/>
  </r>
  <r>
    <x v="0"/>
    <s v="CA"/>
    <s v="CAD"/>
    <n v="1460341800"/>
    <n v="1456902893"/>
    <b v="0"/>
    <n v="32"/>
    <b v="1"/>
    <s v="theater/plays"/>
    <n v="1.256"/>
    <n v="78.5"/>
    <x v="1"/>
    <s v="plays"/>
    <x v="1495"/>
    <d v="2016-04-11T02:30:00"/>
  </r>
  <r>
    <x v="0"/>
    <s v="GB"/>
    <s v="GBP"/>
    <n v="1422712986"/>
    <n v="1418824986"/>
    <b v="0"/>
    <n v="16"/>
    <b v="1"/>
    <s v="theater/plays"/>
    <n v="1.08"/>
    <n v="33.75"/>
    <x v="1"/>
    <s v="plays"/>
    <x v="1496"/>
    <d v="2015-01-31T14:03:06"/>
  </r>
  <r>
    <x v="0"/>
    <s v="US"/>
    <s v="USD"/>
    <n v="1466557557"/>
    <n v="1463965557"/>
    <b v="0"/>
    <n v="38"/>
    <b v="1"/>
    <s v="theater/plays"/>
    <n v="1.01"/>
    <n v="66.44736842105263"/>
    <x v="1"/>
    <s v="plays"/>
    <x v="1497"/>
    <d v="2016-06-22T01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1498"/>
    <d v="2014-10-16T03:59:00"/>
  </r>
  <r>
    <x v="0"/>
    <s v="US"/>
    <s v="USD"/>
    <n v="1466567700"/>
    <n v="1464653696"/>
    <b v="0"/>
    <n v="23"/>
    <b v="1"/>
    <s v="theater/plays"/>
    <n v="1.0151515151515151"/>
    <n v="145.65217391304347"/>
    <x v="1"/>
    <s v="plays"/>
    <x v="1499"/>
    <d v="2016-06-22T03:55:00"/>
  </r>
  <r>
    <x v="0"/>
    <s v="GB"/>
    <s v="GBP"/>
    <n v="1474793208"/>
    <n v="1472201208"/>
    <b v="0"/>
    <n v="49"/>
    <b v="1"/>
    <s v="theater/plays"/>
    <n v="1.2589999999999999"/>
    <n v="25.693877551020407"/>
    <x v="1"/>
    <s v="plays"/>
    <x v="1500"/>
    <d v="2016-09-25T08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1501"/>
    <d v="2016-06-05T13:59:50"/>
  </r>
  <r>
    <x v="0"/>
    <s v="GB"/>
    <s v="GBP"/>
    <n v="1428256277"/>
    <n v="1425235877"/>
    <b v="0"/>
    <n v="15"/>
    <b v="1"/>
    <s v="theater/plays"/>
    <n v="1.125"/>
    <n v="30"/>
    <x v="1"/>
    <s v="plays"/>
    <x v="1502"/>
    <d v="2015-04-05T17:51:17"/>
  </r>
  <r>
    <x v="0"/>
    <s v="US"/>
    <s v="USD"/>
    <n v="1425830905"/>
    <n v="1423242505"/>
    <b v="0"/>
    <n v="57"/>
    <b v="1"/>
    <s v="theater/plays"/>
    <n v="1.0137499999999999"/>
    <n v="142.28070175438597"/>
    <x v="1"/>
    <s v="plays"/>
    <x v="1503"/>
    <d v="2015-03-08T16:08:25"/>
  </r>
  <r>
    <x v="0"/>
    <s v="GB"/>
    <s v="GBP"/>
    <n v="1462697966"/>
    <n v="1460105966"/>
    <b v="0"/>
    <n v="33"/>
    <b v="1"/>
    <s v="theater/plays"/>
    <n v="1.0125"/>
    <n v="24.545454545454547"/>
    <x v="1"/>
    <s v="plays"/>
    <x v="1504"/>
    <d v="2016-05-08T08:59:26"/>
  </r>
  <r>
    <x v="0"/>
    <s v="US"/>
    <s v="USD"/>
    <n v="1404522000"/>
    <n v="1404308883"/>
    <b v="0"/>
    <n v="9"/>
    <b v="1"/>
    <s v="theater/plays"/>
    <n v="1.4638888888888888"/>
    <n v="292.77777777777777"/>
    <x v="1"/>
    <s v="plays"/>
    <x v="1505"/>
    <d v="2014-07-05T01:00:00"/>
  </r>
  <r>
    <x v="0"/>
    <s v="GB"/>
    <s v="GBP"/>
    <n v="1406502000"/>
    <n v="1405583108"/>
    <b v="0"/>
    <n v="26"/>
    <b v="1"/>
    <s v="theater/plays"/>
    <n v="1.1679999999999999"/>
    <n v="44.92307692307692"/>
    <x v="1"/>
    <s v="plays"/>
    <x v="1506"/>
    <d v="2014-07-27T23:00:00"/>
  </r>
  <r>
    <x v="0"/>
    <s v="GB"/>
    <s v="GBP"/>
    <n v="1427919468"/>
    <n v="1425331068"/>
    <b v="0"/>
    <n v="69"/>
    <b v="1"/>
    <s v="theater/plays"/>
    <n v="1.0626666666666666"/>
    <n v="23.10144927536232"/>
    <x v="1"/>
    <s v="plays"/>
    <x v="1507"/>
    <d v="2015-04-01T20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1508"/>
    <d v="2015-10-06T16:44:46"/>
  </r>
  <r>
    <x v="0"/>
    <s v="US"/>
    <s v="USD"/>
    <n v="1405802330"/>
    <n v="1403210330"/>
    <b v="0"/>
    <n v="83"/>
    <b v="1"/>
    <s v="theater/plays"/>
    <n v="1"/>
    <n v="72.289156626506028"/>
    <x v="1"/>
    <s v="plays"/>
    <x v="1509"/>
    <d v="2014-07-19T20:38:50"/>
  </r>
  <r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1510"/>
    <d v="2015-06-15T16:14:40"/>
  </r>
  <r>
    <x v="0"/>
    <s v="US"/>
    <s v="USD"/>
    <n v="1438259422"/>
    <n v="1435667422"/>
    <b v="0"/>
    <n v="46"/>
    <b v="1"/>
    <s v="theater/plays"/>
    <n v="1.3862051149573753"/>
    <n v="116.65217391304348"/>
    <x v="1"/>
    <s v="plays"/>
    <x v="1511"/>
    <d v="2015-07-30T12:30:22"/>
  </r>
  <r>
    <x v="0"/>
    <s v="GB"/>
    <s v="GBP"/>
    <n v="1407106800"/>
    <n v="1404749446"/>
    <b v="0"/>
    <n v="63"/>
    <b v="1"/>
    <s v="theater/plays"/>
    <n v="1.0032000000000001"/>
    <n v="79.61904761904762"/>
    <x v="1"/>
    <s v="plays"/>
    <x v="1512"/>
    <d v="2014-08-03T23:00:00"/>
  </r>
  <r>
    <x v="0"/>
    <s v="GB"/>
    <s v="GBP"/>
    <n v="1459845246"/>
    <n v="1457429646"/>
    <b v="0"/>
    <n v="9"/>
    <b v="1"/>
    <s v="theater/plays"/>
    <n v="1"/>
    <n v="27.777777777777779"/>
    <x v="1"/>
    <s v="plays"/>
    <x v="1513"/>
    <d v="2016-04-05T08:34:06"/>
  </r>
  <r>
    <x v="0"/>
    <s v="GB"/>
    <s v="GBP"/>
    <n v="1412974800"/>
    <n v="1411109167"/>
    <b v="0"/>
    <n v="34"/>
    <b v="1"/>
    <s v="theater/plays"/>
    <n v="1.1020000000000001"/>
    <n v="81.029411764705884"/>
    <x v="1"/>
    <s v="plays"/>
    <x v="1514"/>
    <d v="2014-10-10T21:00:00"/>
  </r>
  <r>
    <x v="0"/>
    <s v="US"/>
    <s v="USD"/>
    <n v="1487944080"/>
    <n v="1486129680"/>
    <b v="0"/>
    <n v="112"/>
    <b v="1"/>
    <s v="theater/plays"/>
    <n v="1.0218"/>
    <n v="136.84821428571428"/>
    <x v="1"/>
    <s v="plays"/>
    <x v="1515"/>
    <d v="2017-02-24T13:48:00"/>
  </r>
  <r>
    <x v="0"/>
    <s v="US"/>
    <s v="USD"/>
    <n v="1469721518"/>
    <n v="1467129518"/>
    <b v="0"/>
    <n v="47"/>
    <b v="1"/>
    <s v="theater/plays"/>
    <n v="1.0435000000000001"/>
    <n v="177.61702127659575"/>
    <x v="1"/>
    <s v="plays"/>
    <x v="1516"/>
    <d v="2016-07-28T15:58:38"/>
  </r>
  <r>
    <x v="0"/>
    <s v="US"/>
    <s v="USD"/>
    <n v="1481066554"/>
    <n v="1478906554"/>
    <b v="0"/>
    <n v="38"/>
    <b v="1"/>
    <s v="theater/plays"/>
    <n v="1.3816666666666666"/>
    <n v="109.07894736842105"/>
    <x v="1"/>
    <s v="plays"/>
    <x v="1517"/>
    <d v="2016-12-06T23:22:34"/>
  </r>
  <r>
    <x v="0"/>
    <s v="GB"/>
    <s v="GBP"/>
    <n v="1465750800"/>
    <n v="1463771421"/>
    <b v="0"/>
    <n v="28"/>
    <b v="1"/>
    <s v="theater/plays"/>
    <n v="1"/>
    <n v="119.64285714285714"/>
    <x v="1"/>
    <s v="plays"/>
    <x v="1518"/>
    <d v="2016-06-12T17:00:00"/>
  </r>
  <r>
    <x v="0"/>
    <s v="US"/>
    <s v="USD"/>
    <n v="1427864340"/>
    <n v="1425020810"/>
    <b v="0"/>
    <n v="78"/>
    <b v="1"/>
    <s v="theater/plays"/>
    <n v="1.0166666666666666"/>
    <n v="78.205128205128204"/>
    <x v="1"/>
    <s v="plays"/>
    <x v="1519"/>
    <d v="2015-04-01T04:59:00"/>
  </r>
  <r>
    <x v="0"/>
    <s v="GB"/>
    <s v="GBP"/>
    <n v="1460553480"/>
    <n v="1458770384"/>
    <b v="0"/>
    <n v="23"/>
    <b v="1"/>
    <s v="theater/plays"/>
    <n v="1.7142857142857142"/>
    <n v="52.173913043478258"/>
    <x v="1"/>
    <s v="plays"/>
    <x v="1520"/>
    <d v="2016-04-13T13:18:00"/>
  </r>
  <r>
    <x v="0"/>
    <s v="US"/>
    <s v="USD"/>
    <n v="1409374093"/>
    <n v="1406782093"/>
    <b v="0"/>
    <n v="40"/>
    <b v="1"/>
    <s v="theater/plays"/>
    <n v="1.0144444444444445"/>
    <n v="114.125"/>
    <x v="1"/>
    <s v="plays"/>
    <x v="1521"/>
    <d v="2014-08-30T04:48:13"/>
  </r>
  <r>
    <x v="0"/>
    <s v="US"/>
    <s v="USD"/>
    <n v="1429317420"/>
    <n v="1424226768"/>
    <b v="0"/>
    <n v="13"/>
    <b v="1"/>
    <s v="theater/plays"/>
    <n v="1.3"/>
    <n v="50"/>
    <x v="1"/>
    <s v="plays"/>
    <x v="1522"/>
    <d v="2015-04-18T00:37:00"/>
  </r>
  <r>
    <x v="0"/>
    <s v="US"/>
    <s v="USD"/>
    <n v="1424910910"/>
    <n v="1424306110"/>
    <b v="0"/>
    <n v="18"/>
    <b v="1"/>
    <s v="theater/plays"/>
    <n v="1.1000000000000001"/>
    <n v="91.666666666666671"/>
    <x v="1"/>
    <s v="plays"/>
    <x v="1523"/>
    <d v="2015-02-26T00:35:10"/>
  </r>
  <r>
    <x v="0"/>
    <s v="GB"/>
    <s v="GBP"/>
    <n v="1462741200"/>
    <n v="1461503654"/>
    <b v="0"/>
    <n v="22"/>
    <b v="1"/>
    <s v="theater/plays"/>
    <n v="1.1944999999999999"/>
    <n v="108.59090909090909"/>
    <x v="1"/>
    <s v="plays"/>
    <x v="1524"/>
    <d v="2016-05-08T21:00:00"/>
  </r>
  <r>
    <x v="0"/>
    <s v="US"/>
    <s v="USD"/>
    <n v="1461988740"/>
    <n v="1459949080"/>
    <b v="0"/>
    <n v="79"/>
    <b v="1"/>
    <s v="theater/plays"/>
    <n v="1.002909090909091"/>
    <n v="69.822784810126578"/>
    <x v="1"/>
    <s v="plays"/>
    <x v="1525"/>
    <d v="2016-04-30T03:59:00"/>
  </r>
  <r>
    <x v="0"/>
    <s v="US"/>
    <s v="USD"/>
    <n v="1465837200"/>
    <n v="1463971172"/>
    <b v="0"/>
    <n v="14"/>
    <b v="1"/>
    <s v="theater/plays"/>
    <n v="1.534"/>
    <n v="109.57142857142857"/>
    <x v="1"/>
    <s v="plays"/>
    <x v="1526"/>
    <d v="2016-06-13T17:00:00"/>
  </r>
  <r>
    <x v="0"/>
    <s v="LU"/>
    <s v="EUR"/>
    <n v="1448838000"/>
    <n v="1445791811"/>
    <b v="0"/>
    <n v="51"/>
    <b v="1"/>
    <s v="theater/plays"/>
    <n v="1.0442857142857143"/>
    <n v="71.666666666666671"/>
    <x v="1"/>
    <s v="plays"/>
    <x v="1527"/>
    <d v="2015-11-29T23:00:00"/>
  </r>
  <r>
    <x v="0"/>
    <s v="GB"/>
    <s v="GBP"/>
    <n v="1406113200"/>
    <n v="1402910965"/>
    <b v="0"/>
    <n v="54"/>
    <b v="1"/>
    <s v="theater/plays"/>
    <n v="1.0109999999999999"/>
    <n v="93.611111111111114"/>
    <x v="1"/>
    <s v="plays"/>
    <x v="1528"/>
    <d v="2014-07-23T11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1529"/>
    <d v="2016-07-01T23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1530"/>
    <d v="2015-10-29T04:01:00"/>
  </r>
  <r>
    <x v="0"/>
    <s v="GB"/>
    <s v="GBP"/>
    <n v="1462879020"/>
    <n v="1461941527"/>
    <b v="0"/>
    <n v="15"/>
    <b v="1"/>
    <s v="theater/plays"/>
    <n v="1.2628571428571429"/>
    <n v="147.33333333333334"/>
    <x v="1"/>
    <s v="plays"/>
    <x v="1531"/>
    <d v="2016-05-10T11:17:00"/>
  </r>
  <r>
    <x v="0"/>
    <s v="GB"/>
    <s v="GBP"/>
    <n v="1468611272"/>
    <n v="1466019272"/>
    <b v="0"/>
    <n v="27"/>
    <b v="1"/>
    <s v="theater/plays"/>
    <n v="1.014"/>
    <n v="56.333333333333336"/>
    <x v="1"/>
    <s v="plays"/>
    <x v="1532"/>
    <d v="2016-07-15T19:34:32"/>
  </r>
  <r>
    <x v="0"/>
    <s v="GB"/>
    <s v="GBP"/>
    <n v="1406887310"/>
    <n v="1404295310"/>
    <b v="0"/>
    <n v="21"/>
    <b v="1"/>
    <s v="theater/plays"/>
    <n v="1.01"/>
    <n v="96.19047619047619"/>
    <x v="1"/>
    <s v="plays"/>
    <x v="1533"/>
    <d v="2014-08-01T10:01:50"/>
  </r>
  <r>
    <x v="0"/>
    <s v="US"/>
    <s v="USD"/>
    <n v="1416385679"/>
    <n v="1413790079"/>
    <b v="0"/>
    <n v="162"/>
    <b v="1"/>
    <s v="theater/plays"/>
    <n v="1.0299"/>
    <n v="63.574074074074076"/>
    <x v="1"/>
    <s v="plays"/>
    <x v="1534"/>
    <d v="2014-11-19T08:27:59"/>
  </r>
  <r>
    <x v="0"/>
    <s v="US"/>
    <s v="USD"/>
    <n v="1487985734"/>
    <n v="1484097734"/>
    <b v="0"/>
    <n v="23"/>
    <b v="1"/>
    <s v="theater/plays"/>
    <n v="1.0625"/>
    <n v="184.78260869565219"/>
    <x v="1"/>
    <s v="plays"/>
    <x v="1535"/>
    <d v="2017-02-25T01:22:14"/>
  </r>
  <r>
    <x v="0"/>
    <s v="SG"/>
    <s v="SGD"/>
    <n v="1481731140"/>
    <n v="1479866343"/>
    <b v="0"/>
    <n v="72"/>
    <b v="1"/>
    <s v="theater/plays"/>
    <n v="1.0137777777777779"/>
    <n v="126.72222222222223"/>
    <x v="1"/>
    <s v="plays"/>
    <x v="1536"/>
    <d v="2016-12-14T15:59:00"/>
  </r>
  <r>
    <x v="0"/>
    <s v="US"/>
    <s v="USD"/>
    <n v="1409587140"/>
    <n v="1408062990"/>
    <b v="0"/>
    <n v="68"/>
    <b v="1"/>
    <s v="theater/plays"/>
    <n v="1.1346000000000001"/>
    <n v="83.42647058823529"/>
    <x v="1"/>
    <s v="plays"/>
    <x v="1537"/>
    <d v="2014-09-01T15:59:00"/>
  </r>
  <r>
    <x v="0"/>
    <s v="US"/>
    <s v="USD"/>
    <n v="1408464000"/>
    <n v="1406831445"/>
    <b v="0"/>
    <n v="26"/>
    <b v="1"/>
    <s v="theater/plays"/>
    <n v="1.0141935483870967"/>
    <n v="302.30769230769232"/>
    <x v="1"/>
    <s v="plays"/>
    <x v="1538"/>
    <d v="2014-08-19T16:00:00"/>
  </r>
  <r>
    <x v="0"/>
    <s v="GB"/>
    <s v="GBP"/>
    <n v="1458075600"/>
    <n v="1456183649"/>
    <b v="0"/>
    <n v="72"/>
    <b v="1"/>
    <s v="theater/plays"/>
    <n v="1.0593333333333332"/>
    <n v="44.138888888888886"/>
    <x v="1"/>
    <s v="plays"/>
    <x v="1539"/>
    <d v="2016-03-15T21:00:00"/>
  </r>
  <r>
    <x v="0"/>
    <s v="US"/>
    <s v="USD"/>
    <n v="1449973592"/>
    <n v="1447381592"/>
    <b v="0"/>
    <n v="3"/>
    <b v="1"/>
    <s v="theater/plays"/>
    <n v="1.04"/>
    <n v="866.66666666666663"/>
    <x v="1"/>
    <s v="plays"/>
    <x v="1540"/>
    <d v="2015-12-13T02:26:32"/>
  </r>
  <r>
    <x v="0"/>
    <s v="GB"/>
    <s v="GBP"/>
    <n v="1438467894"/>
    <n v="1436307894"/>
    <b v="0"/>
    <n v="30"/>
    <b v="1"/>
    <s v="theater/plays"/>
    <n v="1.1866666666666668"/>
    <n v="29.666666666666668"/>
    <x v="1"/>
    <s v="plays"/>
    <x v="1541"/>
    <d v="2015-08-01T22:24:54"/>
  </r>
  <r>
    <x v="0"/>
    <s v="US"/>
    <s v="USD"/>
    <n v="1420088400"/>
    <n v="1416977259"/>
    <b v="0"/>
    <n v="23"/>
    <b v="1"/>
    <s v="theater/plays"/>
    <n v="1.046"/>
    <n v="45.478260869565219"/>
    <x v="1"/>
    <s v="plays"/>
    <x v="1542"/>
    <d v="2015-01-01T05:00:00"/>
  </r>
  <r>
    <x v="0"/>
    <s v="IE"/>
    <s v="EUR"/>
    <n v="1484441980"/>
    <n v="1479257980"/>
    <b v="0"/>
    <n v="54"/>
    <b v="1"/>
    <s v="theater/plays"/>
    <n v="1.0389999999999999"/>
    <n v="96.203703703703709"/>
    <x v="1"/>
    <s v="plays"/>
    <x v="1543"/>
    <d v="2017-01-15T00:59:40"/>
  </r>
  <r>
    <x v="0"/>
    <s v="US"/>
    <s v="USD"/>
    <n v="1481961600"/>
    <n v="1479283285"/>
    <b v="0"/>
    <n v="26"/>
    <b v="1"/>
    <s v="theater/plays"/>
    <n v="1.1773333333333333"/>
    <n v="67.92307692307692"/>
    <x v="1"/>
    <s v="plays"/>
    <x v="1544"/>
    <d v="2016-12-17T08:00:00"/>
  </r>
  <r>
    <x v="0"/>
    <s v="US"/>
    <s v="USD"/>
    <n v="1449089965"/>
    <n v="1446670765"/>
    <b v="0"/>
    <n v="9"/>
    <b v="1"/>
    <s v="theater/plays"/>
    <n v="1.385"/>
    <n v="30.777777777777779"/>
    <x v="1"/>
    <s v="plays"/>
    <x v="1545"/>
    <d v="2015-12-02T20:59:25"/>
  </r>
  <r>
    <x v="0"/>
    <s v="US"/>
    <s v="USD"/>
    <n v="1408942740"/>
    <n v="1407157756"/>
    <b v="0"/>
    <n v="27"/>
    <b v="1"/>
    <s v="theater/plays"/>
    <n v="1.0349999999999999"/>
    <n v="38.333333333333336"/>
    <x v="1"/>
    <s v="plays"/>
    <x v="1546"/>
    <d v="2014-08-25T04:59:00"/>
  </r>
  <r>
    <x v="0"/>
    <s v="GB"/>
    <s v="GBP"/>
    <n v="1437235200"/>
    <n v="1435177840"/>
    <b v="0"/>
    <n v="30"/>
    <b v="1"/>
    <s v="theater/plays"/>
    <n v="1.0024999999999999"/>
    <n v="66.833333333333329"/>
    <x v="1"/>
    <s v="plays"/>
    <x v="1547"/>
    <d v="2015-07-18T16:00:00"/>
  </r>
  <r>
    <x v="0"/>
    <s v="CA"/>
    <s v="CAD"/>
    <n v="1446053616"/>
    <n v="1443461616"/>
    <b v="0"/>
    <n v="52"/>
    <b v="1"/>
    <s v="theater/plays"/>
    <n v="1.0657142857142856"/>
    <n v="71.730769230769226"/>
    <x v="1"/>
    <s v="plays"/>
    <x v="1548"/>
    <d v="2015-10-28T17:33:36"/>
  </r>
  <r>
    <x v="0"/>
    <s v="GB"/>
    <s v="GBP"/>
    <n v="1400423973"/>
    <n v="1399387173"/>
    <b v="0"/>
    <n v="17"/>
    <b v="1"/>
    <s v="theater/plays"/>
    <n v="1"/>
    <n v="176.47058823529412"/>
    <x v="1"/>
    <s v="plays"/>
    <x v="1549"/>
    <d v="2014-05-18T14:39:33"/>
  </r>
  <r>
    <x v="0"/>
    <s v="US"/>
    <s v="USD"/>
    <n v="1429976994"/>
    <n v="1424796594"/>
    <b v="0"/>
    <n v="19"/>
    <b v="1"/>
    <s v="theater/plays"/>
    <n v="1.0001249999999999"/>
    <n v="421.10526315789474"/>
    <x v="1"/>
    <s v="plays"/>
    <x v="1550"/>
    <d v="2015-04-25T15:49:54"/>
  </r>
  <r>
    <x v="0"/>
    <s v="GB"/>
    <s v="GBP"/>
    <n v="1426870560"/>
    <n v="1424280899"/>
    <b v="0"/>
    <n v="77"/>
    <b v="1"/>
    <s v="theater/plays"/>
    <n v="1.0105"/>
    <n v="104.98701298701299"/>
    <x v="1"/>
    <s v="plays"/>
    <x v="1551"/>
    <d v="2015-03-20T16:56:00"/>
  </r>
  <r>
    <x v="0"/>
    <s v="GB"/>
    <s v="GBP"/>
    <n v="1409490480"/>
    <n v="1407400306"/>
    <b v="0"/>
    <n v="21"/>
    <b v="1"/>
    <s v="theater/plays"/>
    <n v="1.0763636363636364"/>
    <n v="28.19047619047619"/>
    <x v="1"/>
    <s v="plays"/>
    <x v="1552"/>
    <d v="2014-08-31T13:08:00"/>
  </r>
  <r>
    <x v="0"/>
    <s v="GB"/>
    <s v="GBP"/>
    <n v="1440630000"/>
    <n v="1439122800"/>
    <b v="0"/>
    <n v="38"/>
    <b v="1"/>
    <s v="theater/plays"/>
    <n v="1.0365"/>
    <n v="54.55263157894737"/>
    <x v="1"/>
    <s v="plays"/>
    <x v="1553"/>
    <d v="2015-08-26T23:00:00"/>
  </r>
  <r>
    <x v="0"/>
    <s v="US"/>
    <s v="USD"/>
    <n v="1417305178"/>
    <n v="1414277578"/>
    <b v="0"/>
    <n v="28"/>
    <b v="1"/>
    <s v="theater/plays"/>
    <n v="1.0443333333333333"/>
    <n v="111.89285714285714"/>
    <x v="1"/>
    <s v="plays"/>
    <x v="1554"/>
    <d v="2014-11-29T23:52:58"/>
  </r>
  <r>
    <x v="0"/>
    <s v="US"/>
    <s v="USD"/>
    <n v="1426044383"/>
    <n v="1423455983"/>
    <b v="0"/>
    <n v="48"/>
    <b v="1"/>
    <s v="theater/plays"/>
    <n v="1.0225"/>
    <n v="85.208333333333329"/>
    <x v="1"/>
    <s v="plays"/>
    <x v="1555"/>
    <d v="2015-03-11T03:26:23"/>
  </r>
  <r>
    <x v="0"/>
    <s v="GB"/>
    <s v="GBP"/>
    <n v="1470092340"/>
    <n v="1467973256"/>
    <b v="0"/>
    <n v="46"/>
    <b v="1"/>
    <s v="theater/plays"/>
    <n v="1.0074285714285713"/>
    <n v="76.652173913043484"/>
    <x v="1"/>
    <s v="plays"/>
    <x v="1556"/>
    <d v="2016-08-01T22:59:00"/>
  </r>
  <r>
    <x v="0"/>
    <s v="US"/>
    <s v="USD"/>
    <n v="1466707620"/>
    <n v="1464979620"/>
    <b v="0"/>
    <n v="30"/>
    <b v="1"/>
    <s v="theater/plays"/>
    <n v="1.1171428571428572"/>
    <n v="65.166666666666671"/>
    <x v="1"/>
    <s v="plays"/>
    <x v="1557"/>
    <d v="2016-06-23T18:47:00"/>
  </r>
  <r>
    <x v="0"/>
    <s v="US"/>
    <s v="USD"/>
    <n v="1448074800"/>
    <n v="1444874768"/>
    <b v="0"/>
    <n v="64"/>
    <b v="1"/>
    <s v="theater/plays"/>
    <n v="1.0001100000000001"/>
    <n v="93.760312499999998"/>
    <x v="1"/>
    <s v="plays"/>
    <x v="1558"/>
    <d v="2015-11-21T03:00:00"/>
  </r>
  <r>
    <x v="0"/>
    <s v="US"/>
    <s v="USD"/>
    <n v="1418244552"/>
    <n v="1415652552"/>
    <b v="0"/>
    <n v="15"/>
    <b v="1"/>
    <s v="theater/plays"/>
    <n v="1"/>
    <n v="133.33333333333334"/>
    <x v="1"/>
    <s v="plays"/>
    <x v="1559"/>
    <d v="2014-12-10T20:49:12"/>
  </r>
  <r>
    <x v="0"/>
    <s v="US"/>
    <s v="USD"/>
    <n v="1417620506"/>
    <n v="1415028506"/>
    <b v="0"/>
    <n v="41"/>
    <b v="1"/>
    <s v="theater/plays"/>
    <n v="1.05"/>
    <n v="51.219512195121951"/>
    <x v="1"/>
    <s v="plays"/>
    <x v="1560"/>
    <d v="2014-12-03T15:28:26"/>
  </r>
  <r>
    <x v="0"/>
    <s v="US"/>
    <s v="USD"/>
    <n v="1418581088"/>
    <n v="1415125088"/>
    <b v="0"/>
    <n v="35"/>
    <b v="1"/>
    <s v="theater/plays"/>
    <n v="1.1686666666666667"/>
    <n v="100.17142857142858"/>
    <x v="1"/>
    <s v="plays"/>
    <x v="1561"/>
    <d v="2014-12-14T18:18:08"/>
  </r>
  <r>
    <x v="0"/>
    <s v="GB"/>
    <s v="GBP"/>
    <n v="1434625441"/>
    <n v="1432033441"/>
    <b v="0"/>
    <n v="45"/>
    <b v="1"/>
    <s v="theater/plays"/>
    <n v="1.038"/>
    <n v="34.6"/>
    <x v="1"/>
    <s v="plays"/>
    <x v="1562"/>
    <d v="2015-06-18T11:04:01"/>
  </r>
  <r>
    <x v="0"/>
    <s v="US"/>
    <s v="USD"/>
    <n v="1464960682"/>
    <n v="1462368682"/>
    <b v="0"/>
    <n v="62"/>
    <b v="1"/>
    <s v="theater/plays"/>
    <n v="1.145"/>
    <n v="184.67741935483872"/>
    <x v="1"/>
    <s v="plays"/>
    <x v="1563"/>
    <d v="2016-06-03T13:31:22"/>
  </r>
  <r>
    <x v="0"/>
    <s v="US"/>
    <s v="USD"/>
    <n v="1405017345"/>
    <n v="1403721345"/>
    <b v="0"/>
    <n v="22"/>
    <b v="1"/>
    <s v="theater/plays"/>
    <n v="1.024"/>
    <n v="69.818181818181813"/>
    <x v="1"/>
    <s v="plays"/>
    <x v="1564"/>
    <d v="2014-07-10T18:35:45"/>
  </r>
  <r>
    <x v="0"/>
    <s v="GB"/>
    <s v="GBP"/>
    <n v="1462565855"/>
    <n v="1458245855"/>
    <b v="0"/>
    <n v="12"/>
    <b v="1"/>
    <s v="theater/plays"/>
    <n v="1"/>
    <n v="41.666666666666664"/>
    <x v="1"/>
    <s v="plays"/>
    <x v="1565"/>
    <d v="2016-05-06T20:17:35"/>
  </r>
  <r>
    <x v="0"/>
    <s v="US"/>
    <s v="USD"/>
    <n v="1415234760"/>
    <n v="1413065230"/>
    <b v="0"/>
    <n v="44"/>
    <b v="1"/>
    <s v="theater/plays"/>
    <n v="1.0580000000000001"/>
    <n v="36.06818181818182"/>
    <x v="1"/>
    <s v="plays"/>
    <x v="1566"/>
    <d v="2014-11-06T00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1567"/>
    <d v="2014-07-27T14:17:25"/>
  </r>
  <r>
    <x v="0"/>
    <s v="GB"/>
    <s v="GBP"/>
    <n v="1433009400"/>
    <n v="1431795944"/>
    <b v="0"/>
    <n v="38"/>
    <b v="1"/>
    <s v="theater/plays"/>
    <n v="1.84"/>
    <n v="24.210526315789473"/>
    <x v="1"/>
    <s v="plays"/>
    <x v="1568"/>
    <d v="2015-05-30T18:10:00"/>
  </r>
  <r>
    <x v="0"/>
    <s v="US"/>
    <s v="USD"/>
    <n v="1401595140"/>
    <n v="1399286589"/>
    <b v="0"/>
    <n v="28"/>
    <b v="1"/>
    <s v="theater/plays"/>
    <n v="1.0433333333333332"/>
    <n v="55.892857142857146"/>
    <x v="1"/>
    <s v="plays"/>
    <x v="1569"/>
    <d v="2014-06-01T03:59:00"/>
  </r>
  <r>
    <x v="0"/>
    <s v="GB"/>
    <s v="GBP"/>
    <n v="1455832800"/>
    <n v="1452338929"/>
    <b v="0"/>
    <n v="24"/>
    <b v="1"/>
    <s v="theater/plays"/>
    <n v="1.1200000000000001"/>
    <n v="11.666666666666666"/>
    <x v="1"/>
    <s v="plays"/>
    <x v="1570"/>
    <d v="2016-02-18T22:00:00"/>
  </r>
  <r>
    <x v="0"/>
    <s v="US"/>
    <s v="USD"/>
    <n v="1416589200"/>
    <n v="1414605776"/>
    <b v="0"/>
    <n v="65"/>
    <b v="1"/>
    <s v="theater/plays"/>
    <n v="1.1107499999999999"/>
    <n v="68.353846153846149"/>
    <x v="1"/>
    <s v="plays"/>
    <x v="1571"/>
    <d v="2014-11-21T17:00:00"/>
  </r>
  <r>
    <x v="0"/>
    <s v="GB"/>
    <s v="GBP"/>
    <n v="1424556325"/>
    <n v="1421964325"/>
    <b v="0"/>
    <n v="46"/>
    <b v="1"/>
    <s v="theater/plays"/>
    <n v="1.0375000000000001"/>
    <n v="27.065217391304348"/>
    <x v="1"/>
    <s v="plays"/>
    <x v="1572"/>
    <d v="2015-02-21T22:05:25"/>
  </r>
  <r>
    <x v="0"/>
    <s v="US"/>
    <s v="USD"/>
    <n v="1409266414"/>
    <n v="1405378414"/>
    <b v="0"/>
    <n v="85"/>
    <b v="1"/>
    <s v="theater/plays"/>
    <n v="1.0041"/>
    <n v="118.12941176470588"/>
    <x v="1"/>
    <s v="plays"/>
    <x v="1573"/>
    <d v="2014-08-28T22:53:34"/>
  </r>
  <r>
    <x v="0"/>
    <s v="GB"/>
    <s v="GBP"/>
    <n v="1438968146"/>
    <n v="1436376146"/>
    <b v="0"/>
    <n v="66"/>
    <b v="1"/>
    <s v="theater/plays"/>
    <n v="1.0186206896551724"/>
    <n v="44.757575757575758"/>
    <x v="1"/>
    <s v="plays"/>
    <x v="1574"/>
    <d v="2015-08-07T17:22:26"/>
  </r>
  <r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1575"/>
    <d v="2015-11-12T02:31:00"/>
  </r>
  <r>
    <x v="0"/>
    <s v="GB"/>
    <s v="GBP"/>
    <n v="1435230324"/>
    <n v="1432638324"/>
    <b v="0"/>
    <n v="17"/>
    <b v="1"/>
    <s v="theater/plays"/>
    <n v="1"/>
    <n v="117.64705882352941"/>
    <x v="1"/>
    <s v="plays"/>
    <x v="1576"/>
    <d v="2015-06-25T11:05:24"/>
  </r>
  <r>
    <x v="0"/>
    <s v="US"/>
    <s v="USD"/>
    <n v="1434542702"/>
    <n v="1432814702"/>
    <b v="0"/>
    <n v="3"/>
    <b v="1"/>
    <s v="theater/plays"/>
    <n v="1.22"/>
    <n v="203.33333333333334"/>
    <x v="1"/>
    <s v="plays"/>
    <x v="1577"/>
    <d v="2015-06-17T12:05:02"/>
  </r>
  <r>
    <x v="0"/>
    <s v="GB"/>
    <s v="GBP"/>
    <n v="1456876740"/>
    <n v="1455063886"/>
    <b v="0"/>
    <n v="17"/>
    <b v="1"/>
    <s v="theater/plays"/>
    <n v="1.3757142857142857"/>
    <n v="28.323529411764707"/>
    <x v="1"/>
    <s v="plays"/>
    <x v="1578"/>
    <d v="2016-03-01T23:59:00"/>
  </r>
  <r>
    <x v="0"/>
    <s v="US"/>
    <s v="USD"/>
    <n v="1405511376"/>
    <n v="1401623376"/>
    <b v="0"/>
    <n v="91"/>
    <b v="1"/>
    <s v="theater/plays"/>
    <n v="1.0031000000000001"/>
    <n v="110.23076923076923"/>
    <x v="1"/>
    <s v="plays"/>
    <x v="1579"/>
    <d v="2014-07-16T11:49:36"/>
  </r>
  <r>
    <x v="0"/>
    <s v="GB"/>
    <s v="GBP"/>
    <n v="1404641289"/>
    <n v="1402049289"/>
    <b v="0"/>
    <n v="67"/>
    <b v="1"/>
    <s v="theater/plays"/>
    <n v="1.071"/>
    <n v="31.970149253731343"/>
    <x v="1"/>
    <s v="plays"/>
    <x v="1580"/>
    <d v="2014-07-06T10:08:09"/>
  </r>
  <r>
    <x v="0"/>
    <s v="GB"/>
    <s v="GBP"/>
    <n v="1469998680"/>
    <n v="1466710358"/>
    <b v="0"/>
    <n v="21"/>
    <b v="1"/>
    <s v="theater/plays"/>
    <n v="1.236"/>
    <n v="29.428571428571427"/>
    <x v="1"/>
    <s v="plays"/>
    <x v="1581"/>
    <d v="2016-07-31T20:58:00"/>
  </r>
  <r>
    <x v="0"/>
    <s v="US"/>
    <s v="USD"/>
    <n v="1465196400"/>
    <n v="1462841990"/>
    <b v="0"/>
    <n v="40"/>
    <b v="1"/>
    <s v="theater/plays"/>
    <n v="1.085"/>
    <n v="81.375"/>
    <x v="1"/>
    <s v="plays"/>
    <x v="1582"/>
    <d v="2016-06-06T07:00:00"/>
  </r>
  <r>
    <x v="0"/>
    <s v="US"/>
    <s v="USD"/>
    <n v="1444264372"/>
    <n v="1442536372"/>
    <b v="0"/>
    <n v="78"/>
    <b v="1"/>
    <s v="theater/plays"/>
    <n v="1.0356666666666667"/>
    <n v="199.16666666666666"/>
    <x v="1"/>
    <s v="plays"/>
    <x v="1583"/>
    <d v="2015-10-08T00:32:52"/>
  </r>
  <r>
    <x v="0"/>
    <s v="GB"/>
    <s v="GBP"/>
    <n v="1411858862"/>
    <n v="1409266862"/>
    <b v="0"/>
    <n v="26"/>
    <b v="1"/>
    <s v="theater/plays"/>
    <n v="1"/>
    <n v="115.38461538461539"/>
    <x v="1"/>
    <s v="plays"/>
    <x v="1584"/>
    <d v="2014-09-27T23:01:02"/>
  </r>
  <r>
    <x v="0"/>
    <s v="US"/>
    <s v="USD"/>
    <n v="1425099540"/>
    <n v="1424280938"/>
    <b v="0"/>
    <n v="14"/>
    <b v="1"/>
    <s v="theater/plays"/>
    <n v="1.3"/>
    <n v="46.428571428571431"/>
    <x v="1"/>
    <s v="plays"/>
    <x v="1585"/>
    <d v="2015-02-28T04:59:00"/>
  </r>
  <r>
    <x v="0"/>
    <s v="US"/>
    <s v="USD"/>
    <n v="1480579140"/>
    <n v="1478030325"/>
    <b v="0"/>
    <n v="44"/>
    <b v="1"/>
    <s v="theater/plays"/>
    <n v="1.0349999999999999"/>
    <n v="70.568181818181813"/>
    <x v="1"/>
    <s v="plays"/>
    <x v="1586"/>
    <d v="2016-12-01T07:59:00"/>
  </r>
  <r>
    <x v="0"/>
    <s v="US"/>
    <s v="USD"/>
    <n v="1460935800"/>
    <n v="1459999656"/>
    <b v="0"/>
    <n v="9"/>
    <b v="1"/>
    <s v="theater/plays"/>
    <n v="1"/>
    <n v="22.222222222222221"/>
    <x v="1"/>
    <s v="plays"/>
    <x v="1587"/>
    <d v="2016-04-17T23:30:00"/>
  </r>
  <r>
    <x v="0"/>
    <s v="GB"/>
    <s v="GBP"/>
    <n v="1429813800"/>
    <n v="1427363645"/>
    <b v="0"/>
    <n v="30"/>
    <b v="1"/>
    <s v="theater/plays"/>
    <n v="1.196"/>
    <n v="159.46666666666667"/>
    <x v="1"/>
    <s v="plays"/>
    <x v="1588"/>
    <d v="2015-04-23T18:30:00"/>
  </r>
  <r>
    <x v="0"/>
    <s v="US"/>
    <s v="USD"/>
    <n v="1414284180"/>
    <n v="1410558948"/>
    <b v="0"/>
    <n v="45"/>
    <b v="1"/>
    <s v="theater/plays"/>
    <n v="1.0000058823529412"/>
    <n v="37.777999999999999"/>
    <x v="1"/>
    <s v="plays"/>
    <x v="1589"/>
    <d v="2014-10-26T00:43:00"/>
  </r>
  <r>
    <x v="0"/>
    <s v="US"/>
    <s v="USD"/>
    <n v="1400875307"/>
    <n v="1398283307"/>
    <b v="0"/>
    <n v="56"/>
    <b v="1"/>
    <s v="theater/plays"/>
    <n v="1.00875"/>
    <n v="72.053571428571431"/>
    <x v="1"/>
    <s v="plays"/>
    <x v="1590"/>
    <d v="2014-05-23T20:01:47"/>
  </r>
  <r>
    <x v="0"/>
    <s v="IE"/>
    <s v="EUR"/>
    <n v="1459978200"/>
    <n v="1458416585"/>
    <b v="0"/>
    <n v="46"/>
    <b v="1"/>
    <s v="theater/plays"/>
    <n v="1.0654545454545454"/>
    <n v="63.695652173913047"/>
    <x v="1"/>
    <s v="plays"/>
    <x v="1591"/>
    <d v="2016-04-06T21:30:00"/>
  </r>
  <r>
    <x v="0"/>
    <s v="GB"/>
    <s v="GBP"/>
    <n v="1455408000"/>
    <n v="1454638202"/>
    <b v="0"/>
    <n v="34"/>
    <b v="1"/>
    <s v="theater/plays"/>
    <n v="1.38"/>
    <n v="28.411764705882351"/>
    <x v="1"/>
    <s v="plays"/>
    <x v="1592"/>
    <d v="2016-02-14T00:00:00"/>
  </r>
  <r>
    <x v="0"/>
    <s v="US"/>
    <s v="USD"/>
    <n v="1425495563"/>
    <n v="1422903563"/>
    <b v="0"/>
    <n v="98"/>
    <b v="1"/>
    <s v="theater/plays"/>
    <n v="1.0115000000000001"/>
    <n v="103.21428571428571"/>
    <x v="1"/>
    <s v="plays"/>
    <x v="1593"/>
    <d v="2015-03-04T18:59:23"/>
  </r>
  <r>
    <x v="0"/>
    <s v="GB"/>
    <s v="GBP"/>
    <n v="1450051200"/>
    <n v="1447594176"/>
    <b v="0"/>
    <n v="46"/>
    <b v="1"/>
    <s v="theater/plays"/>
    <n v="1.091"/>
    <n v="71.152173913043484"/>
    <x v="1"/>
    <s v="plays"/>
    <x v="1594"/>
    <d v="2015-12-14T00:00:00"/>
  </r>
  <r>
    <x v="0"/>
    <s v="US"/>
    <s v="USD"/>
    <n v="1429912341"/>
    <n v="1427320341"/>
    <b v="0"/>
    <n v="10"/>
    <b v="1"/>
    <s v="theater/plays"/>
    <n v="1.4"/>
    <n v="35"/>
    <x v="1"/>
    <s v="plays"/>
    <x v="1595"/>
    <d v="2015-04-24T21:52:21"/>
  </r>
  <r>
    <x v="0"/>
    <s v="US"/>
    <s v="USD"/>
    <n v="1423119540"/>
    <n v="1421252084"/>
    <b v="0"/>
    <n v="76"/>
    <b v="1"/>
    <s v="theater/plays"/>
    <n v="1.0358333333333334"/>
    <n v="81.776315789473685"/>
    <x v="1"/>
    <s v="plays"/>
    <x v="1596"/>
    <d v="2015-02-05T06:59:00"/>
  </r>
  <r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1597"/>
    <d v="2014-10-04T14:48:56"/>
  </r>
  <r>
    <x v="0"/>
    <s v="US"/>
    <s v="USD"/>
    <n v="1411264800"/>
    <n v="1409620903"/>
    <b v="0"/>
    <n v="87"/>
    <b v="1"/>
    <s v="theater/plays"/>
    <n v="1.0813333333333333"/>
    <n v="46.609195402298852"/>
    <x v="1"/>
    <s v="plays"/>
    <x v="1598"/>
    <d v="2014-09-21T02:00:00"/>
  </r>
  <r>
    <x v="0"/>
    <s v="GB"/>
    <s v="GBP"/>
    <n v="1404314952"/>
    <n v="1401722952"/>
    <b v="0"/>
    <n v="29"/>
    <b v="1"/>
    <s v="theater/plays"/>
    <n v="1"/>
    <n v="51.724137931034484"/>
    <x v="1"/>
    <s v="plays"/>
    <x v="1599"/>
    <d v="2014-07-02T15:29:12"/>
  </r>
  <r>
    <x v="0"/>
    <s v="GB"/>
    <s v="GBP"/>
    <n v="1425142800"/>
    <n v="1422983847"/>
    <b v="0"/>
    <n v="51"/>
    <b v="1"/>
    <s v="theater/plays"/>
    <n v="1.0275000000000001"/>
    <n v="40.294117647058826"/>
    <x v="1"/>
    <s v="plays"/>
    <x v="1600"/>
    <d v="2015-02-28T17:00:00"/>
  </r>
  <r>
    <x v="0"/>
    <s v="GB"/>
    <s v="GBP"/>
    <n v="1478046661"/>
    <n v="1476837061"/>
    <b v="0"/>
    <n v="12"/>
    <b v="1"/>
    <s v="theater/plays"/>
    <n v="1.3"/>
    <n v="16.25"/>
    <x v="1"/>
    <s v="plays"/>
    <x v="1601"/>
    <d v="2016-11-02T00:31:01"/>
  </r>
  <r>
    <x v="0"/>
    <s v="GB"/>
    <s v="GBP"/>
    <n v="1406760101"/>
    <n v="1404168101"/>
    <b v="0"/>
    <n v="72"/>
    <b v="1"/>
    <s v="theater/plays"/>
    <n v="1.0854949999999999"/>
    <n v="30.152638888888887"/>
    <x v="1"/>
    <s v="plays"/>
    <x v="1602"/>
    <d v="2014-07-30T22:41:41"/>
  </r>
  <r>
    <x v="0"/>
    <s v="US"/>
    <s v="USD"/>
    <n v="1408383153"/>
    <n v="1405791153"/>
    <b v="0"/>
    <n v="21"/>
    <b v="1"/>
    <s v="theater/plays"/>
    <n v="1"/>
    <n v="95.238095238095241"/>
    <x v="1"/>
    <s v="plays"/>
    <x v="1603"/>
    <d v="2014-08-18T17:32:33"/>
  </r>
  <r>
    <x v="0"/>
    <s v="US"/>
    <s v="USD"/>
    <n v="1454709600"/>
    <n v="1452520614"/>
    <b v="0"/>
    <n v="42"/>
    <b v="1"/>
    <s v="theater/plays"/>
    <n v="1.0965"/>
    <n v="52.214285714285715"/>
    <x v="1"/>
    <s v="plays"/>
    <x v="1604"/>
    <d v="2016-02-05T22:00:00"/>
  </r>
  <r>
    <x v="0"/>
    <s v="US"/>
    <s v="USD"/>
    <n v="1402974000"/>
    <n v="1400290255"/>
    <b v="0"/>
    <n v="71"/>
    <b v="1"/>
    <s v="theater/plays"/>
    <n v="1.0026315789473683"/>
    <n v="134.1549295774648"/>
    <x v="1"/>
    <s v="plays"/>
    <x v="1605"/>
    <d v="2014-06-17T03:00:00"/>
  </r>
  <r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1606"/>
    <d v="2014-07-10T09:07:49"/>
  </r>
  <r>
    <x v="0"/>
    <s v="US"/>
    <s v="USD"/>
    <n v="1470538800"/>
    <n v="1469112493"/>
    <b v="0"/>
    <n v="19"/>
    <b v="1"/>
    <s v="theater/plays"/>
    <n v="1.1200000000000001"/>
    <n v="58.94736842105263"/>
    <x v="1"/>
    <s v="plays"/>
    <x v="1607"/>
    <d v="2016-08-07T03:00:00"/>
  </r>
  <r>
    <x v="0"/>
    <s v="US"/>
    <s v="USD"/>
    <n v="1408638480"/>
    <n v="1406811593"/>
    <b v="0"/>
    <n v="37"/>
    <b v="1"/>
    <s v="theater/plays"/>
    <n v="1.0589999999999999"/>
    <n v="143.1081081081081"/>
    <x v="1"/>
    <s v="plays"/>
    <x v="1608"/>
    <d v="2014-08-21T16:28:00"/>
  </r>
  <r>
    <x v="0"/>
    <s v="US"/>
    <s v="USD"/>
    <n v="1440003820"/>
    <n v="1437411820"/>
    <b v="0"/>
    <n v="36"/>
    <b v="1"/>
    <s v="theater/plays"/>
    <n v="1.01"/>
    <n v="84.166666666666671"/>
    <x v="1"/>
    <s v="plays"/>
    <x v="1609"/>
    <d v="2015-08-19T17:03:40"/>
  </r>
  <r>
    <x v="0"/>
    <s v="GB"/>
    <s v="GBP"/>
    <n v="1430600400"/>
    <n v="1428358567"/>
    <b v="0"/>
    <n v="14"/>
    <b v="1"/>
    <s v="theater/plays"/>
    <n v="1.042"/>
    <n v="186.07142857142858"/>
    <x v="1"/>
    <s v="plays"/>
    <x v="1610"/>
    <d v="2015-05-02T21:00:00"/>
  </r>
  <r>
    <x v="0"/>
    <s v="US"/>
    <s v="USD"/>
    <n v="1453179540"/>
    <n v="1452030730"/>
    <b v="0"/>
    <n v="18"/>
    <b v="1"/>
    <s v="theater/plays"/>
    <n v="1.3467833333333334"/>
    <n v="89.785555555555561"/>
    <x v="1"/>
    <s v="plays"/>
    <x v="1611"/>
    <d v="2016-01-19T04:59:00"/>
  </r>
  <r>
    <x v="0"/>
    <s v="US"/>
    <s v="USD"/>
    <n v="1405095300"/>
    <n v="1403146628"/>
    <b v="0"/>
    <n v="82"/>
    <b v="1"/>
    <s v="theater/plays"/>
    <n v="1.052184"/>
    <n v="64.157560975609755"/>
    <x v="1"/>
    <s v="plays"/>
    <x v="1612"/>
    <d v="2014-07-11T16:15:00"/>
  </r>
  <r>
    <x v="0"/>
    <s v="US"/>
    <s v="USD"/>
    <n v="1447445820"/>
    <n v="1445077121"/>
    <b v="0"/>
    <n v="43"/>
    <b v="1"/>
    <s v="theater/plays"/>
    <n v="1.026"/>
    <n v="59.651162790697676"/>
    <x v="1"/>
    <s v="plays"/>
    <x v="1613"/>
    <d v="2015-11-13T20:17:00"/>
  </r>
  <r>
    <x v="0"/>
    <s v="US"/>
    <s v="USD"/>
    <n v="1433016672"/>
    <n v="1430424672"/>
    <b v="0"/>
    <n v="8"/>
    <b v="1"/>
    <s v="theater/plays"/>
    <n v="1"/>
    <n v="31.25"/>
    <x v="1"/>
    <s v="plays"/>
    <x v="1614"/>
    <d v="2015-05-30T20:11:12"/>
  </r>
  <r>
    <x v="0"/>
    <s v="US"/>
    <s v="USD"/>
    <n v="1410266146"/>
    <n v="1407674146"/>
    <b v="0"/>
    <n v="45"/>
    <b v="1"/>
    <s v="theater/plays"/>
    <n v="1.855"/>
    <n v="41.222222222222221"/>
    <x v="1"/>
    <s v="plays"/>
    <x v="1615"/>
    <d v="2014-09-09T12:35:46"/>
  </r>
  <r>
    <x v="0"/>
    <s v="GB"/>
    <s v="GBP"/>
    <n v="1445604236"/>
    <n v="1443185036"/>
    <b v="0"/>
    <n v="31"/>
    <b v="1"/>
    <s v="theater/plays"/>
    <n v="1"/>
    <n v="64.516129032258064"/>
    <x v="1"/>
    <s v="plays"/>
    <x v="1616"/>
    <d v="2015-10-23T12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1617"/>
    <d v="2015-02-05T12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1618"/>
    <d v="2016-03-18T20:20:12"/>
  </r>
  <r>
    <x v="0"/>
    <s v="US"/>
    <s v="USD"/>
    <n v="1418784689"/>
    <n v="1416192689"/>
    <b v="0"/>
    <n v="45"/>
    <b v="1"/>
    <s v="theater/plays"/>
    <n v="1.0976190476190477"/>
    <n v="51.222222222222221"/>
    <x v="1"/>
    <s v="plays"/>
    <x v="1619"/>
    <d v="2014-12-17T02:51:29"/>
  </r>
  <r>
    <x v="0"/>
    <s v="US"/>
    <s v="USD"/>
    <n v="1468036800"/>
    <n v="1465607738"/>
    <b v="0"/>
    <n v="20"/>
    <b v="1"/>
    <s v="theater/plays"/>
    <n v="1.70625"/>
    <n v="68.25"/>
    <x v="1"/>
    <s v="plays"/>
    <x v="1620"/>
    <d v="2016-07-09T04:00:00"/>
  </r>
  <r>
    <x v="0"/>
    <s v="GB"/>
    <s v="GBP"/>
    <n v="1427990071"/>
    <n v="1422809671"/>
    <b v="0"/>
    <n v="39"/>
    <b v="1"/>
    <s v="theater/plays"/>
    <n v="1.52"/>
    <n v="19.487179487179485"/>
    <x v="1"/>
    <s v="plays"/>
    <x v="1621"/>
    <d v="2015-04-02T15:54:31"/>
  </r>
  <r>
    <x v="0"/>
    <s v="US"/>
    <s v="USD"/>
    <n v="1429636927"/>
    <n v="1427304127"/>
    <b v="0"/>
    <n v="16"/>
    <b v="1"/>
    <s v="theater/plays"/>
    <n v="1.0123076923076924"/>
    <n v="41.125"/>
    <x v="1"/>
    <s v="plays"/>
    <x v="1622"/>
    <d v="2015-04-21T17:22:07"/>
  </r>
  <r>
    <x v="0"/>
    <s v="US"/>
    <s v="USD"/>
    <n v="1406087940"/>
    <n v="1404141626"/>
    <b v="0"/>
    <n v="37"/>
    <b v="1"/>
    <s v="theater/plays"/>
    <n v="1.532"/>
    <n v="41.405405405405403"/>
    <x v="1"/>
    <s v="plays"/>
    <x v="1623"/>
    <d v="2014-07-23T03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1624"/>
    <d v="2016-08-13T23:29:16"/>
  </r>
  <r>
    <x v="0"/>
    <s v="GB"/>
    <s v="GBP"/>
    <n v="1406825159"/>
    <n v="1404233159"/>
    <b v="0"/>
    <n v="21"/>
    <b v="1"/>
    <s v="theater/plays"/>
    <n v="1.0071428571428571"/>
    <n v="33.571428571428569"/>
    <x v="1"/>
    <s v="plays"/>
    <x v="1625"/>
    <d v="2014-07-31T16:45:59"/>
  </r>
  <r>
    <x v="0"/>
    <s v="US"/>
    <s v="USD"/>
    <n v="1476381627"/>
    <n v="1473789627"/>
    <b v="0"/>
    <n v="69"/>
    <b v="1"/>
    <s v="theater/plays"/>
    <n v="1.0065"/>
    <n v="145.86956521739131"/>
    <x v="1"/>
    <s v="plays"/>
    <x v="1626"/>
    <d v="2016-10-13T18:00:27"/>
  </r>
  <r>
    <x v="0"/>
    <s v="US"/>
    <s v="USD"/>
    <n v="1406876340"/>
    <n v="1404190567"/>
    <b v="0"/>
    <n v="16"/>
    <b v="1"/>
    <s v="theater/plays"/>
    <n v="1.913"/>
    <n v="358.6875"/>
    <x v="1"/>
    <s v="plays"/>
    <x v="1627"/>
    <d v="2014-08-01T06:59:00"/>
  </r>
  <r>
    <x v="0"/>
    <s v="US"/>
    <s v="USD"/>
    <n v="1423720740"/>
    <n v="1421081857"/>
    <b v="0"/>
    <n v="55"/>
    <b v="1"/>
    <s v="theater/plays"/>
    <n v="1.4019999999999999"/>
    <n v="50.981818181818184"/>
    <x v="1"/>
    <s v="plays"/>
    <x v="1628"/>
    <d v="2015-02-12T05:59:00"/>
  </r>
  <r>
    <x v="0"/>
    <s v="US"/>
    <s v="USD"/>
    <n v="1422937620"/>
    <n v="1420606303"/>
    <b v="0"/>
    <n v="27"/>
    <b v="1"/>
    <s v="theater/plays"/>
    <n v="1.2433537832310839"/>
    <n v="45.037037037037038"/>
    <x v="1"/>
    <s v="plays"/>
    <x v="1629"/>
    <d v="2015-02-03T04:27:00"/>
  </r>
  <r>
    <x v="0"/>
    <s v="GB"/>
    <s v="GBP"/>
    <n v="1463743860"/>
    <n v="1461151860"/>
    <b v="0"/>
    <n v="36"/>
    <b v="1"/>
    <s v="theater/plays"/>
    <n v="1.262"/>
    <n v="17.527777777777779"/>
    <x v="1"/>
    <s v="plays"/>
    <x v="1630"/>
    <d v="2016-05-20T11:31:00"/>
  </r>
  <r>
    <x v="0"/>
    <s v="GB"/>
    <s v="GBP"/>
    <n v="1408106352"/>
    <n v="1406896752"/>
    <b v="0"/>
    <n v="19"/>
    <b v="1"/>
    <s v="theater/plays"/>
    <n v="1.9"/>
    <n v="50"/>
    <x v="1"/>
    <s v="plays"/>
    <x v="1631"/>
    <d v="2014-08-15T12:39:12"/>
  </r>
  <r>
    <x v="0"/>
    <s v="US"/>
    <s v="USD"/>
    <n v="1477710000"/>
    <n v="1475248279"/>
    <b v="0"/>
    <n v="12"/>
    <b v="1"/>
    <s v="theater/plays"/>
    <n v="1.39"/>
    <n v="57.916666666666664"/>
    <x v="1"/>
    <s v="plays"/>
    <x v="1632"/>
    <d v="2016-10-29T03:00:00"/>
  </r>
  <r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1633"/>
    <d v="2016-10-11T03:59:00"/>
  </r>
  <r>
    <x v="0"/>
    <s v="US"/>
    <s v="USD"/>
    <n v="1471921637"/>
    <n v="1469329637"/>
    <b v="0"/>
    <n v="93"/>
    <b v="1"/>
    <s v="theater/plays"/>
    <n v="1.023236"/>
    <n v="55.012688172043013"/>
    <x v="1"/>
    <s v="plays"/>
    <x v="1634"/>
    <d v="2016-08-23T03:07:17"/>
  </r>
  <r>
    <x v="0"/>
    <s v="GB"/>
    <s v="GBP"/>
    <n v="1439136000"/>
    <n v="1436972472"/>
    <b v="0"/>
    <n v="36"/>
    <b v="1"/>
    <s v="theater/plays"/>
    <n v="1.03"/>
    <n v="57.222222222222221"/>
    <x v="1"/>
    <s v="plays"/>
    <x v="1635"/>
    <d v="2015-08-09T16:00:00"/>
  </r>
  <r>
    <x v="0"/>
    <s v="US"/>
    <s v="USD"/>
    <n v="1461108450"/>
    <n v="1455928050"/>
    <b v="0"/>
    <n v="61"/>
    <b v="1"/>
    <s v="theater/plays"/>
    <n v="1.2714285714285714"/>
    <n v="72.950819672131146"/>
    <x v="1"/>
    <s v="plays"/>
    <x v="1636"/>
    <d v="2016-04-19T23:27:30"/>
  </r>
  <r>
    <x v="0"/>
    <s v="US"/>
    <s v="USD"/>
    <n v="1426864032"/>
    <n v="1424275632"/>
    <b v="0"/>
    <n v="47"/>
    <b v="1"/>
    <s v="theater/plays"/>
    <n v="1.01"/>
    <n v="64.468085106382972"/>
    <x v="1"/>
    <s v="plays"/>
    <x v="1637"/>
    <d v="2015-03-20T15:07:12"/>
  </r>
  <r>
    <x v="0"/>
    <s v="US"/>
    <s v="USD"/>
    <n v="1474426800"/>
    <n v="1471976529"/>
    <b v="0"/>
    <n v="17"/>
    <b v="1"/>
    <s v="theater/plays"/>
    <n v="1.2178"/>
    <n v="716.35294117647061"/>
    <x v="1"/>
    <s v="plays"/>
    <x v="1638"/>
    <d v="2016-09-21T03:00:00"/>
  </r>
  <r>
    <x v="0"/>
    <s v="US"/>
    <s v="USD"/>
    <n v="1461857045"/>
    <n v="1459265045"/>
    <b v="0"/>
    <n v="63"/>
    <b v="1"/>
    <s v="theater/plays"/>
    <n v="1.1339285714285714"/>
    <n v="50.396825396825399"/>
    <x v="1"/>
    <s v="plays"/>
    <x v="1639"/>
    <d v="2016-04-28T15:24:05"/>
  </r>
  <r>
    <x v="0"/>
    <s v="US"/>
    <s v="USD"/>
    <n v="1468618680"/>
    <n v="1465345902"/>
    <b v="0"/>
    <n v="9"/>
    <b v="1"/>
    <s v="theater/plays"/>
    <n v="1.5"/>
    <n v="41.666666666666664"/>
    <x v="1"/>
    <s v="plays"/>
    <x v="1640"/>
    <d v="2016-07-15T21:38:00"/>
  </r>
  <r>
    <x v="0"/>
    <s v="US"/>
    <s v="USD"/>
    <n v="1415253540"/>
    <n v="1413432331"/>
    <b v="0"/>
    <n v="23"/>
    <b v="1"/>
    <s v="theater/plays"/>
    <n v="1.0205"/>
    <n v="88.739130434782609"/>
    <x v="1"/>
    <s v="plays"/>
    <x v="1641"/>
    <d v="2014-11-06T05:59:00"/>
  </r>
  <r>
    <x v="0"/>
    <s v="US"/>
    <s v="USD"/>
    <n v="1426883220"/>
    <n v="1425067296"/>
    <b v="0"/>
    <n v="33"/>
    <b v="1"/>
    <s v="theater/plays"/>
    <n v="1"/>
    <n v="148.4848484848485"/>
    <x v="1"/>
    <s v="plays"/>
    <x v="1642"/>
    <d v="2015-03-20T20:27:00"/>
  </r>
  <r>
    <x v="0"/>
    <s v="GB"/>
    <s v="GBP"/>
    <n v="1469016131"/>
    <n v="1466424131"/>
    <b v="0"/>
    <n v="39"/>
    <b v="1"/>
    <s v="theater/plays"/>
    <n v="1.01"/>
    <n v="51.794871794871796"/>
    <x v="1"/>
    <s v="plays"/>
    <x v="1643"/>
    <d v="2016-07-20T12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1644"/>
    <d v="2014-11-03T00:00:00"/>
  </r>
  <r>
    <x v="0"/>
    <s v="US"/>
    <s v="USD"/>
    <n v="1414378800"/>
    <n v="1412836990"/>
    <b v="0"/>
    <n v="6"/>
    <b v="1"/>
    <s v="theater/plays"/>
    <n v="1.04"/>
    <n v="52"/>
    <x v="1"/>
    <s v="plays"/>
    <x v="1645"/>
    <d v="2014-10-27T03:00:00"/>
  </r>
  <r>
    <x v="0"/>
    <s v="US"/>
    <s v="USD"/>
    <n v="1431831600"/>
    <n v="1430761243"/>
    <b v="0"/>
    <n v="39"/>
    <b v="1"/>
    <s v="theater/plays"/>
    <n v="1.1533333333333333"/>
    <n v="53.230769230769234"/>
    <x v="1"/>
    <s v="plays"/>
    <x v="1646"/>
    <d v="2015-05-17T03:00:00"/>
  </r>
  <r>
    <x v="0"/>
    <s v="US"/>
    <s v="USD"/>
    <n v="1426539600"/>
    <n v="1424296822"/>
    <b v="0"/>
    <n v="57"/>
    <b v="1"/>
    <s v="theater/plays"/>
    <n v="1.1285000000000001"/>
    <n v="39.596491228070178"/>
    <x v="1"/>
    <s v="plays"/>
    <x v="1647"/>
    <d v="2015-03-16T21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1648"/>
    <d v="2014-06-21T20:31:20"/>
  </r>
  <r>
    <x v="0"/>
    <s v="US"/>
    <s v="USD"/>
    <n v="1436562000"/>
    <n v="1434440227"/>
    <b v="0"/>
    <n v="13"/>
    <b v="1"/>
    <s v="theater/plays"/>
    <n v="1.4266666666666667"/>
    <n v="164.61538461538461"/>
    <x v="1"/>
    <s v="plays"/>
    <x v="1649"/>
    <d v="2015-07-10T21:00:00"/>
  </r>
  <r>
    <x v="0"/>
    <s v="AU"/>
    <s v="AUD"/>
    <n v="1420178188"/>
    <n v="1418709388"/>
    <b v="0"/>
    <n v="95"/>
    <b v="1"/>
    <s v="theater/plays"/>
    <n v="1.1879999999999999"/>
    <n v="125.05263157894737"/>
    <x v="1"/>
    <s v="plays"/>
    <x v="1650"/>
    <d v="2015-01-02T05:56:28"/>
  </r>
  <r>
    <x v="0"/>
    <s v="GB"/>
    <s v="GBP"/>
    <n v="1404671466"/>
    <n v="1402079466"/>
    <b v="0"/>
    <n v="80"/>
    <b v="1"/>
    <s v="theater/plays"/>
    <n v="1.3833333333333333"/>
    <n v="51.875"/>
    <x v="1"/>
    <s v="plays"/>
    <x v="1651"/>
    <d v="2014-07-06T18:31:06"/>
  </r>
  <r>
    <x v="0"/>
    <s v="US"/>
    <s v="USD"/>
    <n v="1404403381"/>
    <n v="1401811381"/>
    <b v="0"/>
    <n v="133"/>
    <b v="1"/>
    <s v="theater/plays"/>
    <n v="1.599402985074627"/>
    <n v="40.285714285714285"/>
    <x v="1"/>
    <s v="plays"/>
    <x v="1652"/>
    <d v="2014-07-03T16:03:01"/>
  </r>
  <r>
    <x v="0"/>
    <s v="US"/>
    <s v="USD"/>
    <n v="1466014499"/>
    <n v="1463422499"/>
    <b v="0"/>
    <n v="44"/>
    <b v="1"/>
    <s v="theater/plays"/>
    <n v="1.1424000000000001"/>
    <n v="64.909090909090907"/>
    <x v="1"/>
    <s v="plays"/>
    <x v="1653"/>
    <d v="2016-06-15T18:14:59"/>
  </r>
  <r>
    <x v="0"/>
    <s v="US"/>
    <s v="USD"/>
    <n v="1454431080"/>
    <n v="1451839080"/>
    <b v="0"/>
    <n v="30"/>
    <b v="1"/>
    <s v="theater/plays"/>
    <n v="1.0060606060606061"/>
    <n v="55.333333333333336"/>
    <x v="1"/>
    <s v="plays"/>
    <x v="1654"/>
    <d v="2016-02-02T16:38:00"/>
  </r>
  <r>
    <x v="0"/>
    <s v="US"/>
    <s v="USD"/>
    <n v="1433314740"/>
    <n v="1430600401"/>
    <b v="0"/>
    <n v="56"/>
    <b v="1"/>
    <s v="theater/plays"/>
    <n v="1.552"/>
    <n v="83.142857142857139"/>
    <x v="1"/>
    <s v="plays"/>
    <x v="1655"/>
    <d v="2015-06-03T06:59:00"/>
  </r>
  <r>
    <x v="0"/>
    <s v="GB"/>
    <s v="GBP"/>
    <n v="1435185252"/>
    <n v="1432593252"/>
    <b v="0"/>
    <n v="66"/>
    <b v="1"/>
    <s v="theater/plays"/>
    <n v="1.2775000000000001"/>
    <n v="38.712121212121211"/>
    <x v="1"/>
    <s v="plays"/>
    <x v="1656"/>
    <d v="2015-06-24T22:34:12"/>
  </r>
  <r>
    <x v="0"/>
    <s v="US"/>
    <s v="USD"/>
    <n v="1429286400"/>
    <n v="1427221560"/>
    <b v="0"/>
    <n v="29"/>
    <b v="1"/>
    <s v="theater/plays"/>
    <n v="1.212"/>
    <n v="125.37931034482759"/>
    <x v="1"/>
    <s v="plays"/>
    <x v="1657"/>
    <d v="2015-04-17T16:00:00"/>
  </r>
  <r>
    <x v="0"/>
    <s v="GB"/>
    <s v="GBP"/>
    <n v="1400965200"/>
    <n v="1398352531"/>
    <b v="0"/>
    <n v="72"/>
    <b v="1"/>
    <s v="theater/plays"/>
    <n v="1.127"/>
    <n v="78.263888888888886"/>
    <x v="1"/>
    <s v="plays"/>
    <x v="1658"/>
    <d v="2014-05-24T21:00:00"/>
  </r>
  <r>
    <x v="0"/>
    <s v="US"/>
    <s v="USD"/>
    <n v="1460574924"/>
    <n v="1457982924"/>
    <b v="0"/>
    <n v="27"/>
    <b v="1"/>
    <s v="theater/plays"/>
    <n v="1.2749999999999999"/>
    <n v="47.222222222222221"/>
    <x v="1"/>
    <s v="plays"/>
    <x v="1659"/>
    <d v="2016-04-13T19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1660"/>
    <d v="2015-05-18T05:59:44"/>
  </r>
  <r>
    <x v="0"/>
    <s v="US"/>
    <s v="USD"/>
    <n v="1445818397"/>
    <n v="1442794397"/>
    <b v="0"/>
    <n v="35"/>
    <b v="1"/>
    <s v="theater/plays"/>
    <n v="1.0526894736842105"/>
    <n v="114.29199999999999"/>
    <x v="1"/>
    <s v="plays"/>
    <x v="1661"/>
    <d v="2015-10-26T00:13:17"/>
  </r>
  <r>
    <x v="0"/>
    <s v="US"/>
    <s v="USD"/>
    <n v="1408252260"/>
    <n v="1406580436"/>
    <b v="0"/>
    <n v="29"/>
    <b v="1"/>
    <s v="theater/plays"/>
    <n v="1"/>
    <n v="51.724137931034484"/>
    <x v="1"/>
    <s v="plays"/>
    <x v="1662"/>
    <d v="2014-08-17T05:11:00"/>
  </r>
  <r>
    <x v="0"/>
    <s v="US"/>
    <s v="USD"/>
    <n v="1480140000"/>
    <n v="1479186575"/>
    <b v="0"/>
    <n v="13"/>
    <b v="1"/>
    <s v="theater/plays"/>
    <n v="1"/>
    <n v="30.76923076923077"/>
    <x v="1"/>
    <s v="plays"/>
    <x v="1663"/>
    <d v="2016-11-26T06:00:00"/>
  </r>
  <r>
    <x v="0"/>
    <s v="CA"/>
    <s v="CAD"/>
    <n v="1414862280"/>
    <n v="1412360309"/>
    <b v="0"/>
    <n v="72"/>
    <b v="1"/>
    <s v="theater/plays"/>
    <n v="1.0686"/>
    <n v="74.208333333333329"/>
    <x v="1"/>
    <s v="plays"/>
    <x v="1664"/>
    <d v="2014-11-01T17:18:00"/>
  </r>
  <r>
    <x v="0"/>
    <s v="US"/>
    <s v="USD"/>
    <n v="1473625166"/>
    <n v="1470169166"/>
    <b v="0"/>
    <n v="78"/>
    <b v="1"/>
    <s v="theater/plays"/>
    <n v="1.244"/>
    <n v="47.846153846153847"/>
    <x v="1"/>
    <s v="plays"/>
    <x v="1665"/>
    <d v="2016-09-11T20:19:26"/>
  </r>
  <r>
    <x v="0"/>
    <s v="US"/>
    <s v="USD"/>
    <n v="1464904800"/>
    <n v="1463852904"/>
    <b v="0"/>
    <n v="49"/>
    <b v="1"/>
    <s v="theater/plays"/>
    <n v="1.0870406189555126"/>
    <n v="34.408163265306122"/>
    <x v="1"/>
    <s v="plays"/>
    <x v="1666"/>
    <d v="2016-06-02T22:00:00"/>
  </r>
  <r>
    <x v="0"/>
    <s v="CA"/>
    <s v="CAD"/>
    <n v="1464471840"/>
    <n v="1459309704"/>
    <b v="0"/>
    <n v="42"/>
    <b v="1"/>
    <s v="theater/plays"/>
    <n v="1.0242424242424242"/>
    <n v="40.238095238095241"/>
    <x v="1"/>
    <s v="plays"/>
    <x v="1667"/>
    <d v="2016-05-28T21:44:00"/>
  </r>
  <r>
    <x v="0"/>
    <s v="US"/>
    <s v="USD"/>
    <n v="1435733940"/>
    <n v="1431046325"/>
    <b v="0"/>
    <n v="35"/>
    <b v="1"/>
    <s v="theater/plays"/>
    <n v="1.0549999999999999"/>
    <n v="60.285714285714285"/>
    <x v="1"/>
    <s v="plays"/>
    <x v="1668"/>
    <d v="2015-07-01T06:59:00"/>
  </r>
  <r>
    <x v="0"/>
    <s v="US"/>
    <s v="USD"/>
    <n v="1457326740"/>
    <n v="1455919438"/>
    <b v="0"/>
    <n v="42"/>
    <b v="1"/>
    <s v="theater/plays"/>
    <n v="1.0629999999999999"/>
    <n v="25.30952380952381"/>
    <x v="1"/>
    <s v="plays"/>
    <x v="1669"/>
    <d v="2016-03-07T04:59:00"/>
  </r>
  <r>
    <x v="0"/>
    <s v="GB"/>
    <s v="GBP"/>
    <n v="1441995595"/>
    <n v="1439835595"/>
    <b v="0"/>
    <n v="42"/>
    <b v="1"/>
    <s v="theater/plays"/>
    <n v="1.0066666666666666"/>
    <n v="35.952380952380949"/>
    <x v="1"/>
    <s v="plays"/>
    <x v="1670"/>
    <d v="2015-09-11T18:19:55"/>
  </r>
  <r>
    <x v="0"/>
    <s v="US"/>
    <s v="USD"/>
    <n v="1458100740"/>
    <n v="1456862924"/>
    <b v="0"/>
    <n v="31"/>
    <b v="1"/>
    <s v="theater/plays"/>
    <n v="1.054"/>
    <n v="136"/>
    <x v="1"/>
    <s v="plays"/>
    <x v="1671"/>
    <d v="2016-03-16T03:59:00"/>
  </r>
  <r>
    <x v="0"/>
    <s v="GB"/>
    <s v="GBP"/>
    <n v="1469359728"/>
    <n v="1466767728"/>
    <b v="0"/>
    <n v="38"/>
    <b v="1"/>
    <s v="theater/plays"/>
    <n v="1.0755999999999999"/>
    <n v="70.763157894736835"/>
    <x v="1"/>
    <s v="plays"/>
    <x v="1672"/>
    <d v="2016-07-24T11:28:48"/>
  </r>
  <r>
    <x v="0"/>
    <s v="US"/>
    <s v="USD"/>
    <n v="1447959491"/>
    <n v="1445363891"/>
    <b v="0"/>
    <n v="8"/>
    <b v="1"/>
    <s v="theater/plays"/>
    <n v="1"/>
    <n v="125"/>
    <x v="1"/>
    <s v="plays"/>
    <x v="1673"/>
    <d v="2015-11-19T18:58:11"/>
  </r>
  <r>
    <x v="0"/>
    <s v="US"/>
    <s v="USD"/>
    <n v="1399953600"/>
    <n v="1398983245"/>
    <b v="0"/>
    <n v="39"/>
    <b v="1"/>
    <s v="theater/plays"/>
    <n v="1.0376000000000001"/>
    <n v="66.512820512820511"/>
    <x v="1"/>
    <s v="plays"/>
    <x v="1674"/>
    <d v="2014-05-13T04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1675"/>
    <d v="2014-08-23T17:37:20"/>
  </r>
  <r>
    <x v="0"/>
    <s v="US"/>
    <s v="USD"/>
    <n v="1464732537"/>
    <n v="1462140537"/>
    <b v="0"/>
    <n v="72"/>
    <b v="1"/>
    <s v="theater/plays"/>
    <n v="1.044"/>
    <n v="145"/>
    <x v="1"/>
    <s v="plays"/>
    <x v="1676"/>
    <d v="2016-05-31T22:08:57"/>
  </r>
  <r>
    <x v="0"/>
    <s v="GB"/>
    <s v="GBP"/>
    <n v="1462914000"/>
    <n v="1460914253"/>
    <b v="0"/>
    <n v="15"/>
    <b v="1"/>
    <s v="theater/plays"/>
    <n v="1.8"/>
    <n v="12"/>
    <x v="1"/>
    <s v="plays"/>
    <x v="1677"/>
    <d v="2016-05-10T21:00:00"/>
  </r>
  <r>
    <x v="0"/>
    <s v="US"/>
    <s v="USD"/>
    <n v="1416545700"/>
    <n v="1415392666"/>
    <b v="0"/>
    <n v="33"/>
    <b v="1"/>
    <s v="theater/plays"/>
    <n v="1.0633333333333332"/>
    <n v="96.666666666666671"/>
    <x v="1"/>
    <s v="plays"/>
    <x v="1678"/>
    <d v="2014-11-21T04:55:00"/>
  </r>
  <r>
    <x v="0"/>
    <s v="US"/>
    <s v="USD"/>
    <n v="1404312846"/>
    <n v="1402584846"/>
    <b v="0"/>
    <n v="15"/>
    <b v="1"/>
    <s v="theater/plays"/>
    <n v="1.0055555555555555"/>
    <n v="60.333333333333336"/>
    <x v="1"/>
    <s v="plays"/>
    <x v="1679"/>
    <d v="2014-07-02T14:54:06"/>
  </r>
  <r>
    <x v="0"/>
    <s v="GB"/>
    <s v="GBP"/>
    <n v="1415385000"/>
    <n v="1413406695"/>
    <b v="0"/>
    <n v="19"/>
    <b v="1"/>
    <s v="theater/plays"/>
    <n v="1.012"/>
    <n v="79.89473684210526"/>
    <x v="1"/>
    <s v="plays"/>
    <x v="1680"/>
    <d v="2014-11-07T18:30:00"/>
  </r>
  <r>
    <x v="0"/>
    <s v="GB"/>
    <s v="GBP"/>
    <n v="1429789992"/>
    <n v="1424609592"/>
    <b v="0"/>
    <n v="17"/>
    <b v="1"/>
    <s v="theater/plays"/>
    <n v="1"/>
    <n v="58.823529411764703"/>
    <x v="1"/>
    <s v="plays"/>
    <x v="1681"/>
    <d v="2015-04-23T11:53:12"/>
  </r>
  <r>
    <x v="0"/>
    <s v="US"/>
    <s v="USD"/>
    <n v="1401857940"/>
    <n v="1400725112"/>
    <b v="0"/>
    <n v="44"/>
    <b v="1"/>
    <s v="theater/plays"/>
    <n v="1.1839285714285714"/>
    <n v="75.340909090909093"/>
    <x v="1"/>
    <s v="plays"/>
    <x v="1682"/>
    <d v="2014-06-04T04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1683"/>
    <d v="2015-02-02T04:59:00"/>
  </r>
  <r>
    <x v="0"/>
    <s v="US"/>
    <s v="USD"/>
    <n v="1433097171"/>
    <n v="1430505171"/>
    <b v="0"/>
    <n v="46"/>
    <b v="1"/>
    <s v="theater/plays"/>
    <n v="1.0266666666666666"/>
    <n v="66.956521739130437"/>
    <x v="1"/>
    <s v="plays"/>
    <x v="1684"/>
    <d v="2015-05-31T18:32:51"/>
  </r>
  <r>
    <x v="0"/>
    <s v="US"/>
    <s v="USD"/>
    <n v="1410145200"/>
    <n v="1407197670"/>
    <b v="0"/>
    <n v="11"/>
    <b v="1"/>
    <s v="theater/plays"/>
    <n v="1"/>
    <n v="227.27272727272728"/>
    <x v="1"/>
    <s v="plays"/>
    <x v="1685"/>
    <d v="2014-09-08T03:00:00"/>
  </r>
  <r>
    <x v="0"/>
    <s v="GB"/>
    <s v="GBP"/>
    <n v="1404471600"/>
    <n v="1401910634"/>
    <b v="0"/>
    <n v="13"/>
    <b v="1"/>
    <s v="theater/plays"/>
    <n v="1"/>
    <n v="307.69230769230768"/>
    <x v="1"/>
    <s v="plays"/>
    <x v="1686"/>
    <d v="2014-07-04T11:00:00"/>
  </r>
  <r>
    <x v="0"/>
    <s v="US"/>
    <s v="USD"/>
    <n v="1412259660"/>
    <n v="1410461299"/>
    <b v="0"/>
    <n v="33"/>
    <b v="1"/>
    <s v="theater/plays"/>
    <n v="1.10046"/>
    <n v="50.020909090909093"/>
    <x v="1"/>
    <s v="plays"/>
    <x v="1687"/>
    <d v="2014-10-02T14:21:00"/>
  </r>
  <r>
    <x v="0"/>
    <s v="GB"/>
    <s v="GBP"/>
    <n v="1425478950"/>
    <n v="1422886950"/>
    <b v="0"/>
    <n v="28"/>
    <b v="1"/>
    <s v="theater/plays"/>
    <n v="1.0135000000000001"/>
    <n v="72.392857142857139"/>
    <x v="1"/>
    <s v="plays"/>
    <x v="1688"/>
    <d v="2015-03-04T14:22:30"/>
  </r>
  <r>
    <x v="0"/>
    <s v="GB"/>
    <s v="GBP"/>
    <n v="1441547220"/>
    <n v="1439322412"/>
    <b v="0"/>
    <n v="21"/>
    <b v="1"/>
    <s v="theater/plays"/>
    <n v="1.0075000000000001"/>
    <n v="95.952380952380949"/>
    <x v="1"/>
    <s v="plays"/>
    <x v="1689"/>
    <d v="2015-09-06T13:47:00"/>
  </r>
  <r>
    <x v="0"/>
    <s v="US"/>
    <s v="USD"/>
    <n v="1411980020"/>
    <n v="1409388020"/>
    <b v="0"/>
    <n v="13"/>
    <b v="1"/>
    <s v="theater/plays"/>
    <n v="1.6942857142857144"/>
    <n v="45.615384615384613"/>
    <x v="1"/>
    <s v="plays"/>
    <x v="1690"/>
    <d v="2014-09-29T08:40:20"/>
  </r>
  <r>
    <x v="0"/>
    <s v="GB"/>
    <s v="GBP"/>
    <n v="1442311560"/>
    <n v="1439924246"/>
    <b v="0"/>
    <n v="34"/>
    <b v="1"/>
    <s v="theater/plays"/>
    <n v="1"/>
    <n v="41.029411764705884"/>
    <x v="1"/>
    <s v="plays"/>
    <x v="1691"/>
    <d v="2015-09-15T10:06:00"/>
  </r>
  <r>
    <x v="0"/>
    <s v="GB"/>
    <s v="GBP"/>
    <n v="1474844400"/>
    <n v="1469871148"/>
    <b v="0"/>
    <n v="80"/>
    <b v="1"/>
    <s v="theater/plays"/>
    <n v="1.1365000000000001"/>
    <n v="56.825000000000003"/>
    <x v="1"/>
    <s v="plays"/>
    <x v="1692"/>
    <d v="2016-09-25T23:00:00"/>
  </r>
  <r>
    <x v="0"/>
    <s v="US"/>
    <s v="USD"/>
    <n v="1410580800"/>
    <n v="1409336373"/>
    <b v="0"/>
    <n v="74"/>
    <b v="1"/>
    <s v="theater/plays"/>
    <n v="1.0156000000000001"/>
    <n v="137.24324324324326"/>
    <x v="1"/>
    <s v="plays"/>
    <x v="1693"/>
    <d v="2014-09-13T04:00:00"/>
  </r>
  <r>
    <x v="0"/>
    <s v="US"/>
    <s v="USD"/>
    <n v="1439136000"/>
    <n v="1438188106"/>
    <b v="0"/>
    <n v="7"/>
    <b v="1"/>
    <s v="theater/plays"/>
    <n v="1.06"/>
    <n v="75.714285714285708"/>
    <x v="1"/>
    <s v="plays"/>
    <x v="1694"/>
    <d v="2015-08-09T16:00:00"/>
  </r>
  <r>
    <x v="0"/>
    <s v="US"/>
    <s v="USD"/>
    <n v="1461823140"/>
    <n v="1459411371"/>
    <b v="0"/>
    <n v="34"/>
    <b v="1"/>
    <s v="theater/plays"/>
    <n v="1.02"/>
    <n v="99"/>
    <x v="1"/>
    <s v="plays"/>
    <x v="1695"/>
    <d v="2016-04-28T05:59:00"/>
  </r>
  <r>
    <x v="0"/>
    <s v="US"/>
    <s v="USD"/>
    <n v="1436587140"/>
    <n v="1434069205"/>
    <b v="0"/>
    <n v="86"/>
    <b v="1"/>
    <s v="theater/plays"/>
    <n v="1.1691666666666667"/>
    <n v="81.569767441860463"/>
    <x v="1"/>
    <s v="plays"/>
    <x v="1696"/>
    <d v="2015-07-11T03:59:00"/>
  </r>
  <r>
    <x v="0"/>
    <s v="GB"/>
    <s v="GBP"/>
    <n v="1484740918"/>
    <n v="1483012918"/>
    <b v="0"/>
    <n v="37"/>
    <b v="1"/>
    <s v="theater/plays"/>
    <n v="1.0115151515151515"/>
    <n v="45.108108108108105"/>
    <x v="1"/>
    <s v="plays"/>
    <x v="1697"/>
    <d v="2017-01-18T12:01:58"/>
  </r>
  <r>
    <x v="0"/>
    <s v="US"/>
    <s v="USD"/>
    <n v="1436749200"/>
    <n v="1434997018"/>
    <b v="0"/>
    <n v="18"/>
    <b v="1"/>
    <s v="theater/plays"/>
    <n v="1.32"/>
    <n v="36.666666666666664"/>
    <x v="1"/>
    <s v="plays"/>
    <x v="1698"/>
    <d v="2015-07-13T01:00:00"/>
  </r>
  <r>
    <x v="0"/>
    <s v="GB"/>
    <s v="GBP"/>
    <n v="1460318400"/>
    <n v="1457881057"/>
    <b v="0"/>
    <n v="22"/>
    <b v="1"/>
    <s v="theater/plays"/>
    <n v="1"/>
    <n v="125"/>
    <x v="1"/>
    <s v="plays"/>
    <x v="1699"/>
    <d v="2016-04-10T20:00:00"/>
  </r>
  <r>
    <x v="0"/>
    <s v="US"/>
    <s v="USD"/>
    <n v="1467301334"/>
    <n v="1464709334"/>
    <b v="0"/>
    <n v="26"/>
    <b v="1"/>
    <s v="theater/plays"/>
    <n v="1.28"/>
    <n v="49.230769230769234"/>
    <x v="1"/>
    <s v="plays"/>
    <x v="1700"/>
    <d v="2016-06-30T15:42:14"/>
  </r>
  <r>
    <x v="0"/>
    <s v="US"/>
    <s v="USD"/>
    <n v="1411012740"/>
    <n v="1409667827"/>
    <b v="0"/>
    <n v="27"/>
    <b v="1"/>
    <s v="theater/plays"/>
    <n v="1.1895833333333334"/>
    <n v="42.296296296296298"/>
    <x v="1"/>
    <s v="plays"/>
    <x v="1701"/>
    <d v="2014-09-18T03:59:00"/>
  </r>
  <r>
    <x v="0"/>
    <s v="US"/>
    <s v="USD"/>
    <n v="1447269367"/>
    <n v="1444673767"/>
    <b v="0"/>
    <n v="8"/>
    <b v="1"/>
    <s v="theater/plays"/>
    <n v="1.262"/>
    <n v="78.875"/>
    <x v="1"/>
    <s v="plays"/>
    <x v="1702"/>
    <d v="2015-11-11T19:16:07"/>
  </r>
  <r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1703"/>
    <d v="2015-10-01T15:00:23"/>
  </r>
  <r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704"/>
    <d v="2015-10-02T18:00:00"/>
  </r>
  <r>
    <x v="0"/>
    <s v="GB"/>
    <s v="GBP"/>
    <n v="1450612740"/>
    <n v="1448040425"/>
    <b v="0"/>
    <n v="17"/>
    <b v="1"/>
    <s v="theater/plays"/>
    <n v="1.5333333333333334"/>
    <n v="13.529411764705882"/>
    <x v="1"/>
    <s v="plays"/>
    <x v="1705"/>
    <d v="2015-12-20T11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1706"/>
    <d v="2014-11-17T07:59:00"/>
  </r>
  <r>
    <x v="0"/>
    <s v="GB"/>
    <s v="GBP"/>
    <n v="1471428340"/>
    <n v="1469009140"/>
    <b v="0"/>
    <n v="83"/>
    <b v="1"/>
    <s v="theater/plays"/>
    <n v="1.2845"/>
    <n v="30.951807228915662"/>
    <x v="1"/>
    <s v="plays"/>
    <x v="1707"/>
    <d v="2016-08-17T10:05:40"/>
  </r>
  <r>
    <x v="0"/>
    <s v="US"/>
    <s v="USD"/>
    <n v="1473358122"/>
    <n v="1471543722"/>
    <b v="0"/>
    <n v="13"/>
    <b v="1"/>
    <s v="theater/plays"/>
    <n v="1.1966666666666668"/>
    <n v="55.230769230769234"/>
    <x v="1"/>
    <s v="plays"/>
    <x v="1708"/>
    <d v="2016-09-08T18:08:42"/>
  </r>
  <r>
    <x v="0"/>
    <s v="GB"/>
    <s v="GBP"/>
    <n v="1466899491"/>
    <n v="1464307491"/>
    <b v="0"/>
    <n v="8"/>
    <b v="1"/>
    <s v="theater/plays"/>
    <n v="1.23"/>
    <n v="46.125"/>
    <x v="1"/>
    <s v="plays"/>
    <x v="1709"/>
    <d v="2016-06-26T00:04:51"/>
  </r>
  <r>
    <x v="0"/>
    <s v="GB"/>
    <s v="GBP"/>
    <n v="1441042275"/>
    <n v="1438882275"/>
    <b v="0"/>
    <n v="32"/>
    <b v="1"/>
    <s v="theater/plays"/>
    <n v="1.05"/>
    <n v="39.375"/>
    <x v="1"/>
    <s v="plays"/>
    <x v="1710"/>
    <d v="2015-08-31T17:31:15"/>
  </r>
  <r>
    <x v="0"/>
    <s v="US"/>
    <s v="USD"/>
    <n v="1410099822"/>
    <n v="1404915822"/>
    <b v="0"/>
    <n v="85"/>
    <b v="1"/>
    <s v="theater/plays"/>
    <n v="1.0223636363636364"/>
    <n v="66.152941176470591"/>
    <x v="1"/>
    <s v="plays"/>
    <x v="1711"/>
    <d v="2014-09-07T14:23:42"/>
  </r>
  <r>
    <x v="0"/>
    <s v="DE"/>
    <s v="EUR"/>
    <n v="1435255659"/>
    <n v="1432663659"/>
    <b v="0"/>
    <n v="29"/>
    <b v="1"/>
    <s v="theater/plays"/>
    <n v="1.0466666666666666"/>
    <n v="54.137931034482762"/>
    <x v="1"/>
    <s v="plays"/>
    <x v="1712"/>
    <d v="2015-06-25T18:07:39"/>
  </r>
  <r>
    <x v="0"/>
    <s v="US"/>
    <s v="USD"/>
    <n v="1425758257"/>
    <n v="1423166257"/>
    <b v="0"/>
    <n v="24"/>
    <b v="1"/>
    <s v="theater/plays"/>
    <n v="1"/>
    <n v="104.16666666666667"/>
    <x v="1"/>
    <s v="plays"/>
    <x v="1713"/>
    <d v="2015-03-07T19:57:37"/>
  </r>
  <r>
    <x v="0"/>
    <s v="US"/>
    <s v="USD"/>
    <n v="1428780159"/>
    <n v="1426188159"/>
    <b v="0"/>
    <n v="8"/>
    <b v="1"/>
    <s v="theater/plays"/>
    <n v="1.004"/>
    <n v="31.375"/>
    <x v="1"/>
    <s v="plays"/>
    <x v="1714"/>
    <d v="2015-04-11T19:22:39"/>
  </r>
  <r>
    <x v="0"/>
    <s v="US"/>
    <s v="USD"/>
    <n v="1427860740"/>
    <n v="1426002684"/>
    <b v="0"/>
    <n v="19"/>
    <b v="1"/>
    <s v="theater/plays"/>
    <n v="1.0227272727272727"/>
    <n v="59.210526315789473"/>
    <x v="1"/>
    <s v="plays"/>
    <x v="1715"/>
    <d v="2015-04-01T03:59:00"/>
  </r>
  <r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1716"/>
    <d v="2016-05-14T03:59:00"/>
  </r>
  <r>
    <x v="0"/>
    <s v="US"/>
    <s v="USD"/>
    <n v="1457139600"/>
    <n v="1455230214"/>
    <b v="0"/>
    <n v="13"/>
    <b v="1"/>
    <s v="theater/plays"/>
    <n v="1.019047619047619"/>
    <n v="164.61538461538461"/>
    <x v="1"/>
    <s v="plays"/>
    <x v="1717"/>
    <d v="2016-03-05T01:00:00"/>
  </r>
  <r>
    <x v="0"/>
    <s v="GB"/>
    <s v="GBP"/>
    <n v="1441358873"/>
    <n v="1438939673"/>
    <b v="0"/>
    <n v="42"/>
    <b v="1"/>
    <s v="theater/plays"/>
    <n v="1.02"/>
    <n v="24.285714285714285"/>
    <x v="1"/>
    <s v="plays"/>
    <x v="1718"/>
    <d v="2015-09-04T09:27:53"/>
  </r>
  <r>
    <x v="0"/>
    <s v="GB"/>
    <s v="GBP"/>
    <n v="1462224398"/>
    <n v="1459632398"/>
    <b v="0"/>
    <n v="64"/>
    <b v="1"/>
    <s v="theater/plays"/>
    <n v="1.048"/>
    <n v="40.9375"/>
    <x v="1"/>
    <s v="plays"/>
    <x v="1719"/>
    <d v="2016-05-02T21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1720"/>
    <d v="2014-05-22T22:07:00"/>
  </r>
  <r>
    <x v="0"/>
    <s v="GB"/>
    <s v="GBP"/>
    <n v="1403964324"/>
    <n v="1401372324"/>
    <b v="0"/>
    <n v="20"/>
    <b v="1"/>
    <s v="theater/plays"/>
    <n v="1"/>
    <n v="38.65"/>
    <x v="1"/>
    <s v="plays"/>
    <x v="1721"/>
    <d v="2014-06-28T14:05:24"/>
  </r>
  <r>
    <x v="0"/>
    <s v="US"/>
    <s v="USD"/>
    <n v="1439337600"/>
    <n v="1436575280"/>
    <b v="0"/>
    <n v="104"/>
    <b v="1"/>
    <s v="theater/plays"/>
    <n v="1.0627272727272727"/>
    <n v="56.20192307692308"/>
    <x v="1"/>
    <s v="plays"/>
    <x v="1722"/>
    <d v="2015-08-12T00:00:00"/>
  </r>
  <r>
    <x v="0"/>
    <s v="US"/>
    <s v="USD"/>
    <n v="1423674000"/>
    <n v="1421025159"/>
    <b v="0"/>
    <n v="53"/>
    <b v="1"/>
    <s v="theater/plays"/>
    <n v="1.1342219999999998"/>
    <n v="107.00207547169811"/>
    <x v="1"/>
    <s v="plays"/>
    <x v="1723"/>
    <d v="2015-02-11T17:00:00"/>
  </r>
  <r>
    <x v="0"/>
    <s v="IT"/>
    <s v="EUR"/>
    <n v="1479382594"/>
    <n v="1476786994"/>
    <b v="0"/>
    <n v="14"/>
    <b v="1"/>
    <s v="theater/plays"/>
    <n v="1"/>
    <n v="171.42857142857142"/>
    <x v="1"/>
    <s v="plays"/>
    <x v="1724"/>
    <d v="2016-11-17T11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1725"/>
    <d v="2014-08-17T15:35:24"/>
  </r>
  <r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1726"/>
    <d v="2014-05-05T06:38:31"/>
  </r>
  <r>
    <x v="0"/>
    <s v="GB"/>
    <s v="GBP"/>
    <n v="1435352400"/>
    <n v="1431718575"/>
    <b v="0"/>
    <n v="22"/>
    <b v="1"/>
    <s v="theater/plays"/>
    <n v="1.44"/>
    <n v="22.90909090909091"/>
    <x v="1"/>
    <s v="plays"/>
    <x v="1727"/>
    <d v="2015-06-26T21:00:00"/>
  </r>
  <r>
    <x v="0"/>
    <s v="AU"/>
    <s v="AUD"/>
    <n v="1438333080"/>
    <n v="1436408308"/>
    <b v="0"/>
    <n v="24"/>
    <b v="1"/>
    <s v="theater/plays"/>
    <n v="1.0349999999999999"/>
    <n v="43.125"/>
    <x v="1"/>
    <s v="plays"/>
    <x v="1728"/>
    <d v="2015-07-31T08:58:00"/>
  </r>
  <r>
    <x v="0"/>
    <s v="CA"/>
    <s v="CAD"/>
    <n v="1432694700"/>
    <n v="1429651266"/>
    <b v="0"/>
    <n v="74"/>
    <b v="1"/>
    <s v="theater/plays"/>
    <n v="1.0843750000000001"/>
    <n v="46.891891891891895"/>
    <x v="1"/>
    <s v="plays"/>
    <x v="1729"/>
    <d v="2015-05-27T02:45:00"/>
  </r>
  <r>
    <x v="0"/>
    <s v="US"/>
    <s v="USD"/>
    <n v="1438799760"/>
    <n v="1437236378"/>
    <b v="0"/>
    <n v="54"/>
    <b v="1"/>
    <s v="theater/plays"/>
    <n v="1.024"/>
    <n v="47.407407407407405"/>
    <x v="1"/>
    <s v="plays"/>
    <x v="1730"/>
    <d v="2015-08-05T18:36:00"/>
  </r>
  <r>
    <x v="0"/>
    <s v="GB"/>
    <s v="GBP"/>
    <n v="1457906400"/>
    <n v="1457115427"/>
    <b v="0"/>
    <n v="31"/>
    <b v="1"/>
    <s v="theater/plays"/>
    <n v="1.4888888888888889"/>
    <n v="15.129032258064516"/>
    <x v="1"/>
    <s v="plays"/>
    <x v="1731"/>
    <d v="2016-03-13T22:00:00"/>
  </r>
  <r>
    <x v="0"/>
    <s v="GB"/>
    <s v="GBP"/>
    <n v="1470078000"/>
    <n v="1467648456"/>
    <b v="0"/>
    <n v="25"/>
    <b v="1"/>
    <s v="theater/plays"/>
    <n v="1.0549000000000002"/>
    <n v="21.098000000000003"/>
    <x v="1"/>
    <s v="plays"/>
    <x v="1732"/>
    <d v="2016-08-01T19:00:00"/>
  </r>
  <r>
    <x v="0"/>
    <s v="GB"/>
    <s v="GBP"/>
    <n v="1444060800"/>
    <n v="1440082649"/>
    <b v="0"/>
    <n v="17"/>
    <b v="1"/>
    <s v="theater/plays"/>
    <n v="1.0049999999999999"/>
    <n v="59.117647058823529"/>
    <x v="1"/>
    <s v="plays"/>
    <x v="1733"/>
    <d v="2015-10-05T16:00:00"/>
  </r>
  <r>
    <x v="0"/>
    <s v="US"/>
    <s v="USD"/>
    <n v="1420048208"/>
    <n v="1417456208"/>
    <b v="0"/>
    <n v="12"/>
    <b v="1"/>
    <s v="theater/plays"/>
    <n v="1.3055555555555556"/>
    <n v="97.916666666666671"/>
    <x v="1"/>
    <s v="plays"/>
    <x v="1734"/>
    <d v="2014-12-31T17:50:08"/>
  </r>
  <r>
    <x v="0"/>
    <s v="GB"/>
    <s v="GBP"/>
    <n v="1422015083"/>
    <n v="1419423083"/>
    <b v="0"/>
    <n v="38"/>
    <b v="1"/>
    <s v="theater/plays"/>
    <n v="1.0475000000000001"/>
    <n v="55.131578947368418"/>
    <x v="1"/>
    <s v="plays"/>
    <x v="1735"/>
    <d v="2015-01-23T12:11:23"/>
  </r>
  <r>
    <x v="0"/>
    <s v="GB"/>
    <s v="GBP"/>
    <n v="1433964444"/>
    <n v="1431372444"/>
    <b v="0"/>
    <n v="41"/>
    <b v="1"/>
    <s v="theater/plays"/>
    <n v="1.0880000000000001"/>
    <n v="26.536585365853657"/>
    <x v="1"/>
    <s v="plays"/>
    <x v="1736"/>
    <d v="2015-06-10T19:27:24"/>
  </r>
  <r>
    <x v="0"/>
    <s v="US"/>
    <s v="USD"/>
    <n v="1410975994"/>
    <n v="1408383994"/>
    <b v="0"/>
    <n v="19"/>
    <b v="1"/>
    <s v="theater/plays"/>
    <n v="1.1100000000000001"/>
    <n v="58.421052631578945"/>
    <x v="1"/>
    <s v="plays"/>
    <x v="1737"/>
    <d v="2014-09-17T17:46:34"/>
  </r>
  <r>
    <x v="0"/>
    <s v="US"/>
    <s v="USD"/>
    <n v="1420734696"/>
    <n v="1418142696"/>
    <b v="0"/>
    <n v="41"/>
    <b v="1"/>
    <s v="theater/plays"/>
    <n v="1.0047999999999999"/>
    <n v="122.53658536585365"/>
    <x v="1"/>
    <s v="plays"/>
    <x v="1738"/>
    <d v="2015-01-08T16:31:36"/>
  </r>
  <r>
    <x v="0"/>
    <s v="US"/>
    <s v="USD"/>
    <n v="1420009200"/>
    <n v="1417593483"/>
    <b v="0"/>
    <n v="26"/>
    <b v="1"/>
    <s v="theater/plays"/>
    <n v="1.1435"/>
    <n v="87.961538461538467"/>
    <x v="1"/>
    <s v="plays"/>
    <x v="1739"/>
    <d v="2014-12-31T07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1740"/>
    <d v="2014-10-30T20:36:53"/>
  </r>
  <r>
    <x v="0"/>
    <s v="GB"/>
    <s v="GBP"/>
    <n v="1434894082"/>
    <n v="1432302082"/>
    <b v="0"/>
    <n v="9"/>
    <b v="1"/>
    <s v="theater/plays"/>
    <n v="1"/>
    <n v="55.555555555555557"/>
    <x v="1"/>
    <s v="plays"/>
    <x v="1741"/>
    <d v="2015-06-21T13:41:22"/>
  </r>
  <r>
    <x v="0"/>
    <s v="GB"/>
    <s v="GBP"/>
    <n v="1415440846"/>
    <n v="1412845246"/>
    <b v="0"/>
    <n v="78"/>
    <b v="1"/>
    <s v="theater/plays"/>
    <n v="1.028"/>
    <n v="39.53846153846154"/>
    <x v="1"/>
    <s v="plays"/>
    <x v="1742"/>
    <d v="2014-11-08T10:00:46"/>
  </r>
  <r>
    <x v="0"/>
    <s v="US"/>
    <s v="USD"/>
    <n v="1415921848"/>
    <n v="1413326248"/>
    <b v="0"/>
    <n v="45"/>
    <b v="1"/>
    <s v="theater/plays"/>
    <n v="1.0612068965517241"/>
    <n v="136.77777777777777"/>
    <x v="1"/>
    <s v="plays"/>
    <x v="1743"/>
    <d v="2014-11-13T23:37:28"/>
  </r>
  <r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1744"/>
    <d v="2016-08-11T03:59:00"/>
  </r>
  <r>
    <x v="0"/>
    <s v="US"/>
    <s v="USD"/>
    <n v="1480947054"/>
    <n v="1475759454"/>
    <b v="0"/>
    <n v="5"/>
    <b v="1"/>
    <s v="theater/plays"/>
    <n v="1"/>
    <n v="20"/>
    <x v="1"/>
    <s v="plays"/>
    <x v="1745"/>
    <d v="2016-12-05T14:10:54"/>
  </r>
  <r>
    <x v="0"/>
    <s v="US"/>
    <s v="USD"/>
    <n v="1430029680"/>
    <n v="1427741583"/>
    <b v="0"/>
    <n v="27"/>
    <b v="1"/>
    <s v="theater/plays"/>
    <n v="1.3"/>
    <n v="28.888888888888889"/>
    <x v="1"/>
    <s v="plays"/>
    <x v="1746"/>
    <d v="2015-04-26T06:28:00"/>
  </r>
  <r>
    <x v="0"/>
    <s v="GB"/>
    <s v="GBP"/>
    <n v="1462037777"/>
    <n v="1459445777"/>
    <b v="0"/>
    <n v="37"/>
    <b v="1"/>
    <s v="theater/plays"/>
    <n v="1.0001333333333333"/>
    <n v="40.545945945945945"/>
    <x v="1"/>
    <s v="plays"/>
    <x v="1747"/>
    <d v="2016-04-30T17:36:17"/>
  </r>
  <r>
    <x v="0"/>
    <s v="GB"/>
    <s v="GBP"/>
    <n v="1459444656"/>
    <n v="1456856256"/>
    <b v="0"/>
    <n v="14"/>
    <b v="1"/>
    <s v="theater/plays"/>
    <n v="1"/>
    <n v="35.714285714285715"/>
    <x v="1"/>
    <s v="plays"/>
    <x v="1748"/>
    <d v="2016-03-31T17:17:36"/>
  </r>
  <r>
    <x v="0"/>
    <s v="US"/>
    <s v="USD"/>
    <n v="1425185940"/>
    <n v="1421900022"/>
    <b v="0"/>
    <n v="27"/>
    <b v="1"/>
    <s v="theater/plays"/>
    <n v="1.1388888888888888"/>
    <n v="37.962962962962962"/>
    <x v="1"/>
    <s v="plays"/>
    <x v="1749"/>
    <d v="2015-03-01T04:59:00"/>
  </r>
  <r>
    <x v="0"/>
    <s v="GB"/>
    <s v="GBP"/>
    <n v="1406719110"/>
    <n v="1405509510"/>
    <b v="0"/>
    <n v="45"/>
    <b v="1"/>
    <s v="theater/plays"/>
    <n v="1"/>
    <n v="33.333333333333336"/>
    <x v="1"/>
    <s v="plays"/>
    <x v="1750"/>
    <d v="2014-07-30T11:18:30"/>
  </r>
  <r>
    <x v="0"/>
    <s v="US"/>
    <s v="USD"/>
    <n v="1460970805"/>
    <n v="1455790405"/>
    <b v="0"/>
    <n v="24"/>
    <b v="1"/>
    <s v="theater/plays"/>
    <n v="1.085"/>
    <n v="135.625"/>
    <x v="1"/>
    <s v="plays"/>
    <x v="1751"/>
    <d v="2016-04-18T09:13:25"/>
  </r>
  <r>
    <x v="0"/>
    <s v="GB"/>
    <s v="GBP"/>
    <n v="1436772944"/>
    <n v="1434180944"/>
    <b v="0"/>
    <n v="112"/>
    <b v="1"/>
    <s v="theater/plays"/>
    <n v="1.155"/>
    <n v="30.9375"/>
    <x v="1"/>
    <s v="plays"/>
    <x v="1752"/>
    <d v="2015-07-13T07:35:44"/>
  </r>
  <r>
    <x v="0"/>
    <s v="US"/>
    <s v="USD"/>
    <n v="1419181890"/>
    <n v="1416589890"/>
    <b v="0"/>
    <n v="23"/>
    <b v="1"/>
    <s v="theater/plays"/>
    <n v="1.1911764705882353"/>
    <n v="176.08695652173913"/>
    <x v="1"/>
    <s v="plays"/>
    <x v="1753"/>
    <d v="2014-12-21T17:11:30"/>
  </r>
  <r>
    <x v="0"/>
    <s v="US"/>
    <s v="USD"/>
    <n v="1474649070"/>
    <n v="1469465070"/>
    <b v="0"/>
    <n v="54"/>
    <b v="1"/>
    <s v="theater/plays"/>
    <n v="1.0942666666666667"/>
    <n v="151.9814814814815"/>
    <x v="1"/>
    <s v="plays"/>
    <x v="1754"/>
    <d v="2016-09-23T16:44:30"/>
  </r>
  <r>
    <x v="0"/>
    <s v="GB"/>
    <s v="GBP"/>
    <n v="1467054000"/>
    <n v="1463144254"/>
    <b v="0"/>
    <n v="28"/>
    <b v="1"/>
    <s v="theater/plays"/>
    <n v="1.266"/>
    <n v="22.607142857142858"/>
    <x v="1"/>
    <s v="plays"/>
    <x v="1755"/>
    <d v="2016-06-27T19:00:00"/>
  </r>
  <r>
    <x v="0"/>
    <s v="GB"/>
    <s v="GBP"/>
    <n v="1430348400"/>
    <n v="1428436410"/>
    <b v="0"/>
    <n v="11"/>
    <b v="1"/>
    <s v="theater/plays"/>
    <n v="1.0049999999999999"/>
    <n v="18.272727272727273"/>
    <x v="1"/>
    <s v="plays"/>
    <x v="1756"/>
    <d v="2015-04-29T23:00:00"/>
  </r>
  <r>
    <x v="0"/>
    <s v="US"/>
    <s v="USD"/>
    <n v="1432654347"/>
    <n v="1430494347"/>
    <b v="0"/>
    <n v="62"/>
    <b v="1"/>
    <s v="theater/plays"/>
    <n v="1.2749999999999999"/>
    <n v="82.258064516129039"/>
    <x v="1"/>
    <s v="plays"/>
    <x v="1757"/>
    <d v="2015-05-26T15:32:27"/>
  </r>
  <r>
    <x v="0"/>
    <s v="GB"/>
    <s v="GBP"/>
    <n v="1413792034"/>
    <n v="1411200034"/>
    <b v="0"/>
    <n v="73"/>
    <b v="1"/>
    <s v="theater/plays"/>
    <n v="1.0005999999999999"/>
    <n v="68.534246575342465"/>
    <x v="1"/>
    <s v="plays"/>
    <x v="1758"/>
    <d v="2014-10-20T08:00:34"/>
  </r>
  <r>
    <x v="0"/>
    <s v="US"/>
    <s v="USD"/>
    <n v="1422075540"/>
    <n v="1419979544"/>
    <b v="0"/>
    <n v="18"/>
    <b v="1"/>
    <s v="theater/plays"/>
    <n v="1.75"/>
    <n v="68.055555555555557"/>
    <x v="1"/>
    <s v="plays"/>
    <x v="1759"/>
    <d v="2015-01-24T04:59:00"/>
  </r>
  <r>
    <x v="0"/>
    <s v="US"/>
    <s v="USD"/>
    <n v="1423630740"/>
    <n v="1418673307"/>
    <b v="0"/>
    <n v="35"/>
    <b v="1"/>
    <s v="theater/plays"/>
    <n v="1.2725"/>
    <n v="72.714285714285708"/>
    <x v="1"/>
    <s v="plays"/>
    <x v="1760"/>
    <d v="2015-02-11T04:59:00"/>
  </r>
  <r>
    <x v="0"/>
    <s v="US"/>
    <s v="USD"/>
    <n v="1420489560"/>
    <n v="1417469639"/>
    <b v="0"/>
    <n v="43"/>
    <b v="1"/>
    <s v="theater/plays"/>
    <n v="1.1063333333333334"/>
    <n v="77.186046511627907"/>
    <x v="1"/>
    <s v="plays"/>
    <x v="1761"/>
    <d v="2015-01-05T20:26:00"/>
  </r>
  <r>
    <x v="0"/>
    <s v="US"/>
    <s v="USD"/>
    <n v="1472952982"/>
    <n v="1470792982"/>
    <b v="0"/>
    <n v="36"/>
    <b v="1"/>
    <s v="theater/plays"/>
    <n v="1.2593749999999999"/>
    <n v="55.972222222222221"/>
    <x v="1"/>
    <s v="plays"/>
    <x v="1762"/>
    <d v="2016-09-04T01:36:22"/>
  </r>
  <r>
    <x v="0"/>
    <s v="US"/>
    <s v="USD"/>
    <n v="1426229940"/>
    <n v="1423959123"/>
    <b v="0"/>
    <n v="62"/>
    <b v="1"/>
    <s v="theater/plays"/>
    <n v="1.1850000000000001"/>
    <n v="49.693548387096776"/>
    <x v="1"/>
    <s v="plays"/>
    <x v="1763"/>
    <d v="2015-03-13T06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1764"/>
    <d v="2014-08-26T17:09:42"/>
  </r>
  <r>
    <x v="0"/>
    <s v="US"/>
    <s v="USD"/>
    <n v="1456984740"/>
    <n v="1455717790"/>
    <b v="0"/>
    <n v="33"/>
    <b v="1"/>
    <s v="theater/plays"/>
    <n v="1.026"/>
    <n v="77.727272727272734"/>
    <x v="1"/>
    <s v="plays"/>
    <x v="1765"/>
    <d v="2016-03-03T05:59:00"/>
  </r>
  <r>
    <x v="0"/>
    <s v="US"/>
    <s v="USD"/>
    <n v="1409720340"/>
    <n v="1408129822"/>
    <b v="0"/>
    <n v="27"/>
    <b v="1"/>
    <s v="theater/plays"/>
    <n v="1.101"/>
    <n v="40.777777777777779"/>
    <x v="1"/>
    <s v="plays"/>
    <x v="1766"/>
    <d v="2014-09-03T04:59:00"/>
  </r>
  <r>
    <x v="0"/>
    <s v="US"/>
    <s v="USD"/>
    <n v="1476390164"/>
    <n v="1473970964"/>
    <b v="0"/>
    <n v="4"/>
    <b v="1"/>
    <s v="theater/plays"/>
    <n v="1.3"/>
    <n v="3.25"/>
    <x v="1"/>
    <s v="plays"/>
    <x v="1767"/>
    <d v="2016-10-13T20:22:44"/>
  </r>
  <r>
    <x v="0"/>
    <s v="GB"/>
    <s v="GBP"/>
    <n v="1421452682"/>
    <n v="1418860682"/>
    <b v="0"/>
    <n v="53"/>
    <b v="1"/>
    <s v="theater/plays"/>
    <n v="1.0435000000000001"/>
    <n v="39.377358490566039"/>
    <x v="1"/>
    <s v="plays"/>
    <x v="1768"/>
    <d v="2015-01-16T23:58:02"/>
  </r>
  <r>
    <x v="0"/>
    <s v="US"/>
    <s v="USD"/>
    <n v="1463520479"/>
    <n v="1458336479"/>
    <b v="0"/>
    <n v="49"/>
    <b v="1"/>
    <s v="theater/plays"/>
    <n v="1.0004999999999999"/>
    <n v="81.673469387755105"/>
    <x v="1"/>
    <s v="plays"/>
    <x v="1769"/>
    <d v="2016-05-17T21:27:59"/>
  </r>
  <r>
    <x v="0"/>
    <s v="US"/>
    <s v="USD"/>
    <n v="1446759880"/>
    <n v="1444164280"/>
    <b v="0"/>
    <n v="57"/>
    <b v="1"/>
    <s v="theater/plays"/>
    <n v="1.7066666666666668"/>
    <n v="44.912280701754383"/>
    <x v="1"/>
    <s v="plays"/>
    <x v="1770"/>
    <d v="2015-11-05T21:44:40"/>
  </r>
  <r>
    <x v="0"/>
    <s v="US"/>
    <s v="USD"/>
    <n v="1461913140"/>
    <n v="1461370956"/>
    <b v="0"/>
    <n v="69"/>
    <b v="1"/>
    <s v="theater/plays"/>
    <n v="1.1283333333333334"/>
    <n v="49.05797101449275"/>
    <x v="1"/>
    <s v="plays"/>
    <x v="1771"/>
    <d v="2016-04-29T06:59:00"/>
  </r>
  <r>
    <x v="0"/>
    <s v="GB"/>
    <s v="GBP"/>
    <n v="1455390126"/>
    <n v="1452798126"/>
    <b v="0"/>
    <n v="15"/>
    <b v="1"/>
    <s v="theater/plays"/>
    <n v="1.84"/>
    <n v="30.666666666666668"/>
    <x v="1"/>
    <s v="plays"/>
    <x v="1772"/>
    <d v="2016-02-13T19:02:06"/>
  </r>
  <r>
    <x v="0"/>
    <s v="GB"/>
    <s v="GBP"/>
    <n v="1471185057"/>
    <n v="1468593057"/>
    <b v="0"/>
    <n v="64"/>
    <b v="1"/>
    <s v="theater/plays"/>
    <n v="1.3026666666666666"/>
    <n v="61.0625"/>
    <x v="1"/>
    <s v="plays"/>
    <x v="1773"/>
    <d v="2016-08-14T14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1774"/>
    <d v="2015-12-15T00:00:00"/>
  </r>
  <r>
    <x v="0"/>
    <s v="GB"/>
    <s v="GBP"/>
    <n v="1466172000"/>
    <n v="1463418090"/>
    <b v="0"/>
    <n v="27"/>
    <b v="1"/>
    <s v="theater/plays"/>
    <n v="1"/>
    <n v="29.62962962962963"/>
    <x v="1"/>
    <s v="plays"/>
    <x v="1775"/>
    <d v="2016-06-17T14:00:00"/>
  </r>
  <r>
    <x v="0"/>
    <s v="GB"/>
    <s v="GBP"/>
    <n v="1459378085"/>
    <n v="1456789685"/>
    <b v="0"/>
    <n v="21"/>
    <b v="1"/>
    <s v="theater/plays"/>
    <n v="1.5331632653061225"/>
    <n v="143.0952380952381"/>
    <x v="1"/>
    <s v="plays"/>
    <x v="1776"/>
    <d v="2016-03-30T22:48:05"/>
  </r>
  <r>
    <x v="0"/>
    <s v="GB"/>
    <s v="GBP"/>
    <n v="1439806936"/>
    <n v="1437214936"/>
    <b v="0"/>
    <n v="31"/>
    <b v="1"/>
    <s v="theater/plays"/>
    <n v="1.623"/>
    <n v="52.354838709677416"/>
    <x v="1"/>
    <s v="plays"/>
    <x v="1777"/>
    <d v="2015-08-17T10:22:16"/>
  </r>
  <r>
    <x v="0"/>
    <s v="GB"/>
    <s v="GBP"/>
    <n v="1428483201"/>
    <n v="1425891201"/>
    <b v="0"/>
    <n v="51"/>
    <b v="1"/>
    <s v="theater/plays"/>
    <n v="1.36"/>
    <n v="66.666666666666671"/>
    <x v="1"/>
    <s v="plays"/>
    <x v="1778"/>
    <d v="2015-04-08T08:53:21"/>
  </r>
  <r>
    <x v="0"/>
    <s v="CA"/>
    <s v="CAD"/>
    <n v="1402334811"/>
    <n v="1401470811"/>
    <b v="0"/>
    <n v="57"/>
    <b v="1"/>
    <s v="theater/plays"/>
    <n v="1.444"/>
    <n v="126.66666666666667"/>
    <x v="1"/>
    <s v="plays"/>
    <x v="1779"/>
    <d v="2014-06-09T17:26:51"/>
  </r>
  <r>
    <x v="0"/>
    <s v="US"/>
    <s v="USD"/>
    <n v="1403964574"/>
    <n v="1401372574"/>
    <b v="0"/>
    <n v="20"/>
    <b v="1"/>
    <s v="theater/plays"/>
    <n v="1"/>
    <n v="62.5"/>
    <x v="1"/>
    <s v="plays"/>
    <x v="1780"/>
    <d v="2014-06-28T14:09:34"/>
  </r>
  <r>
    <x v="0"/>
    <s v="US"/>
    <s v="USD"/>
    <n v="1434675616"/>
    <n v="1432083616"/>
    <b v="0"/>
    <n v="71"/>
    <b v="1"/>
    <s v="theater/plays"/>
    <n v="1.008"/>
    <n v="35.492957746478872"/>
    <x v="1"/>
    <s v="plays"/>
    <x v="1781"/>
    <d v="2015-06-19T01:00:16"/>
  </r>
  <r>
    <x v="0"/>
    <s v="GB"/>
    <s v="GBP"/>
    <n v="1449756896"/>
    <n v="1447164896"/>
    <b v="0"/>
    <n v="72"/>
    <b v="1"/>
    <s v="theater/plays"/>
    <n v="1.0680000000000001"/>
    <n v="37.083333333333336"/>
    <x v="1"/>
    <s v="plays"/>
    <x v="1782"/>
    <d v="2015-12-10T14:14:56"/>
  </r>
  <r>
    <x v="0"/>
    <s v="GB"/>
    <s v="GBP"/>
    <n v="1426801664"/>
    <n v="1424213264"/>
    <b v="0"/>
    <n v="45"/>
    <b v="1"/>
    <s v="theater/plays"/>
    <n v="1.248"/>
    <n v="69.333333333333329"/>
    <x v="1"/>
    <s v="plays"/>
    <x v="1783"/>
    <d v="2015-03-19T21:47:44"/>
  </r>
  <r>
    <x v="0"/>
    <s v="GB"/>
    <s v="GBP"/>
    <n v="1488240000"/>
    <n v="1486996729"/>
    <b v="0"/>
    <n v="51"/>
    <b v="1"/>
    <s v="theater/plays"/>
    <n v="1.1891891891891893"/>
    <n v="17.254901960784313"/>
    <x v="1"/>
    <s v="plays"/>
    <x v="1784"/>
    <d v="2017-02-28T00:00:00"/>
  </r>
  <r>
    <x v="0"/>
    <s v="GB"/>
    <s v="GBP"/>
    <n v="1433343850"/>
    <n v="1430751850"/>
    <b v="0"/>
    <n v="56"/>
    <b v="1"/>
    <s v="theater/plays"/>
    <n v="1.01"/>
    <n v="36.071428571428569"/>
    <x v="1"/>
    <s v="plays"/>
    <x v="1785"/>
    <d v="2015-06-03T15:04:10"/>
  </r>
  <r>
    <x v="0"/>
    <s v="US"/>
    <s v="USD"/>
    <n v="1479592800"/>
    <n v="1476760226"/>
    <b v="0"/>
    <n v="17"/>
    <b v="1"/>
    <s v="theater/plays"/>
    <n v="1.1299999999999999"/>
    <n v="66.470588235294116"/>
    <x v="1"/>
    <s v="plays"/>
    <x v="1786"/>
    <d v="2016-11-19T22:00:00"/>
  </r>
  <r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1787"/>
    <d v="2015-03-05T04:00:00"/>
  </r>
  <r>
    <x v="0"/>
    <s v="US"/>
    <s v="USD"/>
    <n v="1475269200"/>
    <n v="1473200844"/>
    <b v="0"/>
    <n v="70"/>
    <b v="1"/>
    <s v="theater/plays"/>
    <n v="1.0973333333333333"/>
    <n v="47.028571428571432"/>
    <x v="1"/>
    <s v="plays"/>
    <x v="1788"/>
    <d v="2016-09-30T21:00:00"/>
  </r>
  <r>
    <x v="0"/>
    <s v="US"/>
    <s v="USD"/>
    <n v="1411874580"/>
    <n v="1409030371"/>
    <b v="0"/>
    <n v="21"/>
    <b v="1"/>
    <s v="theater/plays"/>
    <n v="1.00099"/>
    <n v="47.666190476190479"/>
    <x v="1"/>
    <s v="plays"/>
    <x v="1789"/>
    <d v="2014-09-28T03:23:00"/>
  </r>
  <r>
    <x v="0"/>
    <s v="US"/>
    <s v="USD"/>
    <n v="1406358000"/>
    <n v="1404841270"/>
    <b v="0"/>
    <n v="34"/>
    <b v="1"/>
    <s v="theater/plays"/>
    <n v="1.2"/>
    <n v="88.235294117647058"/>
    <x v="1"/>
    <s v="plays"/>
    <x v="1790"/>
    <d v="2014-07-26T07:00:00"/>
  </r>
  <r>
    <x v="0"/>
    <s v="US"/>
    <s v="USD"/>
    <n v="1471977290"/>
    <n v="1466793290"/>
    <b v="0"/>
    <n v="39"/>
    <b v="1"/>
    <s v="theater/plays"/>
    <n v="1.0493333333333332"/>
    <n v="80.717948717948715"/>
    <x v="1"/>
    <s v="plays"/>
    <x v="1791"/>
    <d v="2016-08-23T18:34:50"/>
  </r>
  <r>
    <x v="0"/>
    <s v="GB"/>
    <s v="GBP"/>
    <n v="1435851577"/>
    <n v="1433259577"/>
    <b v="0"/>
    <n v="78"/>
    <b v="1"/>
    <s v="theater/plays"/>
    <n v="1.0266666666666666"/>
    <n v="39.487179487179489"/>
    <x v="1"/>
    <s v="plays"/>
    <x v="1792"/>
    <d v="2015-07-02T15:39:37"/>
  </r>
  <r>
    <x v="0"/>
    <s v="GB"/>
    <s v="GBP"/>
    <n v="1408204857"/>
    <n v="1406390457"/>
    <b v="0"/>
    <n v="48"/>
    <b v="1"/>
    <s v="theater/plays"/>
    <n v="1.0182500000000001"/>
    <n v="84.854166666666671"/>
    <x v="1"/>
    <s v="plays"/>
    <x v="1793"/>
    <d v="2014-08-16T16:00:57"/>
  </r>
  <r>
    <x v="0"/>
    <s v="US"/>
    <s v="USD"/>
    <n v="1463803140"/>
    <n v="1459446487"/>
    <b v="0"/>
    <n v="29"/>
    <b v="1"/>
    <s v="theater/plays"/>
    <n v="1"/>
    <n v="68.965517241379317"/>
    <x v="1"/>
    <s v="plays"/>
    <x v="1794"/>
    <d v="2016-05-21T03:59:00"/>
  </r>
  <r>
    <x v="0"/>
    <s v="US"/>
    <s v="USD"/>
    <n v="1412492445"/>
    <n v="1409900445"/>
    <b v="0"/>
    <n v="73"/>
    <b v="1"/>
    <s v="theater/plays"/>
    <n v="1.003825"/>
    <n v="550.04109589041093"/>
    <x v="1"/>
    <s v="musical"/>
    <x v="1795"/>
    <d v="2014-10-05T07:00:45"/>
  </r>
  <r>
    <x v="0"/>
    <s v="CA"/>
    <s v="CAD"/>
    <n v="1402938394"/>
    <n v="1400691994"/>
    <b v="0"/>
    <n v="8"/>
    <b v="1"/>
    <s v="theater/plays"/>
    <n v="1.04"/>
    <n v="97.5"/>
    <x v="1"/>
    <s v="plays"/>
    <x v="1796"/>
    <d v="2014-06-16T17:06:34"/>
  </r>
  <r>
    <x v="0"/>
    <s v="GB"/>
    <s v="GBP"/>
    <n v="1454412584"/>
    <n v="1452598184"/>
    <b v="0"/>
    <n v="17"/>
    <b v="1"/>
    <s v="theater/plays"/>
    <n v="1"/>
    <n v="29.411764705882351"/>
    <x v="1"/>
    <s v="plays"/>
    <x v="1797"/>
    <d v="2016-02-02T11:29:44"/>
  </r>
  <r>
    <x v="0"/>
    <s v="US"/>
    <s v="USD"/>
    <n v="1407686340"/>
    <n v="1404833442"/>
    <b v="0"/>
    <n v="9"/>
    <b v="1"/>
    <s v="theater/plays"/>
    <n v="1.04"/>
    <n v="57.777777777777779"/>
    <x v="1"/>
    <s v="plays"/>
    <x v="1798"/>
    <d v="2014-08-10T15:59:00"/>
  </r>
  <r>
    <x v="0"/>
    <s v="GB"/>
    <s v="GBP"/>
    <n v="1438764207"/>
    <n v="1436172207"/>
    <b v="0"/>
    <n v="33"/>
    <b v="1"/>
    <s v="theater/plays"/>
    <n v="1.0049999999999999"/>
    <n v="60.909090909090907"/>
    <x v="1"/>
    <s v="plays"/>
    <x v="1799"/>
    <d v="2015-08-05T08:43:27"/>
  </r>
  <r>
    <x v="0"/>
    <s v="GB"/>
    <s v="GBP"/>
    <n v="1459702800"/>
    <n v="1457690386"/>
    <b v="0"/>
    <n v="38"/>
    <b v="1"/>
    <s v="theater/plays"/>
    <n v="1.744"/>
    <n v="68.84210526315789"/>
    <x v="1"/>
    <s v="plays"/>
    <x v="1800"/>
    <d v="2016-04-03T17:00:00"/>
  </r>
  <r>
    <x v="0"/>
    <s v="US"/>
    <s v="USD"/>
    <n v="1437202740"/>
    <n v="1434654998"/>
    <b v="0"/>
    <n v="79"/>
    <b v="1"/>
    <s v="theater/plays"/>
    <n v="1.1626000000000001"/>
    <n v="73.582278481012665"/>
    <x v="1"/>
    <s v="plays"/>
    <x v="1801"/>
    <d v="2015-07-18T06:59:00"/>
  </r>
  <r>
    <x v="0"/>
    <s v="CH"/>
    <s v="CHF"/>
    <n v="1485989940"/>
    <n v="1483393836"/>
    <b v="0"/>
    <n v="46"/>
    <b v="1"/>
    <s v="theater/plays"/>
    <n v="1.0582"/>
    <n v="115.02173913043478"/>
    <x v="1"/>
    <s v="plays"/>
    <x v="1802"/>
    <d v="2017-02-01T22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1803"/>
    <d v="2016-06-01T21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1804"/>
    <d v="2014-07-02T03:59:00"/>
  </r>
  <r>
    <x v="0"/>
    <s v="US"/>
    <s v="USD"/>
    <n v="1426775940"/>
    <n v="1424414350"/>
    <b v="0"/>
    <n v="13"/>
    <b v="1"/>
    <s v="theater/plays"/>
    <n v="1.0203333333333333"/>
    <n v="235.46153846153845"/>
    <x v="1"/>
    <s v="plays"/>
    <x v="1805"/>
    <d v="2015-03-19T14:39:00"/>
  </r>
  <r>
    <x v="0"/>
    <s v="GB"/>
    <s v="GBP"/>
    <n v="1419368925"/>
    <n v="1417208925"/>
    <b v="0"/>
    <n v="22"/>
    <b v="1"/>
    <s v="theater/plays"/>
    <n v="1"/>
    <n v="11.363636363636363"/>
    <x v="1"/>
    <s v="plays"/>
    <x v="1806"/>
    <d v="2014-12-23T21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1807"/>
    <d v="2016-04-10T04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1808"/>
    <d v="2015-03-31T04:16:54"/>
  </r>
  <r>
    <x v="0"/>
    <s v="GB"/>
    <s v="GBP"/>
    <n v="1482321030"/>
    <n v="1477133430"/>
    <b v="0"/>
    <n v="9"/>
    <b v="1"/>
    <s v="theater/plays"/>
    <n v="1.04"/>
    <n v="26"/>
    <x v="1"/>
    <s v="plays"/>
    <x v="1809"/>
    <d v="2016-12-21T11:50:30"/>
  </r>
  <r>
    <x v="0"/>
    <s v="US"/>
    <s v="USD"/>
    <n v="1466056689"/>
    <n v="1464847089"/>
    <b v="0"/>
    <n v="19"/>
    <b v="1"/>
    <s v="theater/plays"/>
    <n v="1.09375"/>
    <n v="46.05263157894737"/>
    <x v="1"/>
    <s v="plays"/>
    <x v="1810"/>
    <d v="2016-06-16T05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1811"/>
    <d v="2015-10-28T19:54:00"/>
  </r>
  <r>
    <x v="0"/>
    <s v="US"/>
    <s v="USD"/>
    <n v="1406185200"/>
    <n v="1404337382"/>
    <b v="0"/>
    <n v="38"/>
    <b v="1"/>
    <s v="theater/plays"/>
    <n v="1"/>
    <n v="31.578947368421051"/>
    <x v="1"/>
    <s v="plays"/>
    <x v="1812"/>
    <d v="2014-07-24T07:00:00"/>
  </r>
  <r>
    <x v="0"/>
    <s v="GB"/>
    <s v="GBP"/>
    <n v="1437261419"/>
    <n v="1434669419"/>
    <b v="0"/>
    <n v="58"/>
    <b v="1"/>
    <s v="theater/plays"/>
    <n v="1.0317033333333334"/>
    <n v="53.363965517241382"/>
    <x v="1"/>
    <s v="plays"/>
    <x v="1813"/>
    <d v="2015-07-18T23:16:59"/>
  </r>
  <r>
    <x v="0"/>
    <s v="US"/>
    <s v="USD"/>
    <n v="1437676380"/>
    <n v="1435670452"/>
    <b v="0"/>
    <n v="28"/>
    <b v="1"/>
    <s v="theater/plays"/>
    <n v="1.0349999999999999"/>
    <n v="36.964285714285715"/>
    <x v="1"/>
    <s v="plays"/>
    <x v="1814"/>
    <d v="2015-07-23T18:33:00"/>
  </r>
  <r>
    <x v="0"/>
    <s v="GB"/>
    <s v="GBP"/>
    <n v="1434039137"/>
    <n v="1431447137"/>
    <b v="0"/>
    <n v="17"/>
    <b v="1"/>
    <s v="theater/plays"/>
    <n v="1.3819999999999999"/>
    <n v="81.294117647058826"/>
    <x v="1"/>
    <s v="plays"/>
    <x v="1815"/>
    <d v="2015-06-11T16:12:17"/>
  </r>
  <r>
    <x v="0"/>
    <s v="GB"/>
    <s v="GBP"/>
    <n v="1433113200"/>
    <n v="1431951611"/>
    <b v="0"/>
    <n v="12"/>
    <b v="1"/>
    <s v="theater/plays"/>
    <n v="1.0954545454545455"/>
    <n v="20.083333333333332"/>
    <x v="1"/>
    <s v="plays"/>
    <x v="1816"/>
    <d v="2015-05-31T23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1817"/>
    <d v="2014-07-21T03:59:00"/>
  </r>
  <r>
    <x v="0"/>
    <s v="GB"/>
    <s v="GBP"/>
    <n v="1411771384"/>
    <n v="1409179384"/>
    <b v="0"/>
    <n v="57"/>
    <b v="1"/>
    <s v="theater/plays"/>
    <n v="1.0153333333333334"/>
    <n v="53.438596491228068"/>
    <x v="1"/>
    <s v="plays"/>
    <x v="1818"/>
    <d v="2014-09-26T22:43:04"/>
  </r>
  <r>
    <x v="0"/>
    <s v="GB"/>
    <s v="GBP"/>
    <n v="1415191920"/>
    <n v="1412233497"/>
    <b v="0"/>
    <n v="114"/>
    <b v="1"/>
    <s v="theater/plays"/>
    <n v="1.13625"/>
    <n v="39.868421052631582"/>
    <x v="1"/>
    <s v="plays"/>
    <x v="1819"/>
    <d v="2014-11-05T12:52:00"/>
  </r>
  <r>
    <x v="0"/>
    <s v="DE"/>
    <s v="EUR"/>
    <n v="1472936229"/>
    <n v="1467752229"/>
    <b v="0"/>
    <n v="31"/>
    <b v="1"/>
    <s v="theater/plays"/>
    <n v="1"/>
    <n v="145.16129032258064"/>
    <x v="1"/>
    <s v="plays"/>
    <x v="1820"/>
    <d v="2016-09-03T20:57:09"/>
  </r>
  <r>
    <x v="0"/>
    <s v="GB"/>
    <s v="GBP"/>
    <n v="1463353200"/>
    <n v="1462285182"/>
    <b v="0"/>
    <n v="3"/>
    <b v="1"/>
    <s v="theater/plays"/>
    <n v="1.4"/>
    <n v="23.333333333333332"/>
    <x v="1"/>
    <s v="plays"/>
    <x v="1821"/>
    <d v="2016-05-15T23:00:00"/>
  </r>
  <r>
    <x v="0"/>
    <s v="US"/>
    <s v="USD"/>
    <n v="1410550484"/>
    <n v="1408995284"/>
    <b v="0"/>
    <n v="16"/>
    <b v="1"/>
    <s v="theater/plays"/>
    <n v="1.2875000000000001"/>
    <n v="64.375"/>
    <x v="1"/>
    <s v="plays"/>
    <x v="1822"/>
    <d v="2014-09-12T19:34:44"/>
  </r>
  <r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1823"/>
    <d v="2014-07-03T03:59:00"/>
  </r>
  <r>
    <x v="0"/>
    <s v="GB"/>
    <s v="GBP"/>
    <n v="1433076298"/>
    <n v="1430052298"/>
    <b v="0"/>
    <n v="31"/>
    <b v="1"/>
    <s v="theater/plays"/>
    <n v="1.0249999999999999"/>
    <n v="66.129032258064512"/>
    <x v="1"/>
    <s v="plays"/>
    <x v="1824"/>
    <d v="2015-05-31T12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1825"/>
    <d v="2014-07-01T04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1826"/>
    <d v="2016-10-05T10:53:54"/>
  </r>
  <r>
    <x v="0"/>
    <s v="US"/>
    <s v="USD"/>
    <n v="1452872290"/>
    <n v="1452008290"/>
    <b v="0"/>
    <n v="18"/>
    <b v="1"/>
    <s v="theater/plays"/>
    <n v="1.119"/>
    <n v="62.166666666666664"/>
    <x v="1"/>
    <s v="plays"/>
    <x v="1827"/>
    <d v="2016-01-15T15:38:10"/>
  </r>
  <r>
    <x v="0"/>
    <s v="US"/>
    <s v="USD"/>
    <n v="1402901940"/>
    <n v="1399998418"/>
    <b v="0"/>
    <n v="67"/>
    <b v="1"/>
    <s v="theater/plays"/>
    <n v="1.3919999999999999"/>
    <n v="62.328358208955223"/>
    <x v="1"/>
    <s v="plays"/>
    <x v="1828"/>
    <d v="2014-06-16T06:59:00"/>
  </r>
  <r>
    <x v="0"/>
    <s v="US"/>
    <s v="USD"/>
    <n v="1476931696"/>
    <n v="1474339696"/>
    <b v="0"/>
    <n v="66"/>
    <b v="1"/>
    <s v="theater/plays"/>
    <n v="1.1085714285714285"/>
    <n v="58.787878787878789"/>
    <x v="1"/>
    <s v="plays"/>
    <x v="1829"/>
    <d v="2016-10-20T02:48:16"/>
  </r>
  <r>
    <x v="0"/>
    <s v="US"/>
    <s v="USD"/>
    <n v="1441167586"/>
    <n v="1438575586"/>
    <b v="0"/>
    <n v="23"/>
    <b v="1"/>
    <s v="theater/plays"/>
    <n v="1.3906666666666667"/>
    <n v="45.347826086956523"/>
    <x v="1"/>
    <s v="plays"/>
    <x v="1830"/>
    <d v="2015-09-02T04:19:46"/>
  </r>
  <r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1831"/>
    <d v="2014-05-19T21:00:00"/>
  </r>
  <r>
    <x v="0"/>
    <s v="US"/>
    <s v="USD"/>
    <n v="1440820740"/>
    <n v="1439567660"/>
    <b v="0"/>
    <n v="6"/>
    <b v="1"/>
    <s v="theater/plays"/>
    <n v="1.0142857142857142"/>
    <n v="59.166666666666664"/>
    <x v="1"/>
    <s v="plays"/>
    <x v="1832"/>
    <d v="2015-08-29T03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1833"/>
    <d v="2014-06-27T05:14:15"/>
  </r>
  <r>
    <x v="0"/>
    <s v="GB"/>
    <s v="GBP"/>
    <n v="1407524004"/>
    <n v="1404932004"/>
    <b v="0"/>
    <n v="39"/>
    <b v="1"/>
    <s v="theater/plays"/>
    <n v="1.0916666666666666"/>
    <n v="83.974358974358978"/>
    <x v="1"/>
    <s v="plays"/>
    <x v="1834"/>
    <d v="2014-08-08T18:53:24"/>
  </r>
  <r>
    <x v="0"/>
    <s v="US"/>
    <s v="USD"/>
    <n v="1434925500"/>
    <n v="1432410639"/>
    <b v="0"/>
    <n v="62"/>
    <b v="1"/>
    <s v="theater/plays"/>
    <n v="1.1833333333333333"/>
    <n v="57.258064516129032"/>
    <x v="1"/>
    <s v="plays"/>
    <x v="1835"/>
    <d v="2015-06-21T22:25:00"/>
  </r>
  <r>
    <x v="0"/>
    <s v="US"/>
    <s v="USD"/>
    <n v="1417101683"/>
    <n v="1414506083"/>
    <b v="0"/>
    <n v="31"/>
    <b v="1"/>
    <s v="theater/plays"/>
    <n v="1.2"/>
    <n v="58.064516129032256"/>
    <x v="1"/>
    <s v="plays"/>
    <x v="1836"/>
    <d v="2014-11-27T15:21:23"/>
  </r>
  <r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1837"/>
    <d v="2015-03-02T04:59:00"/>
  </r>
  <r>
    <x v="0"/>
    <s v="US"/>
    <s v="USD"/>
    <n v="1411084800"/>
    <n v="1410304179"/>
    <b v="0"/>
    <n v="17"/>
    <b v="1"/>
    <s v="theater/plays"/>
    <n v="1.26"/>
    <n v="74.117647058823536"/>
    <x v="1"/>
    <s v="plays"/>
    <x v="1838"/>
    <d v="2014-09-19T00:00:00"/>
  </r>
  <r>
    <x v="0"/>
    <s v="GB"/>
    <s v="GBP"/>
    <n v="1448922600"/>
    <n v="1446352529"/>
    <b v="0"/>
    <n v="14"/>
    <b v="1"/>
    <s v="theater/plays"/>
    <n v="1.2912912912912913"/>
    <n v="30.714285714285715"/>
    <x v="1"/>
    <s v="plays"/>
    <x v="1839"/>
    <d v="2015-11-30T22:30:00"/>
  </r>
  <r>
    <x v="0"/>
    <s v="US"/>
    <s v="USD"/>
    <n v="1465178400"/>
    <n v="1461985967"/>
    <b v="0"/>
    <n v="60"/>
    <b v="1"/>
    <s v="theater/plays"/>
    <n v="1.0742857142857143"/>
    <n v="62.666666666666664"/>
    <x v="1"/>
    <s v="plays"/>
    <x v="1840"/>
    <d v="2016-06-06T02:00:00"/>
  </r>
  <r>
    <x v="0"/>
    <s v="US"/>
    <s v="USD"/>
    <n v="1421009610"/>
    <n v="1419281610"/>
    <b v="0"/>
    <n v="33"/>
    <b v="1"/>
    <s v="theater/plays"/>
    <n v="1.00125"/>
    <n v="121.36363636363636"/>
    <x v="1"/>
    <s v="plays"/>
    <x v="1841"/>
    <d v="2015-01-11T20:53:30"/>
  </r>
  <r>
    <x v="0"/>
    <s v="GB"/>
    <s v="GBP"/>
    <n v="1423838916"/>
    <n v="1418654916"/>
    <b v="0"/>
    <n v="78"/>
    <b v="1"/>
    <s v="theater/plays"/>
    <n v="1.55"/>
    <n v="39.743589743589745"/>
    <x v="1"/>
    <s v="plays"/>
    <x v="1842"/>
    <d v="2015-02-13T14:48:36"/>
  </r>
  <r>
    <x v="0"/>
    <s v="GB"/>
    <s v="GBP"/>
    <n v="1462878648"/>
    <n v="1461064248"/>
    <b v="0"/>
    <n v="30"/>
    <b v="1"/>
    <s v="theater/plays"/>
    <n v="1.08"/>
    <n v="72"/>
    <x v="1"/>
    <s v="plays"/>
    <x v="1843"/>
    <d v="2016-05-10T11:10:48"/>
  </r>
  <r>
    <x v="0"/>
    <s v="US"/>
    <s v="USD"/>
    <n v="1456946487"/>
    <n v="1454354487"/>
    <b v="0"/>
    <n v="136"/>
    <b v="1"/>
    <s v="theater/plays"/>
    <n v="1.1052"/>
    <n v="40.632352941176471"/>
    <x v="1"/>
    <s v="plays"/>
    <x v="1844"/>
    <d v="2016-03-02T19:21:27"/>
  </r>
  <r>
    <x v="0"/>
    <s v="US"/>
    <s v="USD"/>
    <n v="1413383216"/>
    <n v="1410791216"/>
    <b v="0"/>
    <n v="40"/>
    <b v="1"/>
    <s v="theater/plays"/>
    <n v="1.008"/>
    <n v="63"/>
    <x v="1"/>
    <s v="plays"/>
    <x v="1845"/>
    <d v="2014-10-15T14:26:56"/>
  </r>
  <r>
    <x v="0"/>
    <s v="US"/>
    <s v="USD"/>
    <n v="1412092800"/>
    <n v="1409493800"/>
    <b v="0"/>
    <n v="18"/>
    <b v="1"/>
    <s v="theater/plays"/>
    <n v="1.212"/>
    <n v="33.666666666666664"/>
    <x v="1"/>
    <s v="plays"/>
    <x v="1846"/>
    <d v="2014-09-30T16:00:00"/>
  </r>
  <r>
    <x v="0"/>
    <s v="GB"/>
    <s v="GBP"/>
    <n v="1433422793"/>
    <n v="1430830793"/>
    <b v="0"/>
    <n v="39"/>
    <b v="1"/>
    <s v="theater/plays"/>
    <n v="1.0033333333333334"/>
    <n v="38.589743589743591"/>
    <x v="1"/>
    <s v="plays"/>
    <x v="1847"/>
    <d v="2015-06-04T12:59:53"/>
  </r>
  <r>
    <x v="0"/>
    <s v="GB"/>
    <s v="GBP"/>
    <n v="1468191540"/>
    <n v="1464958484"/>
    <b v="0"/>
    <n v="21"/>
    <b v="1"/>
    <s v="theater/plays"/>
    <n v="1.0916666666666666"/>
    <n v="155.95238095238096"/>
    <x v="1"/>
    <s v="plays"/>
    <x v="1848"/>
    <d v="2016-07-10T22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1849"/>
    <d v="2016-08-13T06:59:00"/>
  </r>
  <r>
    <x v="0"/>
    <s v="GB"/>
    <s v="GBP"/>
    <n v="1464712394"/>
    <n v="1459528394"/>
    <b v="0"/>
    <n v="27"/>
    <b v="1"/>
    <s v="theater/plays"/>
    <n v="1.3633666666666666"/>
    <n v="15.148518518518518"/>
    <x v="1"/>
    <s v="plays"/>
    <x v="1850"/>
    <d v="2016-05-31T16:33:14"/>
  </r>
  <r>
    <x v="0"/>
    <s v="US"/>
    <s v="USD"/>
    <n v="1403546400"/>
    <n v="1401714114"/>
    <b v="0"/>
    <n v="35"/>
    <b v="1"/>
    <s v="theater/plays"/>
    <n v="1.0346657233816767"/>
    <n v="83.571428571428569"/>
    <x v="1"/>
    <s v="plays"/>
    <x v="1851"/>
    <d v="2014-06-23T18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1852"/>
    <d v="2014-09-12T21:55:49"/>
  </r>
  <r>
    <x v="0"/>
    <s v="US"/>
    <s v="USD"/>
    <n v="1469165160"/>
    <n v="1467335378"/>
    <b v="0"/>
    <n v="23"/>
    <b v="1"/>
    <s v="theater/plays"/>
    <n v="1.86"/>
    <n v="80.869565217391298"/>
    <x v="1"/>
    <s v="plays"/>
    <x v="1853"/>
    <d v="2016-07-22T05:26:00"/>
  </r>
  <r>
    <x v="0"/>
    <s v="GB"/>
    <s v="GBP"/>
    <n v="1403715546"/>
    <n v="1401123546"/>
    <b v="0"/>
    <n v="35"/>
    <b v="1"/>
    <s v="theater/plays"/>
    <n v="1.0825"/>
    <n v="30.928571428571427"/>
    <x v="1"/>
    <s v="plays"/>
    <x v="1854"/>
    <d v="2014-06-25T16:59:06"/>
  </r>
  <r>
    <x v="0"/>
    <s v="US"/>
    <s v="USD"/>
    <n v="1428068988"/>
    <n v="1425908988"/>
    <b v="0"/>
    <n v="27"/>
    <b v="1"/>
    <s v="theater/plays"/>
    <n v="1.4115384615384616"/>
    <n v="67.962962962962962"/>
    <x v="1"/>
    <s v="plays"/>
    <x v="1855"/>
    <d v="2015-04-03T13:49:48"/>
  </r>
  <r>
    <x v="0"/>
    <s v="US"/>
    <s v="USD"/>
    <n v="1402848000"/>
    <n v="1400606573"/>
    <b v="0"/>
    <n v="21"/>
    <b v="1"/>
    <s v="theater/plays"/>
    <n v="1.1399999999999999"/>
    <n v="27.142857142857142"/>
    <x v="1"/>
    <s v="plays"/>
    <x v="1856"/>
    <d v="2014-06-15T16:00:00"/>
  </r>
  <r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1857"/>
    <d v="2015-05-31T06:59:00"/>
  </r>
  <r>
    <x v="0"/>
    <s v="US"/>
    <s v="USD"/>
    <n v="1465062166"/>
    <n v="1463334166"/>
    <b v="0"/>
    <n v="19"/>
    <b v="1"/>
    <s v="theater/plays"/>
    <n v="1.0149999999999999"/>
    <n v="106.84210526315789"/>
    <x v="1"/>
    <s v="plays"/>
    <x v="1858"/>
    <d v="2016-06-04T17:42:46"/>
  </r>
  <r>
    <x v="0"/>
    <s v="US"/>
    <s v="USD"/>
    <n v="1432612740"/>
    <n v="1429881667"/>
    <b v="0"/>
    <n v="97"/>
    <b v="1"/>
    <s v="theater/plays"/>
    <n v="1.0235000000000001"/>
    <n v="105.51546391752578"/>
    <x v="1"/>
    <s v="plays"/>
    <x v="1859"/>
    <d v="2015-05-26T03:59:00"/>
  </r>
  <r>
    <x v="0"/>
    <s v="GB"/>
    <s v="GBP"/>
    <n v="1427806320"/>
    <n v="1422834819"/>
    <b v="0"/>
    <n v="27"/>
    <b v="1"/>
    <s v="theater/plays"/>
    <n v="1.0257142857142858"/>
    <n v="132.96296296296296"/>
    <x v="1"/>
    <s v="plays"/>
    <x v="1860"/>
    <d v="2015-03-31T12:52:00"/>
  </r>
  <r>
    <x v="0"/>
    <s v="US"/>
    <s v="USD"/>
    <n v="1453411109"/>
    <n v="1450819109"/>
    <b v="0"/>
    <n v="24"/>
    <b v="1"/>
    <s v="theater/plays"/>
    <n v="1.5575000000000001"/>
    <n v="51.916666666666664"/>
    <x v="1"/>
    <s v="plays"/>
    <x v="1861"/>
    <d v="2016-01-21T21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1862"/>
    <d v="2015-05-09T20:47:29"/>
  </r>
  <r>
    <x v="0"/>
    <s v="US"/>
    <s v="USD"/>
    <n v="1435881006"/>
    <n v="1433980206"/>
    <b v="0"/>
    <n v="40"/>
    <b v="1"/>
    <s v="theater/plays"/>
    <n v="1.0451515151515152"/>
    <n v="86.224999999999994"/>
    <x v="1"/>
    <s v="plays"/>
    <x v="1863"/>
    <d v="2015-07-02T23:50:06"/>
  </r>
  <r>
    <x v="0"/>
    <s v="US"/>
    <s v="USD"/>
    <n v="1415230084"/>
    <n v="1413412084"/>
    <b v="0"/>
    <n v="44"/>
    <b v="1"/>
    <s v="theater/plays"/>
    <n v="1.008"/>
    <n v="114.54545454545455"/>
    <x v="1"/>
    <s v="plays"/>
    <x v="1864"/>
    <d v="2014-11-05T23:28:04"/>
  </r>
  <r>
    <x v="0"/>
    <s v="CA"/>
    <s v="CAD"/>
    <n v="1455231540"/>
    <n v="1452614847"/>
    <b v="0"/>
    <n v="35"/>
    <b v="1"/>
    <s v="theater/plays"/>
    <n v="1.1120000000000001"/>
    <n v="47.657142857142858"/>
    <x v="1"/>
    <s v="plays"/>
    <x v="1865"/>
    <d v="2016-02-11T22:59:00"/>
  </r>
  <r>
    <x v="0"/>
    <s v="GB"/>
    <s v="GBP"/>
    <n v="1417374262"/>
    <n v="1414778662"/>
    <b v="0"/>
    <n v="63"/>
    <b v="1"/>
    <s v="theater/plays"/>
    <n v="1.0204444444444445"/>
    <n v="72.888888888888886"/>
    <x v="1"/>
    <s v="plays"/>
    <x v="1866"/>
    <d v="2014-11-30T19:04:22"/>
  </r>
  <r>
    <x v="0"/>
    <s v="GB"/>
    <s v="GBP"/>
    <n v="1462402800"/>
    <n v="1459856860"/>
    <b v="0"/>
    <n v="89"/>
    <b v="1"/>
    <s v="theater/plays"/>
    <n v="1.0254767441860466"/>
    <n v="49.545505617977533"/>
    <x v="1"/>
    <s v="plays"/>
    <x v="1867"/>
    <d v="2016-05-04T23:00:00"/>
  </r>
  <r>
    <x v="0"/>
    <s v="GB"/>
    <s v="GBP"/>
    <n v="1455831000"/>
    <n v="1454366467"/>
    <b v="0"/>
    <n v="15"/>
    <b v="1"/>
    <s v="theater/plays"/>
    <n v="1.27"/>
    <n v="25.4"/>
    <x v="1"/>
    <s v="plays"/>
    <x v="1868"/>
    <d v="2016-02-18T21:30:00"/>
  </r>
  <r>
    <x v="0"/>
    <s v="US"/>
    <s v="USD"/>
    <n v="1476939300"/>
    <n v="1474273294"/>
    <b v="0"/>
    <n v="33"/>
    <b v="1"/>
    <s v="theater/plays"/>
    <n v="1.0075000000000001"/>
    <n v="61.060606060606062"/>
    <x v="1"/>
    <s v="plays"/>
    <x v="1869"/>
    <d v="2016-10-20T04:55:00"/>
  </r>
  <r>
    <x v="0"/>
    <s v="US"/>
    <s v="USD"/>
    <n v="1455602340"/>
    <n v="1453827436"/>
    <b v="0"/>
    <n v="52"/>
    <b v="1"/>
    <s v="theater/musical"/>
    <n v="1.0351999999999999"/>
    <n v="99.538461538461533"/>
    <x v="1"/>
    <s v="plays"/>
    <x v="1870"/>
    <d v="2016-02-16T05:59:00"/>
  </r>
  <r>
    <x v="0"/>
    <s v="US"/>
    <s v="USD"/>
    <n v="1461902340"/>
    <n v="1459220588"/>
    <b v="0"/>
    <n v="7"/>
    <b v="1"/>
    <s v="theater/musical"/>
    <n v="1.05"/>
    <n v="75"/>
    <x v="1"/>
    <s v="musical"/>
    <x v="1871"/>
    <d v="2016-04-29T03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1872"/>
    <d v="2015-02-10T07:59:00"/>
  </r>
  <r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1873"/>
    <d v="2016-04-02T23:51:13"/>
  </r>
  <r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1874"/>
    <d v="2016-10-16T21:00:00"/>
  </r>
  <r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1875"/>
    <d v="2015-06-03T00:00:00"/>
  </r>
  <r>
    <x v="0"/>
    <s v="US"/>
    <s v="USD"/>
    <n v="1406350740"/>
    <n v="1403125737"/>
    <b v="0"/>
    <n v="27"/>
    <b v="1"/>
    <s v="theater/musical"/>
    <n v="1.2"/>
    <n v="111.11111111111111"/>
    <x v="1"/>
    <s v="musical"/>
    <x v="1876"/>
    <d v="2014-07-26T04:59:00"/>
  </r>
  <r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1877"/>
    <d v="2016-04-15T20:48:27"/>
  </r>
  <r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1878"/>
    <d v="2014-06-11T19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1879"/>
    <d v="2014-12-01T20:25:15"/>
  </r>
  <r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1880"/>
    <d v="2014-05-19T05:00:00"/>
  </r>
  <r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1881"/>
    <d v="2015-08-26T02:35:53"/>
  </r>
  <r>
    <x v="0"/>
    <s v="US"/>
    <s v="USD"/>
    <n v="1399293386"/>
    <n v="1397133386"/>
    <b v="0"/>
    <n v="91"/>
    <b v="1"/>
    <s v="theater/musical"/>
    <n v="1.010154"/>
    <n v="55.502967032967035"/>
    <x v="1"/>
    <s v="musical"/>
    <x v="1882"/>
    <d v="2014-05-05T12:36:26"/>
  </r>
  <r>
    <x v="0"/>
    <s v="GB"/>
    <s v="GBP"/>
    <n v="1439247600"/>
    <n v="1434625937"/>
    <b v="0"/>
    <n v="3"/>
    <b v="1"/>
    <s v="theater/musical"/>
    <n v="1"/>
    <n v="166.66666666666666"/>
    <x v="1"/>
    <s v="musical"/>
    <x v="1883"/>
    <d v="2015-08-10T23:00:00"/>
  </r>
  <r>
    <x v="0"/>
    <s v="GB"/>
    <s v="GBP"/>
    <n v="1438543889"/>
    <n v="1436383889"/>
    <b v="0"/>
    <n v="28"/>
    <b v="1"/>
    <s v="theater/musical"/>
    <n v="1.0624"/>
    <n v="47.428571428571431"/>
    <x v="1"/>
    <s v="musical"/>
    <x v="1884"/>
    <d v="2015-08-02T19:31:29"/>
  </r>
  <r>
    <x v="0"/>
    <s v="US"/>
    <s v="USD"/>
    <n v="1427907626"/>
    <n v="1425319226"/>
    <b v="0"/>
    <n v="77"/>
    <b v="1"/>
    <s v="theater/musical"/>
    <n v="1"/>
    <n v="64.935064935064929"/>
    <x v="1"/>
    <s v="musical"/>
    <x v="1885"/>
    <d v="2015-04-01T17:00:26"/>
  </r>
  <r>
    <x v="0"/>
    <s v="US"/>
    <s v="USD"/>
    <n v="1464482160"/>
    <n v="1462824832"/>
    <b v="0"/>
    <n v="27"/>
    <b v="1"/>
    <s v="theater/musical"/>
    <n v="1"/>
    <n v="55.555555555555557"/>
    <x v="1"/>
    <s v="musical"/>
    <x v="1886"/>
    <d v="2016-05-29T00:36:00"/>
  </r>
  <r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1887"/>
    <d v="2014-07-30T18:38:02"/>
  </r>
  <r>
    <x v="0"/>
    <s v="US"/>
    <s v="USD"/>
    <n v="1404360045"/>
    <n v="1401336045"/>
    <b v="0"/>
    <n v="96"/>
    <b v="1"/>
    <s v="theater/musical"/>
    <n v="1.0265010000000001"/>
    <n v="106.9271875"/>
    <x v="1"/>
    <s v="musical"/>
    <x v="1888"/>
    <d v="2014-07-03T04:00:45"/>
  </r>
  <r>
    <x v="0"/>
    <s v="US"/>
    <s v="USD"/>
    <n v="1425185940"/>
    <n v="1423960097"/>
    <b v="0"/>
    <n v="56"/>
    <b v="1"/>
    <s v="theater/musical"/>
    <n v="1.1675"/>
    <n v="41.696428571428569"/>
    <x v="1"/>
    <s v="musical"/>
    <x v="1889"/>
    <d v="2015-03-01T04:59:00"/>
  </r>
  <r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1890"/>
    <d v="2014-06-12T17:28:10"/>
  </r>
  <r>
    <x v="0"/>
    <s v="US"/>
    <s v="USD"/>
    <n v="1460730079"/>
    <n v="1458138079"/>
    <b v="0"/>
    <n v="15"/>
    <b v="1"/>
    <s v="theater/musical"/>
    <n v="1"/>
    <n v="73.333333333333329"/>
    <x v="1"/>
    <s v="musical"/>
    <x v="1891"/>
    <d v="2016-04-15T14:21:19"/>
  </r>
  <r>
    <x v="0"/>
    <s v="GB"/>
    <s v="GBP"/>
    <n v="1434234010"/>
    <n v="1431642010"/>
    <b v="0"/>
    <n v="20"/>
    <b v="1"/>
    <s v="theater/musical"/>
    <n v="1"/>
    <n v="100"/>
    <x v="1"/>
    <s v="musical"/>
    <x v="1892"/>
    <d v="2015-06-13T22:20:10"/>
  </r>
  <r>
    <x v="0"/>
    <s v="US"/>
    <s v="USD"/>
    <n v="1463529600"/>
    <n v="1462307652"/>
    <b v="0"/>
    <n v="38"/>
    <b v="1"/>
    <s v="theater/musical"/>
    <n v="1.46"/>
    <n v="38.421052631578945"/>
    <x v="1"/>
    <s v="musical"/>
    <x v="1893"/>
    <d v="2016-05-18T00:00:00"/>
  </r>
  <r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1894"/>
    <d v="2016-11-29T06:00:00"/>
  </r>
  <r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1895"/>
    <d v="2016-11-15T02:08:00"/>
  </r>
  <r>
    <x v="0"/>
    <s v="CA"/>
    <s v="CAD"/>
    <n v="1428606055"/>
    <n v="1427223655"/>
    <b v="0"/>
    <n v="25"/>
    <b v="1"/>
    <s v="theater/musical"/>
    <n v="1"/>
    <n v="100"/>
    <x v="1"/>
    <s v="musical"/>
    <x v="1896"/>
    <d v="2015-04-09T19:00:55"/>
  </r>
  <r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1897"/>
    <d v="2015-04-09T04:00:00"/>
  </r>
  <r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1898"/>
    <d v="2014-08-01T01:00:00"/>
  </r>
  <r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1899"/>
    <d v="2014-09-27T04:00:00"/>
  </r>
  <r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1900"/>
    <d v="2015-02-14T19:39:40"/>
  </r>
  <r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1901"/>
    <d v="2016-03-26T16:39:00"/>
  </r>
  <r>
    <x v="0"/>
    <s v="US"/>
    <s v="USD"/>
    <n v="1436817960"/>
    <n v="1433999785"/>
    <b v="0"/>
    <n v="30"/>
    <b v="1"/>
    <s v="theater/musical"/>
    <n v="1.2"/>
    <n v="100"/>
    <x v="1"/>
    <s v="musical"/>
    <x v="1902"/>
    <d v="2015-07-13T20:06:00"/>
  </r>
  <r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1903"/>
    <d v="2014-09-08T21:11:25"/>
  </r>
  <r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1904"/>
    <d v="2016-07-24T23:00:00"/>
  </r>
  <r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1905"/>
    <d v="2016-03-15T16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1906"/>
    <d v="2016-07-10T23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1907"/>
    <d v="2016-08-02T10:03:00"/>
  </r>
  <r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1908"/>
    <d v="2016-05-27T00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1909"/>
    <d v="2015-07-11T03:59:00"/>
  </r>
  <r>
    <x v="0"/>
    <s v="GB"/>
    <s v="GBP"/>
    <n v="1429955619"/>
    <n v="1424775219"/>
    <b v="0"/>
    <n v="24"/>
    <b v="1"/>
    <s v="theater/plays"/>
    <n v="1"/>
    <n v="41.666666666666664"/>
    <x v="1"/>
    <s v="musical"/>
    <x v="1910"/>
    <d v="2015-04-25T09:53:39"/>
  </r>
  <r>
    <x v="0"/>
    <s v="GB"/>
    <s v="GBP"/>
    <n v="1406761200"/>
    <n v="1402403907"/>
    <b v="0"/>
    <n v="38"/>
    <b v="1"/>
    <s v="theater/plays"/>
    <n v="1.0125"/>
    <n v="53.289473684210527"/>
    <x v="1"/>
    <s v="plays"/>
    <x v="1911"/>
    <d v="2014-07-30T23:00:00"/>
  </r>
  <r>
    <x v="0"/>
    <s v="US"/>
    <s v="USD"/>
    <n v="1426965758"/>
    <n v="1424377358"/>
    <b v="0"/>
    <n v="26"/>
    <b v="1"/>
    <s v="theater/plays"/>
    <n v="1.2173333333333334"/>
    <n v="70.230769230769226"/>
    <x v="1"/>
    <s v="plays"/>
    <x v="1912"/>
    <d v="2015-03-21T19:22:38"/>
  </r>
  <r>
    <x v="0"/>
    <s v="CA"/>
    <s v="CAD"/>
    <n v="1433131140"/>
    <n v="1429120908"/>
    <b v="0"/>
    <n v="11"/>
    <b v="1"/>
    <s v="theater/plays"/>
    <n v="1.0954999999999999"/>
    <n v="199.18181818181819"/>
    <x v="1"/>
    <s v="plays"/>
    <x v="1913"/>
    <d v="2015-06-01T03:59:00"/>
  </r>
  <r>
    <x v="0"/>
    <s v="US"/>
    <s v="USD"/>
    <n v="1465940580"/>
    <n v="1462603021"/>
    <b v="0"/>
    <n v="27"/>
    <b v="1"/>
    <s v="theater/plays"/>
    <n v="1.0095190476190474"/>
    <n v="78.518148148148143"/>
    <x v="1"/>
    <s v="plays"/>
    <x v="1914"/>
    <d v="2016-06-14T21:43:00"/>
  </r>
  <r>
    <x v="0"/>
    <s v="US"/>
    <s v="USD"/>
    <n v="1427860740"/>
    <n v="1424727712"/>
    <b v="0"/>
    <n v="34"/>
    <b v="1"/>
    <s v="theater/plays"/>
    <n v="1.4013333333333333"/>
    <n v="61.823529411764703"/>
    <x v="1"/>
    <s v="plays"/>
    <x v="1915"/>
    <d v="2015-04-01T03:59:00"/>
  </r>
  <r>
    <x v="0"/>
    <s v="GB"/>
    <s v="GBP"/>
    <n v="1440111600"/>
    <n v="1437545657"/>
    <b v="0"/>
    <n v="20"/>
    <b v="1"/>
    <s v="theater/plays"/>
    <n v="1.0000100000000001"/>
    <n v="50.000500000000002"/>
    <x v="1"/>
    <s v="plays"/>
    <x v="1916"/>
    <d v="2015-08-20T23:00:00"/>
  </r>
  <r>
    <x v="0"/>
    <s v="US"/>
    <s v="USD"/>
    <n v="1405614823"/>
    <n v="1403022823"/>
    <b v="0"/>
    <n v="37"/>
    <b v="1"/>
    <s v="theater/plays"/>
    <n v="1.19238"/>
    <n v="48.339729729729726"/>
    <x v="1"/>
    <s v="plays"/>
    <x v="1917"/>
    <d v="2014-07-17T16:33:43"/>
  </r>
  <r>
    <x v="0"/>
    <s v="US"/>
    <s v="USD"/>
    <n v="1445659140"/>
    <n v="1444236216"/>
    <b v="0"/>
    <n v="20"/>
    <b v="1"/>
    <s v="theater/plays"/>
    <n v="1.0725"/>
    <n v="107.25"/>
    <x v="1"/>
    <s v="plays"/>
    <x v="1918"/>
    <d v="2015-10-24T03:59:00"/>
  </r>
  <r>
    <x v="0"/>
    <s v="US"/>
    <s v="USD"/>
    <n v="1437166920"/>
    <n v="1435554104"/>
    <b v="0"/>
    <n v="26"/>
    <b v="1"/>
    <s v="theater/plays"/>
    <n v="1.0640000000000001"/>
    <n v="40.92307692307692"/>
    <x v="1"/>
    <s v="plays"/>
    <x v="1919"/>
    <d v="2015-07-17T21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1920"/>
    <d v="2015-07-05T15:38:37"/>
  </r>
  <r>
    <x v="0"/>
    <s v="US"/>
    <s v="USD"/>
    <n v="1451881207"/>
    <n v="1449116407"/>
    <b v="0"/>
    <n v="46"/>
    <b v="1"/>
    <s v="theater/plays"/>
    <n v="1.0454285714285714"/>
    <n v="79.543478260869563"/>
    <x v="1"/>
    <s v="plays"/>
    <x v="1921"/>
    <d v="2016-01-04T04:20:07"/>
  </r>
  <r>
    <x v="0"/>
    <s v="DE"/>
    <s v="EUR"/>
    <n v="1453244340"/>
    <n v="1448136417"/>
    <b v="0"/>
    <n v="76"/>
    <b v="1"/>
    <s v="theater/plays"/>
    <n v="1.1002000000000001"/>
    <n v="72.381578947368425"/>
    <x v="1"/>
    <s v="plays"/>
    <x v="1922"/>
    <d v="2016-01-19T22:59:00"/>
  </r>
  <r>
    <x v="0"/>
    <s v="US"/>
    <s v="USD"/>
    <n v="1437364740"/>
    <n v="1434405044"/>
    <b v="0"/>
    <n v="41"/>
    <b v="1"/>
    <s v="theater/plays"/>
    <n v="1.06"/>
    <n v="64.634146341463421"/>
    <x v="1"/>
    <s v="plays"/>
    <x v="1923"/>
    <d v="2015-07-20T03:59:00"/>
  </r>
  <r>
    <x v="0"/>
    <s v="GB"/>
    <s v="GBP"/>
    <n v="1470058860"/>
    <n v="1469026903"/>
    <b v="0"/>
    <n v="7"/>
    <b v="1"/>
    <s v="theater/plays"/>
    <n v="1.08"/>
    <n v="38.571428571428569"/>
    <x v="1"/>
    <s v="plays"/>
    <x v="1924"/>
    <d v="2016-08-01T13:41:00"/>
  </r>
  <r>
    <x v="0"/>
    <s v="US"/>
    <s v="USD"/>
    <n v="1434505214"/>
    <n v="1432690814"/>
    <b v="0"/>
    <n v="49"/>
    <b v="1"/>
    <s v="theater/plays"/>
    <n v="1.0542"/>
    <n v="107.57142857142857"/>
    <x v="1"/>
    <s v="plays"/>
    <x v="1925"/>
    <d v="2015-06-17T01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1926"/>
    <d v="2015-05-07T10:09:54"/>
  </r>
  <r>
    <x v="0"/>
    <s v="GB"/>
    <s v="GBP"/>
    <n v="1427414400"/>
    <n v="1422656201"/>
    <b v="0"/>
    <n v="65"/>
    <b v="1"/>
    <s v="theater/plays"/>
    <n v="1.5266666666666666"/>
    <n v="70.461538461538467"/>
    <x v="1"/>
    <s v="plays"/>
    <x v="1927"/>
    <d v="2015-03-27T00:00:00"/>
  </r>
  <r>
    <x v="0"/>
    <s v="US"/>
    <s v="USD"/>
    <n v="1420033187"/>
    <n v="1414845587"/>
    <b v="0"/>
    <n v="28"/>
    <b v="1"/>
    <s v="theater/plays"/>
    <n v="1"/>
    <n v="178.57142857142858"/>
    <x v="1"/>
    <s v="plays"/>
    <x v="1928"/>
    <d v="2014-12-31T13:39:47"/>
  </r>
  <r>
    <x v="0"/>
    <s v="US"/>
    <s v="USD"/>
    <n v="1472676371"/>
    <n v="1470948371"/>
    <b v="0"/>
    <n v="8"/>
    <b v="1"/>
    <s v="theater/plays"/>
    <n v="1.002"/>
    <n v="62.625"/>
    <x v="1"/>
    <s v="plays"/>
    <x v="1929"/>
    <d v="2016-08-31T20:46:11"/>
  </r>
  <r>
    <x v="0"/>
    <s v="US"/>
    <s v="USD"/>
    <n v="1415222545"/>
    <n v="1413404545"/>
    <b v="0"/>
    <n v="9"/>
    <b v="1"/>
    <s v="theater/plays"/>
    <n v="1.0602199999999999"/>
    <n v="58.901111111111113"/>
    <x v="1"/>
    <s v="plays"/>
    <x v="1930"/>
    <d v="2014-11-05T21:22:25"/>
  </r>
  <r>
    <x v="0"/>
    <s v="US"/>
    <s v="USD"/>
    <n v="1455936335"/>
    <n v="1452048335"/>
    <b v="0"/>
    <n v="9"/>
    <b v="1"/>
    <s v="theater/plays"/>
    <n v="1.0466666666666666"/>
    <n v="139.55555555555554"/>
    <x v="1"/>
    <s v="plays"/>
    <x v="1931"/>
    <d v="2016-02-20T02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1932"/>
    <d v="2014-12-01T19:09:00"/>
  </r>
  <r>
    <x v="0"/>
    <s v="GB"/>
    <s v="GBP"/>
    <n v="1434624067"/>
    <n v="1432032067"/>
    <b v="0"/>
    <n v="57"/>
    <b v="1"/>
    <s v="theater/plays"/>
    <n v="1.0903333333333334"/>
    <n v="57.385964912280699"/>
    <x v="1"/>
    <s v="plays"/>
    <x v="1933"/>
    <d v="2015-06-18T10:41:07"/>
  </r>
  <r>
    <x v="0"/>
    <s v="GB"/>
    <s v="GBP"/>
    <n v="1461278208"/>
    <n v="1459463808"/>
    <b v="0"/>
    <n v="8"/>
    <b v="1"/>
    <s v="theater/plays"/>
    <n v="1.6"/>
    <n v="40"/>
    <x v="1"/>
    <s v="plays"/>
    <x v="1934"/>
    <d v="2016-04-21T22:36:48"/>
  </r>
  <r>
    <x v="0"/>
    <s v="US"/>
    <s v="USD"/>
    <n v="1470197340"/>
    <n v="1467497652"/>
    <b v="0"/>
    <n v="14"/>
    <b v="1"/>
    <s v="theater/plays"/>
    <n v="1.125"/>
    <n v="64.285714285714292"/>
    <x v="1"/>
    <s v="plays"/>
    <x v="1935"/>
    <d v="2016-08-03T04:09:00"/>
  </r>
  <r>
    <x v="0"/>
    <s v="GB"/>
    <s v="GBP"/>
    <n v="1435947758"/>
    <n v="1432837358"/>
    <b v="0"/>
    <n v="17"/>
    <b v="1"/>
    <s v="theater/plays"/>
    <n v="1.0209999999999999"/>
    <n v="120.11764705882354"/>
    <x v="1"/>
    <s v="plays"/>
    <x v="1936"/>
    <d v="2015-07-03T18:22:38"/>
  </r>
  <r>
    <x v="0"/>
    <s v="SE"/>
    <s v="SEK"/>
    <n v="1432314209"/>
    <n v="1429722209"/>
    <b v="0"/>
    <n v="100"/>
    <b v="1"/>
    <s v="theater/plays"/>
    <n v="1.00824"/>
    <n v="1008.24"/>
    <x v="1"/>
    <s v="plays"/>
    <x v="1937"/>
    <d v="2015-05-22T17:03:29"/>
  </r>
  <r>
    <x v="0"/>
    <s v="US"/>
    <s v="USD"/>
    <n v="1438226724"/>
    <n v="1433042724"/>
    <b v="0"/>
    <n v="32"/>
    <b v="1"/>
    <s v="theater/plays"/>
    <n v="1.0125"/>
    <n v="63.28125"/>
    <x v="1"/>
    <s v="plays"/>
    <x v="1938"/>
    <d v="2015-07-30T03:25:24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1939"/>
    <d v="2014-07-13T00:00:00"/>
  </r>
  <r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1940"/>
    <d v="2012-05-21T02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1941"/>
    <d v="2016-09-01T17:32:01"/>
  </r>
  <r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942"/>
    <d v="2013-05-31T14:42:50"/>
  </r>
  <r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943"/>
    <d v="2011-02-26T00:37:1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horts"/>
    <x v="1944"/>
    <d v="2016-10-03T01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945"/>
    <d v="2015-04-18T10:16:00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946"/>
    <d v="2016-10-10T10:21:47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947"/>
    <d v="2014-10-28T22:00:00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948"/>
    <d v="2015-05-15T22:17:22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949"/>
    <d v="2017-02-03T23:51:2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950"/>
    <d v="2015-06-11T02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951"/>
    <d v="2015-04-03T13:59:01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952"/>
    <d v="2016-10-20T05:28:13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953"/>
    <d v="2014-10-30T22:29:43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954"/>
    <d v="2014-06-16T20:16:0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955"/>
    <d v="2016-07-06T00:00:0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956"/>
    <d v="2014-11-07T20:30:07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957"/>
    <d v="2016-05-31T17:31:00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958"/>
    <d v="2015-09-04T17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959"/>
    <d v="2014-07-01T19:00:00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960"/>
    <d v="2015-05-16T10:16:00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961"/>
    <d v="2015-10-12T13:46:33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962"/>
    <d v="2015-08-01T04:59:00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963"/>
    <d v="2015-03-20T03:45:32"/>
  </r>
  <r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964"/>
    <d v="2015-05-31T03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965"/>
    <d v="2014-11-16T22:26:18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966"/>
    <d v="2016-09-03T05:55:0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967"/>
    <d v="2015-04-13T17:17:52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968"/>
    <d v="2015-08-11T13:00:52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969"/>
    <d v="2017-01-18T00:23:18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970"/>
    <d v="2015-01-08T18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971"/>
    <d v="2016-02-27T06:45:36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972"/>
    <d v="2014-12-25T08:00:0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973"/>
    <d v="2015-05-26T03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974"/>
    <d v="2015-06-18T13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975"/>
    <d v="2014-09-23T01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976"/>
    <d v="2014-12-02T15:04:04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977"/>
    <d v="2015-06-03T13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978"/>
    <d v="2015-07-23T13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979"/>
    <d v="2014-08-03T02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980"/>
    <d v="2016-02-26T21:52:52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981"/>
    <d v="2014-10-22T01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982"/>
    <d v="2016-07-03T10:25:45"/>
  </r>
  <r>
    <x v="3"/>
    <s v="US"/>
    <s v="USD"/>
    <n v="1439675691"/>
    <n v="1434491691"/>
    <b v="0"/>
    <n v="0"/>
    <b v="0"/>
    <s v="film &amp; video/drama"/>
    <n v="0"/>
    <e v="#DIV/0!"/>
    <x v="0"/>
    <s v="science fiction"/>
    <x v="1983"/>
    <d v="2015-08-15T21:54:51"/>
  </r>
  <r>
    <x v="3"/>
    <s v="US"/>
    <s v="USD"/>
    <n v="1404318595"/>
    <n v="1401726595"/>
    <b v="0"/>
    <n v="1"/>
    <b v="0"/>
    <s v="film &amp; video/drama"/>
    <n v="1E-4"/>
    <n v="5"/>
    <x v="0"/>
    <s v="drama"/>
    <x v="1984"/>
    <d v="2014-07-02T16:29:55"/>
  </r>
  <r>
    <x v="3"/>
    <s v="US"/>
    <s v="USD"/>
    <n v="1408232520"/>
    <n v="1405393356"/>
    <b v="0"/>
    <n v="10"/>
    <b v="0"/>
    <s v="film &amp; video/drama"/>
    <n v="0.15535714285714286"/>
    <n v="43.5"/>
    <x v="0"/>
    <s v="drama"/>
    <x v="1985"/>
    <d v="2014-08-16T23:42:00"/>
  </r>
  <r>
    <x v="3"/>
    <s v="US"/>
    <s v="USD"/>
    <n v="1443657600"/>
    <n v="1440716654"/>
    <b v="0"/>
    <n v="0"/>
    <b v="0"/>
    <s v="film &amp; video/drama"/>
    <n v="0"/>
    <e v="#DIV/0!"/>
    <x v="0"/>
    <s v="drama"/>
    <x v="1986"/>
    <d v="2015-10-01T00:00:00"/>
  </r>
  <r>
    <x v="3"/>
    <s v="US"/>
    <s v="USD"/>
    <n v="1411150701"/>
    <n v="1405966701"/>
    <b v="0"/>
    <n v="7"/>
    <b v="0"/>
    <s v="film &amp; video/drama"/>
    <n v="5.3333333333333332E-3"/>
    <n v="91.428571428571431"/>
    <x v="0"/>
    <s v="drama"/>
    <x v="1987"/>
    <d v="2014-09-19T18:18:21"/>
  </r>
  <r>
    <x v="3"/>
    <s v="GB"/>
    <s v="GBP"/>
    <n v="1452613724"/>
    <n v="1450021724"/>
    <b v="0"/>
    <n v="0"/>
    <b v="0"/>
    <s v="film &amp; video/drama"/>
    <n v="0"/>
    <e v="#DIV/0!"/>
    <x v="0"/>
    <s v="drama"/>
    <x v="1988"/>
    <d v="2016-01-12T15:48:44"/>
  </r>
  <r>
    <x v="3"/>
    <s v="US"/>
    <s v="USD"/>
    <n v="1484531362"/>
    <n v="1481939362"/>
    <b v="0"/>
    <n v="1"/>
    <b v="0"/>
    <s v="film &amp; video/drama"/>
    <n v="0.6"/>
    <n v="3000"/>
    <x v="0"/>
    <s v="drama"/>
    <x v="1989"/>
    <d v="2017-01-16T01:49:22"/>
  </r>
  <r>
    <x v="3"/>
    <s v="US"/>
    <s v="USD"/>
    <n v="1438726535"/>
    <n v="1433542535"/>
    <b v="0"/>
    <n v="2"/>
    <b v="0"/>
    <s v="film &amp; video/drama"/>
    <n v="1E-4"/>
    <n v="5.5"/>
    <x v="0"/>
    <s v="drama"/>
    <x v="1990"/>
    <d v="2015-08-04T22:15:35"/>
  </r>
  <r>
    <x v="3"/>
    <s v="US"/>
    <s v="USD"/>
    <n v="1426791770"/>
    <n v="1424203370"/>
    <b v="0"/>
    <n v="3"/>
    <b v="0"/>
    <s v="film &amp; video/drama"/>
    <n v="4.0625000000000001E-2"/>
    <n v="108.33333333333333"/>
    <x v="0"/>
    <s v="drama"/>
    <x v="1991"/>
    <d v="2015-03-19T19:02:50"/>
  </r>
  <r>
    <x v="3"/>
    <s v="GB"/>
    <s v="GBP"/>
    <n v="1413634059"/>
    <n v="1411042059"/>
    <b v="0"/>
    <n v="10"/>
    <b v="0"/>
    <s v="film &amp; video/drama"/>
    <n v="0.224"/>
    <n v="56"/>
    <x v="0"/>
    <s v="drama"/>
    <x v="1992"/>
    <d v="2014-10-18T12:07:39"/>
  </r>
  <r>
    <x v="3"/>
    <s v="US"/>
    <s v="USD"/>
    <n v="1440912480"/>
    <n v="1438385283"/>
    <b v="0"/>
    <n v="10"/>
    <b v="0"/>
    <s v="film &amp; video/drama"/>
    <n v="3.2500000000000001E-2"/>
    <n v="32.5"/>
    <x v="0"/>
    <s v="drama"/>
    <x v="1993"/>
    <d v="2015-08-30T05:28:00"/>
  </r>
  <r>
    <x v="3"/>
    <s v="US"/>
    <s v="USD"/>
    <n v="1470975614"/>
    <n v="1465791614"/>
    <b v="0"/>
    <n v="1"/>
    <b v="0"/>
    <s v="film &amp; video/drama"/>
    <n v="2.0000000000000002E-5"/>
    <n v="1"/>
    <x v="0"/>
    <s v="drama"/>
    <x v="1994"/>
    <d v="2016-08-12T04:20:14"/>
  </r>
  <r>
    <x v="3"/>
    <s v="US"/>
    <s v="USD"/>
    <n v="1426753723"/>
    <n v="1423733323"/>
    <b v="0"/>
    <n v="0"/>
    <b v="0"/>
    <s v="film &amp; video/drama"/>
    <n v="0"/>
    <e v="#DIV/0!"/>
    <x v="0"/>
    <s v="drama"/>
    <x v="1995"/>
    <d v="2015-03-19T08:28:43"/>
  </r>
  <r>
    <x v="3"/>
    <s v="GB"/>
    <s v="GBP"/>
    <n v="1425131108"/>
    <n v="1422539108"/>
    <b v="0"/>
    <n v="0"/>
    <b v="0"/>
    <s v="film &amp; video/drama"/>
    <n v="0"/>
    <e v="#DIV/0!"/>
    <x v="0"/>
    <s v="drama"/>
    <x v="1996"/>
    <d v="2015-02-28T13:45:08"/>
  </r>
  <r>
    <x v="3"/>
    <s v="NL"/>
    <s v="EUR"/>
    <n v="1431108776"/>
    <n v="1425924776"/>
    <b v="0"/>
    <n v="0"/>
    <b v="0"/>
    <s v="film &amp; video/drama"/>
    <n v="0"/>
    <e v="#DIV/0!"/>
    <x v="0"/>
    <s v="drama"/>
    <x v="1997"/>
    <d v="2015-05-08T18:12:56"/>
  </r>
  <r>
    <x v="3"/>
    <s v="GB"/>
    <s v="GBP"/>
    <n v="1409337611"/>
    <n v="1407177611"/>
    <b v="0"/>
    <n v="26"/>
    <b v="0"/>
    <s v="film &amp; video/drama"/>
    <n v="6.4850000000000005E-2"/>
    <n v="49.884615384615387"/>
    <x v="0"/>
    <s v="drama"/>
    <x v="1998"/>
    <d v="2014-08-29T18:40:11"/>
  </r>
  <r>
    <x v="3"/>
    <s v="US"/>
    <s v="USD"/>
    <n v="1438803999"/>
    <n v="1436211999"/>
    <b v="0"/>
    <n v="0"/>
    <b v="0"/>
    <s v="film &amp; video/drama"/>
    <n v="0"/>
    <e v="#DIV/0!"/>
    <x v="0"/>
    <s v="drama"/>
    <x v="1999"/>
    <d v="2015-08-05T19:46:39"/>
  </r>
  <r>
    <x v="3"/>
    <s v="US"/>
    <s v="USD"/>
    <n v="1427155726"/>
    <n v="1425690526"/>
    <b v="0"/>
    <n v="7"/>
    <b v="0"/>
    <s v="film &amp; video/drama"/>
    <n v="0.4"/>
    <n v="25.714285714285715"/>
    <x v="0"/>
    <s v="drama"/>
    <x v="2000"/>
    <d v="2015-03-24T00:08:46"/>
  </r>
  <r>
    <x v="3"/>
    <s v="ES"/>
    <s v="EUR"/>
    <n v="1448582145"/>
    <n v="1445986545"/>
    <b v="0"/>
    <n v="0"/>
    <b v="0"/>
    <s v="film &amp; video/drama"/>
    <n v="0"/>
    <e v="#DIV/0!"/>
    <x v="0"/>
    <s v="drama"/>
    <x v="2001"/>
    <d v="2015-11-26T23:55:45"/>
  </r>
  <r>
    <x v="3"/>
    <s v="US"/>
    <s v="USD"/>
    <n v="1457056555"/>
    <n v="1454464555"/>
    <b v="0"/>
    <n v="2"/>
    <b v="0"/>
    <s v="film &amp; video/drama"/>
    <n v="0.2"/>
    <n v="100"/>
    <x v="0"/>
    <s v="drama"/>
    <x v="2002"/>
    <d v="2016-03-04T01:55:55"/>
  </r>
  <r>
    <x v="3"/>
    <s v="GB"/>
    <s v="GBP"/>
    <n v="1428951600"/>
    <n v="1425512843"/>
    <b v="0"/>
    <n v="13"/>
    <b v="0"/>
    <s v="film &amp; video/drama"/>
    <n v="0.33416666666666667"/>
    <n v="30.846153846153847"/>
    <x v="0"/>
    <s v="drama"/>
    <x v="2003"/>
    <d v="2015-04-13T19:00:00"/>
  </r>
  <r>
    <x v="3"/>
    <s v="GB"/>
    <s v="GBP"/>
    <n v="1434995295"/>
    <n v="1432403295"/>
    <b v="0"/>
    <n v="4"/>
    <b v="0"/>
    <s v="film &amp; video/drama"/>
    <n v="0.21092608822670172"/>
    <n v="180.5"/>
    <x v="0"/>
    <s v="drama"/>
    <x v="2004"/>
    <d v="2015-06-22T17:48:15"/>
  </r>
  <r>
    <x v="3"/>
    <s v="US"/>
    <s v="USD"/>
    <n v="1483748232"/>
    <n v="1481156232"/>
    <b v="0"/>
    <n v="0"/>
    <b v="0"/>
    <s v="film &amp; video/drama"/>
    <n v="0"/>
    <e v="#DIV/0!"/>
    <x v="0"/>
    <s v="drama"/>
    <x v="2005"/>
    <d v="2017-01-07T00:17:12"/>
  </r>
  <r>
    <x v="3"/>
    <s v="GB"/>
    <s v="GBP"/>
    <n v="1417033610"/>
    <n v="1414438010"/>
    <b v="0"/>
    <n v="12"/>
    <b v="0"/>
    <s v="film &amp; video/drama"/>
    <n v="0.35855999999999999"/>
    <n v="373.5"/>
    <x v="0"/>
    <s v="drama"/>
    <x v="2006"/>
    <d v="2014-11-26T20:26:50"/>
  </r>
  <r>
    <x v="3"/>
    <s v="CA"/>
    <s v="CAD"/>
    <n v="1409543940"/>
    <n v="1404586762"/>
    <b v="0"/>
    <n v="2"/>
    <b v="0"/>
    <s v="film &amp; video/drama"/>
    <n v="3.4000000000000002E-2"/>
    <n v="25.5"/>
    <x v="0"/>
    <s v="drama"/>
    <x v="2007"/>
    <d v="2014-09-01T03:59:00"/>
  </r>
  <r>
    <x v="3"/>
    <s v="NO"/>
    <s v="NOK"/>
    <n v="1471557139"/>
    <n v="1468965139"/>
    <b v="0"/>
    <n v="10"/>
    <b v="0"/>
    <s v="film &amp; video/drama"/>
    <n v="5.5E-2"/>
    <n v="220"/>
    <x v="0"/>
    <s v="drama"/>
    <x v="2008"/>
    <d v="2016-08-18T21:52:19"/>
  </r>
  <r>
    <x v="3"/>
    <s v="US"/>
    <s v="USD"/>
    <n v="1488571200"/>
    <n v="1485977434"/>
    <b v="0"/>
    <n v="0"/>
    <b v="0"/>
    <s v="film &amp; video/drama"/>
    <n v="0"/>
    <e v="#DIV/0!"/>
    <x v="0"/>
    <s v="drama"/>
    <x v="2009"/>
    <d v="2017-03-03T20:00:00"/>
  </r>
  <r>
    <x v="3"/>
    <s v="US"/>
    <s v="USD"/>
    <n v="1437461940"/>
    <n v="1435383457"/>
    <b v="0"/>
    <n v="5"/>
    <b v="0"/>
    <s v="film &amp; video/drama"/>
    <n v="0.16"/>
    <n v="160"/>
    <x v="0"/>
    <s v="drama"/>
    <x v="2010"/>
    <d v="2015-07-21T06:59:00"/>
  </r>
  <r>
    <x v="3"/>
    <s v="US"/>
    <s v="USD"/>
    <n v="1409891015"/>
    <n v="1407299015"/>
    <b v="0"/>
    <n v="0"/>
    <b v="0"/>
    <s v="film &amp; video/drama"/>
    <n v="0"/>
    <e v="#DIV/0!"/>
    <x v="0"/>
    <s v="drama"/>
    <x v="2011"/>
    <d v="2014-09-05T04:23:35"/>
  </r>
  <r>
    <x v="3"/>
    <s v="US"/>
    <s v="USD"/>
    <n v="1472920477"/>
    <n v="1467736477"/>
    <b v="0"/>
    <n v="5"/>
    <b v="0"/>
    <s v="film &amp; video/drama"/>
    <n v="6.8999999999999997E-4"/>
    <n v="69"/>
    <x v="0"/>
    <s v="drama"/>
    <x v="2012"/>
    <d v="2016-09-03T16:34:37"/>
  </r>
  <r>
    <x v="3"/>
    <s v="US"/>
    <s v="USD"/>
    <n v="1466091446"/>
    <n v="1465227446"/>
    <b v="0"/>
    <n v="1"/>
    <b v="0"/>
    <s v="film &amp; video/drama"/>
    <n v="4.1666666666666666E-3"/>
    <n v="50"/>
    <x v="0"/>
    <s v="drama"/>
    <x v="2013"/>
    <d v="2016-06-16T15:37:26"/>
  </r>
  <r>
    <x v="3"/>
    <s v="AU"/>
    <s v="AUD"/>
    <n v="1443782138"/>
    <n v="1440326138"/>
    <b v="0"/>
    <n v="3"/>
    <b v="0"/>
    <s v="film &amp; video/drama"/>
    <n v="0.05"/>
    <n v="83.333333333333329"/>
    <x v="0"/>
    <s v="drama"/>
    <x v="2014"/>
    <d v="2015-10-02T10:35:38"/>
  </r>
  <r>
    <x v="3"/>
    <s v="US"/>
    <s v="USD"/>
    <n v="1413572432"/>
    <n v="1410980432"/>
    <b v="0"/>
    <n v="3"/>
    <b v="0"/>
    <s v="film &amp; video/drama"/>
    <n v="1.7E-5"/>
    <n v="5.666666666666667"/>
    <x v="0"/>
    <s v="drama"/>
    <x v="2015"/>
    <d v="2014-10-17T19:00:32"/>
  </r>
  <r>
    <x v="3"/>
    <s v="GB"/>
    <s v="GBP"/>
    <n v="1417217166"/>
    <n v="1412029566"/>
    <b v="0"/>
    <n v="0"/>
    <b v="0"/>
    <s v="film &amp; video/drama"/>
    <n v="0"/>
    <e v="#DIV/0!"/>
    <x v="0"/>
    <s v="drama"/>
    <x v="2016"/>
    <d v="2014-11-28T23:26:06"/>
  </r>
  <r>
    <x v="3"/>
    <s v="GB"/>
    <s v="GBP"/>
    <n v="1457308531"/>
    <n v="1452124531"/>
    <b v="0"/>
    <n v="3"/>
    <b v="0"/>
    <s v="film &amp; video/drama"/>
    <n v="1.1999999999999999E-3"/>
    <n v="1"/>
    <x v="0"/>
    <s v="drama"/>
    <x v="2017"/>
    <d v="2016-03-06T23:55:31"/>
  </r>
  <r>
    <x v="3"/>
    <s v="US"/>
    <s v="USD"/>
    <n v="1436544332"/>
    <n v="1431360332"/>
    <b v="0"/>
    <n v="0"/>
    <b v="0"/>
    <s v="film &amp; video/drama"/>
    <n v="0"/>
    <e v="#DIV/0!"/>
    <x v="0"/>
    <s v="drama"/>
    <x v="2018"/>
    <d v="2015-07-10T16:05:32"/>
  </r>
  <r>
    <x v="3"/>
    <s v="GB"/>
    <s v="GBP"/>
    <n v="1444510800"/>
    <n v="1442062898"/>
    <b v="0"/>
    <n v="19"/>
    <b v="0"/>
    <s v="film &amp; video/drama"/>
    <n v="0.41857142857142859"/>
    <n v="77.10526315789474"/>
    <x v="0"/>
    <s v="drama"/>
    <x v="2019"/>
    <d v="2015-10-10T21:00:00"/>
  </r>
  <r>
    <x v="3"/>
    <s v="GB"/>
    <s v="GBP"/>
    <n v="1487365200"/>
    <n v="1483734100"/>
    <b v="0"/>
    <n v="8"/>
    <b v="0"/>
    <s v="film &amp; video/drama"/>
    <n v="0.1048"/>
    <n v="32.75"/>
    <x v="0"/>
    <s v="drama"/>
    <x v="2020"/>
    <d v="2017-02-17T21:00:00"/>
  </r>
  <r>
    <x v="3"/>
    <s v="US"/>
    <s v="USD"/>
    <n v="1412500322"/>
    <n v="1409908322"/>
    <b v="0"/>
    <n v="6"/>
    <b v="0"/>
    <s v="film &amp; video/drama"/>
    <n v="1.116E-2"/>
    <n v="46.5"/>
    <x v="0"/>
    <s v="drama"/>
    <x v="2021"/>
    <d v="2014-10-05T09:12:02"/>
  </r>
  <r>
    <x v="3"/>
    <s v="US"/>
    <s v="USD"/>
    <n v="1472698702"/>
    <n v="1470106702"/>
    <b v="0"/>
    <n v="0"/>
    <b v="0"/>
    <s v="film &amp; video/drama"/>
    <n v="0"/>
    <e v="#DIV/0!"/>
    <x v="0"/>
    <s v="drama"/>
    <x v="2022"/>
    <d v="2016-09-01T02:58:22"/>
  </r>
  <r>
    <x v="3"/>
    <s v="US"/>
    <s v="USD"/>
    <n v="1410746403"/>
    <n v="1408154403"/>
    <b v="0"/>
    <n v="18"/>
    <b v="0"/>
    <s v="film &amp; video/drama"/>
    <n v="0.26192500000000002"/>
    <n v="87.308333333333337"/>
    <x v="0"/>
    <s v="drama"/>
    <x v="2023"/>
    <d v="2014-09-15T02:00:03"/>
  </r>
  <r>
    <x v="3"/>
    <s v="US"/>
    <s v="USD"/>
    <n v="1423424329"/>
    <n v="1421696329"/>
    <b v="0"/>
    <n v="7"/>
    <b v="0"/>
    <s v="film &amp; video/drama"/>
    <n v="0.58461538461538465"/>
    <n v="54.285714285714285"/>
    <x v="0"/>
    <s v="drama"/>
    <x v="2024"/>
    <d v="2015-02-08T19:38:49"/>
  </r>
  <r>
    <x v="3"/>
    <s v="US"/>
    <s v="USD"/>
    <n v="1444337940"/>
    <n v="1441750564"/>
    <b v="0"/>
    <n v="0"/>
    <b v="0"/>
    <s v="film &amp; video/drama"/>
    <n v="0"/>
    <e v="#DIV/0!"/>
    <x v="0"/>
    <s v="drama"/>
    <x v="2025"/>
    <d v="2015-10-08T20:59:00"/>
  </r>
  <r>
    <x v="3"/>
    <s v="GB"/>
    <s v="GBP"/>
    <n v="1422562864"/>
    <n v="1417378864"/>
    <b v="0"/>
    <n v="8"/>
    <b v="0"/>
    <s v="film &amp; video/drama"/>
    <n v="0.2984"/>
    <n v="93.25"/>
    <x v="0"/>
    <s v="drama"/>
    <x v="2026"/>
    <d v="2015-01-29T20:21:04"/>
  </r>
  <r>
    <x v="3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27"/>
    <d v="2016-08-04T14:00:03"/>
  </r>
  <r>
    <x v="3"/>
    <s v="US"/>
    <s v="USD"/>
    <n v="1444144222"/>
    <n v="1441120222"/>
    <b v="0"/>
    <n v="17"/>
    <b v="0"/>
    <s v="film &amp; video/drama"/>
    <n v="0.16250000000000001"/>
    <n v="76.470588235294116"/>
    <x v="0"/>
    <s v="drama"/>
    <x v="2028"/>
    <d v="2015-10-06T15:10:22"/>
  </r>
  <r>
    <x v="3"/>
    <s v="US"/>
    <s v="USD"/>
    <n v="1470441983"/>
    <n v="1468627583"/>
    <b v="0"/>
    <n v="0"/>
    <b v="0"/>
    <s v="film &amp; video/drama"/>
    <n v="0"/>
    <e v="#DIV/0!"/>
    <x v="0"/>
    <s v="drama"/>
    <x v="2029"/>
    <d v="2016-08-06T00:06:23"/>
  </r>
  <r>
    <x v="3"/>
    <s v="CA"/>
    <s v="CAD"/>
    <n v="1420346638"/>
    <n v="1417754638"/>
    <b v="0"/>
    <n v="13"/>
    <b v="0"/>
    <s v="film &amp; video/drama"/>
    <n v="0.15214285714285714"/>
    <n v="163.84615384615384"/>
    <x v="0"/>
    <s v="drama"/>
    <x v="2030"/>
    <d v="2015-01-04T04:43:58"/>
  </r>
  <r>
    <x v="3"/>
    <s v="AU"/>
    <s v="AUD"/>
    <n v="1418719967"/>
    <n v="1416127967"/>
    <b v="0"/>
    <n v="0"/>
    <b v="0"/>
    <s v="film &amp; video/drama"/>
    <n v="0"/>
    <e v="#DIV/0!"/>
    <x v="0"/>
    <s v="drama"/>
    <x v="2031"/>
    <d v="2014-12-16T08:52:47"/>
  </r>
  <r>
    <x v="3"/>
    <s v="US"/>
    <s v="USD"/>
    <n v="1436566135"/>
    <n v="1433974135"/>
    <b v="0"/>
    <n v="0"/>
    <b v="0"/>
    <s v="film &amp; video/drama"/>
    <n v="0"/>
    <e v="#DIV/0!"/>
    <x v="0"/>
    <s v="drama"/>
    <x v="2032"/>
    <d v="2015-07-10T22:08:55"/>
  </r>
  <r>
    <x v="3"/>
    <s v="US"/>
    <s v="USD"/>
    <n v="1443675600"/>
    <n v="1441157592"/>
    <b v="0"/>
    <n v="33"/>
    <b v="0"/>
    <s v="film &amp; video/drama"/>
    <n v="0.2525"/>
    <n v="91.818181818181813"/>
    <x v="0"/>
    <s v="drama"/>
    <x v="2033"/>
    <d v="2015-10-01T05:00:00"/>
  </r>
  <r>
    <x v="3"/>
    <s v="US"/>
    <s v="USD"/>
    <n v="1442634617"/>
    <n v="1440042617"/>
    <b v="0"/>
    <n v="12"/>
    <b v="0"/>
    <s v="film &amp; video/drama"/>
    <n v="0.44600000000000001"/>
    <n v="185.83333333333334"/>
    <x v="0"/>
    <s v="drama"/>
    <x v="2034"/>
    <d v="2015-09-19T03:50:17"/>
  </r>
  <r>
    <x v="3"/>
    <s v="US"/>
    <s v="USD"/>
    <n v="1460837320"/>
    <n v="1455656920"/>
    <b v="0"/>
    <n v="1"/>
    <b v="0"/>
    <s v="film &amp; video/drama"/>
    <n v="1.5873015873015873E-4"/>
    <n v="1"/>
    <x v="0"/>
    <s v="drama"/>
    <x v="2035"/>
    <d v="2016-04-16T20:08:40"/>
  </r>
  <r>
    <x v="3"/>
    <s v="US"/>
    <s v="USD"/>
    <n v="1439734001"/>
    <n v="1437142547"/>
    <b v="0"/>
    <n v="1"/>
    <b v="0"/>
    <s v="film &amp; video/drama"/>
    <n v="4.0000000000000002E-4"/>
    <n v="20"/>
    <x v="0"/>
    <s v="drama"/>
    <x v="2036"/>
    <d v="2015-08-16T14:06:41"/>
  </r>
  <r>
    <x v="3"/>
    <s v="US"/>
    <s v="USD"/>
    <n v="1425655349"/>
    <n v="1420471349"/>
    <b v="0"/>
    <n v="1"/>
    <b v="0"/>
    <s v="film &amp; video/drama"/>
    <n v="8.0000000000000007E-5"/>
    <n v="1"/>
    <x v="0"/>
    <s v="drama"/>
    <x v="2037"/>
    <d v="2015-03-06T15:22:29"/>
  </r>
  <r>
    <x v="3"/>
    <s v="GB"/>
    <s v="GBP"/>
    <n v="1455753540"/>
    <n v="1452058282"/>
    <b v="0"/>
    <n v="1"/>
    <b v="0"/>
    <s v="film &amp; video/drama"/>
    <n v="2.2727272727272726E-3"/>
    <n v="10"/>
    <x v="0"/>
    <s v="drama"/>
    <x v="2038"/>
    <d v="2016-02-17T23:59:00"/>
  </r>
  <r>
    <x v="3"/>
    <s v="US"/>
    <s v="USD"/>
    <n v="1429740037"/>
    <n v="1425423637"/>
    <b v="0"/>
    <n v="84"/>
    <b v="0"/>
    <s v="film &amp; video/drama"/>
    <n v="0.55698440000000005"/>
    <n v="331.53833333333336"/>
    <x v="0"/>
    <s v="drama"/>
    <x v="2039"/>
    <d v="2015-04-22T22:00:37"/>
  </r>
  <r>
    <x v="3"/>
    <s v="SE"/>
    <s v="SEK"/>
    <n v="1419780149"/>
    <n v="1417101749"/>
    <b v="0"/>
    <n v="38"/>
    <b v="0"/>
    <s v="film &amp; video/drama"/>
    <n v="0.11942999999999999"/>
    <n v="314.28947368421052"/>
    <x v="0"/>
    <s v="drama"/>
    <x v="2040"/>
    <d v="2014-12-28T15:22:29"/>
  </r>
  <r>
    <x v="3"/>
    <s v="US"/>
    <s v="USD"/>
    <n v="1431702289"/>
    <n v="1426518289"/>
    <b v="0"/>
    <n v="1"/>
    <b v="0"/>
    <s v="film &amp; video/drama"/>
    <n v="0.02"/>
    <n v="100"/>
    <x v="0"/>
    <s v="drama"/>
    <x v="2041"/>
    <d v="2015-05-15T15:04:49"/>
  </r>
  <r>
    <x v="3"/>
    <s v="US"/>
    <s v="USD"/>
    <n v="1459493940"/>
    <n v="1456732225"/>
    <b v="0"/>
    <n v="76"/>
    <b v="0"/>
    <s v="film &amp; video/drama"/>
    <n v="0.17630000000000001"/>
    <n v="115.98684210526316"/>
    <x v="0"/>
    <s v="drama"/>
    <x v="2042"/>
    <d v="2016-04-01T06:59:00"/>
  </r>
  <r>
    <x v="3"/>
    <s v="US"/>
    <s v="USD"/>
    <n v="1440101160"/>
    <n v="1436542030"/>
    <b v="0"/>
    <n v="3"/>
    <b v="0"/>
    <s v="film &amp; video/drama"/>
    <n v="7.1999999999999998E-3"/>
    <n v="120"/>
    <x v="0"/>
    <s v="drama"/>
    <x v="2043"/>
    <d v="2015-08-20T20:06:00"/>
  </r>
  <r>
    <x v="3"/>
    <s v="US"/>
    <s v="USD"/>
    <n v="1427569564"/>
    <n v="1422389164"/>
    <b v="0"/>
    <n v="0"/>
    <b v="0"/>
    <s v="film &amp; video/drama"/>
    <n v="0"/>
    <e v="#DIV/0!"/>
    <x v="0"/>
    <s v="drama"/>
    <x v="2044"/>
    <d v="2015-03-28T19:06:04"/>
  </r>
  <r>
    <x v="3"/>
    <s v="US"/>
    <s v="USD"/>
    <n v="1427423940"/>
    <n v="1422383318"/>
    <b v="0"/>
    <n v="2"/>
    <b v="0"/>
    <s v="film &amp; video/drama"/>
    <n v="0.13"/>
    <n v="65"/>
    <x v="0"/>
    <s v="drama"/>
    <x v="2045"/>
    <d v="2015-03-27T02:39:00"/>
  </r>
  <r>
    <x v="3"/>
    <s v="US"/>
    <s v="USD"/>
    <n v="1463879100"/>
    <n v="1461287350"/>
    <b v="0"/>
    <n v="0"/>
    <b v="0"/>
    <s v="film &amp; video/drama"/>
    <n v="0"/>
    <e v="#DIV/0!"/>
    <x v="0"/>
    <s v="drama"/>
    <x v="2046"/>
    <d v="2016-05-22T01:05:00"/>
  </r>
  <r>
    <x v="3"/>
    <s v="AU"/>
    <s v="AUD"/>
    <n v="1436506726"/>
    <n v="1431322726"/>
    <b v="0"/>
    <n v="0"/>
    <b v="0"/>
    <s v="film &amp; video/drama"/>
    <n v="0"/>
    <e v="#DIV/0!"/>
    <x v="0"/>
    <s v="drama"/>
    <x v="2047"/>
    <d v="2015-07-10T05:38:46"/>
  </r>
  <r>
    <x v="3"/>
    <s v="US"/>
    <s v="USD"/>
    <n v="1460153054"/>
    <n v="1457564654"/>
    <b v="0"/>
    <n v="0"/>
    <b v="0"/>
    <s v="film &amp; video/drama"/>
    <n v="0"/>
    <e v="#DIV/0!"/>
    <x v="0"/>
    <s v="drama"/>
    <x v="2048"/>
    <d v="2016-04-08T22:04:14"/>
  </r>
  <r>
    <x v="3"/>
    <s v="GB"/>
    <s v="GBP"/>
    <n v="1433064540"/>
    <n v="1428854344"/>
    <b v="0"/>
    <n v="2"/>
    <b v="0"/>
    <s v="film &amp; video/drama"/>
    <n v="8.6206896551724137E-3"/>
    <n v="125"/>
    <x v="0"/>
    <s v="drama"/>
    <x v="2049"/>
    <d v="2015-05-31T09:29:00"/>
  </r>
  <r>
    <x v="3"/>
    <s v="US"/>
    <s v="USD"/>
    <n v="1436477241"/>
    <n v="1433885241"/>
    <b v="0"/>
    <n v="0"/>
    <b v="0"/>
    <s v="film &amp; video/drama"/>
    <n v="0"/>
    <e v="#DIV/0!"/>
    <x v="0"/>
    <s v="drama"/>
    <x v="2050"/>
    <d v="2015-07-09T21:27:21"/>
  </r>
  <r>
    <x v="3"/>
    <s v="GB"/>
    <s v="GBP"/>
    <n v="1433176105"/>
    <n v="1427992105"/>
    <b v="0"/>
    <n v="0"/>
    <b v="0"/>
    <s v="film &amp; video/drama"/>
    <n v="0"/>
    <e v="#DIV/0!"/>
    <x v="0"/>
    <s v="drama"/>
    <x v="2051"/>
    <d v="2015-06-01T16:28:25"/>
  </r>
  <r>
    <x v="3"/>
    <s v="DE"/>
    <s v="EUR"/>
    <n v="1455402297"/>
    <n v="1452810297"/>
    <b v="0"/>
    <n v="0"/>
    <b v="0"/>
    <s v="film &amp; video/drama"/>
    <n v="0"/>
    <e v="#DIV/0!"/>
    <x v="0"/>
    <s v="drama"/>
    <x v="2052"/>
    <d v="2016-02-13T22:24:57"/>
  </r>
  <r>
    <x v="3"/>
    <s v="US"/>
    <s v="USD"/>
    <n v="1433443151"/>
    <n v="1430851151"/>
    <b v="0"/>
    <n v="2"/>
    <b v="0"/>
    <s v="film &amp; video/drama"/>
    <n v="4.0000000000000001E-3"/>
    <n v="30"/>
    <x v="0"/>
    <s v="drama"/>
    <x v="2053"/>
    <d v="2015-06-04T18:39:11"/>
  </r>
  <r>
    <x v="3"/>
    <s v="US"/>
    <s v="USD"/>
    <n v="1451775651"/>
    <n v="1449183651"/>
    <b v="0"/>
    <n v="0"/>
    <b v="0"/>
    <s v="film &amp; video/drama"/>
    <n v="0"/>
    <e v="#DIV/0!"/>
    <x v="0"/>
    <s v="drama"/>
    <x v="2054"/>
    <d v="2016-01-02T23:00:51"/>
  </r>
  <r>
    <x v="3"/>
    <s v="GB"/>
    <s v="GBP"/>
    <n v="1425066546"/>
    <n v="1422474546"/>
    <b v="0"/>
    <n v="7"/>
    <b v="0"/>
    <s v="film &amp; video/drama"/>
    <n v="2.75E-2"/>
    <n v="15.714285714285714"/>
    <x v="0"/>
    <s v="drama"/>
    <x v="2055"/>
    <d v="2015-02-27T19:49:06"/>
  </r>
  <r>
    <x v="3"/>
    <s v="US"/>
    <s v="USD"/>
    <n v="1475185972"/>
    <n v="1472593972"/>
    <b v="0"/>
    <n v="0"/>
    <b v="0"/>
    <s v="film &amp; video/drama"/>
    <n v="0"/>
    <e v="#DIV/0!"/>
    <x v="0"/>
    <s v="drama"/>
    <x v="2056"/>
    <d v="2016-09-29T21:52:52"/>
  </r>
  <r>
    <x v="3"/>
    <s v="US"/>
    <s v="USD"/>
    <n v="1434847859"/>
    <n v="1431391859"/>
    <b v="0"/>
    <n v="5"/>
    <b v="0"/>
    <s v="film &amp; video/drama"/>
    <n v="0.40100000000000002"/>
    <n v="80.2"/>
    <x v="0"/>
    <s v="drama"/>
    <x v="2057"/>
    <d v="2015-06-21T00:50:59"/>
  </r>
  <r>
    <x v="3"/>
    <s v="US"/>
    <s v="USD"/>
    <n v="1436478497"/>
    <n v="1433886497"/>
    <b v="0"/>
    <n v="0"/>
    <b v="0"/>
    <s v="film &amp; video/drama"/>
    <n v="0"/>
    <e v="#DIV/0!"/>
    <x v="0"/>
    <s v="drama"/>
    <x v="2058"/>
    <d v="2015-07-09T21:48:17"/>
  </r>
  <r>
    <x v="3"/>
    <s v="US"/>
    <s v="USD"/>
    <n v="1451952000"/>
    <n v="1447380099"/>
    <b v="0"/>
    <n v="0"/>
    <b v="0"/>
    <s v="film &amp; video/drama"/>
    <n v="0"/>
    <e v="#DIV/0!"/>
    <x v="0"/>
    <s v="drama"/>
    <x v="2059"/>
    <d v="2016-01-05T00:00:00"/>
  </r>
  <r>
    <x v="3"/>
    <s v="US"/>
    <s v="USD"/>
    <n v="1457445069"/>
    <n v="1452261069"/>
    <b v="0"/>
    <n v="1"/>
    <b v="0"/>
    <s v="film &amp; video/drama"/>
    <n v="3.3333333333333335E-3"/>
    <n v="50"/>
    <x v="0"/>
    <s v="drama"/>
    <x v="2060"/>
    <d v="2016-03-08T13:51:09"/>
  </r>
  <r>
    <x v="3"/>
    <s v="US"/>
    <s v="USD"/>
    <n v="1483088400"/>
    <n v="1481324760"/>
    <b v="0"/>
    <n v="0"/>
    <b v="0"/>
    <s v="film &amp; video/drama"/>
    <n v="0"/>
    <e v="#DIV/0!"/>
    <x v="0"/>
    <s v="drama"/>
    <x v="2061"/>
    <d v="2016-12-30T09:00:00"/>
  </r>
  <r>
    <x v="3"/>
    <s v="AU"/>
    <s v="AUD"/>
    <n v="1446984000"/>
    <n v="1445308730"/>
    <b v="0"/>
    <n v="5"/>
    <b v="0"/>
    <s v="film &amp; video/drama"/>
    <n v="0.25"/>
    <n v="50"/>
    <x v="0"/>
    <s v="drama"/>
    <x v="2062"/>
    <d v="2015-11-08T12:00:00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063"/>
    <d v="2010-12-18T09:43:25"/>
  </r>
  <r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064"/>
    <d v="2011-02-26T05:57:08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065"/>
    <d v="2013-09-19T18:08:48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2066"/>
    <d v="2012-09-01T02:00:00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067"/>
    <d v="2013-03-20T19:05:33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2068"/>
    <d v="2013-03-01T19:59:48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069"/>
    <d v="2013-03-26T23:55:51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2070"/>
    <d v="2012-09-06T17:01:4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2071"/>
    <d v="2014-05-19T02:49:19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072"/>
    <d v="2015-08-15T06:00:00"/>
  </r>
  <r>
    <x v="3"/>
    <s v="US"/>
    <s v="USD"/>
    <n v="1394772031"/>
    <n v="1392183631"/>
    <b v="0"/>
    <n v="3"/>
    <b v="0"/>
    <s v="film &amp; video/animation"/>
    <n v="4.3939393939393936E-3"/>
    <n v="4.833333333333333"/>
    <x v="0"/>
    <s v="documentary"/>
    <x v="2073"/>
    <d v="2014-03-14T04:40:31"/>
  </r>
  <r>
    <x v="3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2074"/>
    <d v="2015-08-21T11:47:36"/>
  </r>
  <r>
    <x v="3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2075"/>
    <d v="2014-09-11T06:14:57"/>
  </r>
  <r>
    <x v="3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2076"/>
    <d v="2013-06-05T22:13:50"/>
  </r>
  <r>
    <x v="3"/>
    <s v="US"/>
    <s v="USD"/>
    <n v="1332748899"/>
    <n v="1327568499"/>
    <b v="0"/>
    <n v="5"/>
    <b v="0"/>
    <s v="film &amp; video/animation"/>
    <n v="6.7966666666666675E-2"/>
    <n v="40.78"/>
    <x v="0"/>
    <s v="animation"/>
    <x v="2077"/>
    <d v="2012-03-26T08:01:39"/>
  </r>
  <r>
    <x v="3"/>
    <s v="US"/>
    <s v="USD"/>
    <n v="1448660404"/>
    <n v="1443472804"/>
    <b v="0"/>
    <n v="2"/>
    <b v="0"/>
    <s v="film &amp; video/animation"/>
    <n v="1.2E-4"/>
    <n v="3"/>
    <x v="0"/>
    <s v="animation"/>
    <x v="2078"/>
    <d v="2015-11-27T21:40:04"/>
  </r>
  <r>
    <x v="3"/>
    <s v="US"/>
    <s v="USD"/>
    <n v="1456851914"/>
    <n v="1454259914"/>
    <b v="0"/>
    <n v="8"/>
    <b v="0"/>
    <s v="film &amp; video/animation"/>
    <n v="1.3299999999999999E-2"/>
    <n v="16.625"/>
    <x v="0"/>
    <s v="animation"/>
    <x v="2079"/>
    <d v="2016-03-01T17:05:14"/>
  </r>
  <r>
    <x v="3"/>
    <s v="US"/>
    <s v="USD"/>
    <n v="1445540340"/>
    <n v="1444340940"/>
    <b v="0"/>
    <n v="0"/>
    <b v="0"/>
    <s v="film &amp; video/animation"/>
    <n v="0"/>
    <e v="#DIV/0!"/>
    <x v="0"/>
    <s v="animation"/>
    <x v="2080"/>
    <d v="2015-10-22T18:59:00"/>
  </r>
  <r>
    <x v="3"/>
    <s v="US"/>
    <s v="USD"/>
    <n v="1402956000"/>
    <n v="1400523845"/>
    <b v="0"/>
    <n v="13"/>
    <b v="0"/>
    <s v="film &amp; video/animation"/>
    <n v="5.6333333333333332E-2"/>
    <n v="52"/>
    <x v="0"/>
    <s v="animation"/>
    <x v="2081"/>
    <d v="2014-06-16T22:00:00"/>
  </r>
  <r>
    <x v="3"/>
    <s v="US"/>
    <s v="USD"/>
    <n v="1259297940"/>
    <n v="1252964282"/>
    <b v="0"/>
    <n v="0"/>
    <b v="0"/>
    <s v="film &amp; video/animation"/>
    <n v="0"/>
    <e v="#DIV/0!"/>
    <x v="0"/>
    <s v="animation"/>
    <x v="2082"/>
    <d v="2009-11-27T04:59:00"/>
  </r>
  <r>
    <x v="3"/>
    <s v="US"/>
    <s v="USD"/>
    <n v="1378866867"/>
    <n v="1377570867"/>
    <b v="0"/>
    <n v="5"/>
    <b v="0"/>
    <s v="film &amp; video/animation"/>
    <n v="2.4E-2"/>
    <n v="4.8"/>
    <x v="0"/>
    <s v="animation"/>
    <x v="2083"/>
    <d v="2013-09-11T02:34:27"/>
  </r>
  <r>
    <x v="3"/>
    <s v="GB"/>
    <s v="GBP"/>
    <n v="1467752083"/>
    <n v="1465160083"/>
    <b v="0"/>
    <n v="8"/>
    <b v="0"/>
    <s v="film &amp; video/animation"/>
    <n v="0.13833333333333334"/>
    <n v="51.875"/>
    <x v="0"/>
    <s v="animation"/>
    <x v="2084"/>
    <d v="2016-07-05T20:54:43"/>
  </r>
  <r>
    <x v="3"/>
    <s v="US"/>
    <s v="USD"/>
    <n v="1445448381"/>
    <n v="1440264381"/>
    <b v="0"/>
    <n v="8"/>
    <b v="0"/>
    <s v="film &amp; video/animation"/>
    <n v="9.5000000000000001E-2"/>
    <n v="71.25"/>
    <x v="0"/>
    <s v="animation"/>
    <x v="2085"/>
    <d v="2015-10-21T17:26:21"/>
  </r>
  <r>
    <x v="3"/>
    <s v="US"/>
    <s v="USD"/>
    <n v="1444576022"/>
    <n v="1439392022"/>
    <b v="0"/>
    <n v="0"/>
    <b v="0"/>
    <s v="film &amp; video/animation"/>
    <n v="0"/>
    <e v="#DIV/0!"/>
    <x v="0"/>
    <s v="animation"/>
    <x v="2086"/>
    <d v="2015-10-11T15:07:02"/>
  </r>
  <r>
    <x v="3"/>
    <s v="US"/>
    <s v="USD"/>
    <n v="1385931702"/>
    <n v="1383076902"/>
    <b v="0"/>
    <n v="2"/>
    <b v="0"/>
    <s v="film &amp; video/animation"/>
    <n v="0.05"/>
    <n v="62.5"/>
    <x v="0"/>
    <s v="animation"/>
    <x v="2087"/>
    <d v="2013-12-01T21:01:42"/>
  </r>
  <r>
    <x v="3"/>
    <s v="US"/>
    <s v="USD"/>
    <n v="1379094980"/>
    <n v="1376502980"/>
    <b v="0"/>
    <n v="3"/>
    <b v="0"/>
    <s v="film &amp; video/animation"/>
    <n v="2.7272727272727273E-5"/>
    <n v="1"/>
    <x v="0"/>
    <s v="animation"/>
    <x v="2088"/>
    <d v="2013-09-13T17:56:20"/>
  </r>
  <r>
    <x v="3"/>
    <s v="US"/>
    <s v="USD"/>
    <n v="1375260113"/>
    <n v="1372668113"/>
    <b v="0"/>
    <n v="0"/>
    <b v="0"/>
    <s v="film &amp; video/animation"/>
    <n v="0"/>
    <e v="#DIV/0!"/>
    <x v="0"/>
    <s v="animation"/>
    <x v="2089"/>
    <d v="2013-07-31T08:41:53"/>
  </r>
  <r>
    <x v="3"/>
    <s v="CA"/>
    <s v="CAD"/>
    <n v="1475912326"/>
    <n v="1470728326"/>
    <b v="0"/>
    <n v="0"/>
    <b v="0"/>
    <s v="film &amp; video/animation"/>
    <n v="0"/>
    <e v="#DIV/0!"/>
    <x v="0"/>
    <s v="animation"/>
    <x v="2090"/>
    <d v="2016-10-08T07:38:46"/>
  </r>
  <r>
    <x v="3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2091"/>
    <d v="2015-11-18T07:15:58"/>
  </r>
  <r>
    <x v="3"/>
    <s v="US"/>
    <s v="USD"/>
    <n v="1413569818"/>
    <n v="1412705818"/>
    <b v="0"/>
    <n v="0"/>
    <b v="0"/>
    <s v="film &amp; video/animation"/>
    <n v="0"/>
    <e v="#DIV/0!"/>
    <x v="0"/>
    <s v="animation"/>
    <x v="2092"/>
    <d v="2014-10-17T18:16:58"/>
  </r>
  <r>
    <x v="3"/>
    <s v="US"/>
    <s v="USD"/>
    <n v="1458859153"/>
    <n v="1456270753"/>
    <b v="0"/>
    <n v="1"/>
    <b v="0"/>
    <s v="film &amp; video/animation"/>
    <n v="1E-3"/>
    <n v="5"/>
    <x v="0"/>
    <s v="animation"/>
    <x v="2093"/>
    <d v="2016-03-24T22:39:13"/>
  </r>
  <r>
    <x v="3"/>
    <s v="GB"/>
    <s v="GBP"/>
    <n v="1383418996"/>
    <n v="1380826996"/>
    <b v="0"/>
    <n v="0"/>
    <b v="0"/>
    <s v="film &amp; video/animation"/>
    <n v="0"/>
    <e v="#DIV/0!"/>
    <x v="0"/>
    <s v="animation"/>
    <x v="2094"/>
    <d v="2013-11-02T19:03:16"/>
  </r>
  <r>
    <x v="3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2095"/>
    <d v="2015-02-19T21:19:43"/>
  </r>
  <r>
    <x v="3"/>
    <s v="CA"/>
    <s v="CAD"/>
    <n v="1391991701"/>
    <n v="1389399701"/>
    <b v="0"/>
    <n v="2"/>
    <b v="0"/>
    <s v="film &amp; video/animation"/>
    <n v="1E-3"/>
    <n v="5"/>
    <x v="0"/>
    <s v="animation"/>
    <x v="2096"/>
    <d v="2014-02-10T00:21:41"/>
  </r>
  <r>
    <x v="3"/>
    <s v="US"/>
    <s v="USD"/>
    <n v="1329342361"/>
    <n v="1324158361"/>
    <b v="0"/>
    <n v="1"/>
    <b v="0"/>
    <s v="film &amp; video/animation"/>
    <n v="0.05"/>
    <n v="50"/>
    <x v="0"/>
    <s v="animation"/>
    <x v="2097"/>
    <d v="2012-02-15T21:46:01"/>
  </r>
  <r>
    <x v="3"/>
    <s v="US"/>
    <s v="USD"/>
    <n v="1432195375"/>
    <n v="1430899375"/>
    <b v="0"/>
    <n v="2"/>
    <b v="0"/>
    <s v="film &amp; video/animation"/>
    <n v="3.3333333333333335E-5"/>
    <n v="1"/>
    <x v="0"/>
    <s v="animation"/>
    <x v="2098"/>
    <d v="2015-05-21T08:02:55"/>
  </r>
  <r>
    <x v="3"/>
    <s v="US"/>
    <s v="USD"/>
    <n v="1425434420"/>
    <n v="1422842420"/>
    <b v="0"/>
    <n v="16"/>
    <b v="0"/>
    <s v="film &amp; video/animation"/>
    <n v="7.2952380952380949E-2"/>
    <n v="47.875"/>
    <x v="0"/>
    <s v="animation"/>
    <x v="2099"/>
    <d v="2015-03-04T02:00:20"/>
  </r>
  <r>
    <x v="3"/>
    <s v="GB"/>
    <s v="GBP"/>
    <n v="1364041163"/>
    <n v="1361884763"/>
    <b v="0"/>
    <n v="1"/>
    <b v="0"/>
    <s v="film &amp; video/animation"/>
    <n v="1.6666666666666666E-4"/>
    <n v="5"/>
    <x v="0"/>
    <s v="animation"/>
    <x v="2100"/>
    <d v="2013-03-23T12:19:23"/>
  </r>
  <r>
    <x v="3"/>
    <s v="US"/>
    <s v="USD"/>
    <n v="1400091095"/>
    <n v="1398363095"/>
    <b v="0"/>
    <n v="4"/>
    <b v="0"/>
    <s v="film &amp; video/animation"/>
    <n v="3.2804E-2"/>
    <n v="20.502500000000001"/>
    <x v="0"/>
    <s v="animation"/>
    <x v="2101"/>
    <d v="2014-05-14T18:11:35"/>
  </r>
  <r>
    <x v="3"/>
    <s v="GB"/>
    <s v="GBP"/>
    <n v="1382017085"/>
    <n v="1379425085"/>
    <b v="0"/>
    <n v="5"/>
    <b v="0"/>
    <s v="film &amp; video/animation"/>
    <n v="2.2499999999999999E-2"/>
    <n v="9"/>
    <x v="0"/>
    <s v="animation"/>
    <x v="2102"/>
    <d v="2013-10-17T13:38:05"/>
  </r>
  <r>
    <x v="3"/>
    <s v="US"/>
    <s v="USD"/>
    <n v="1392417800"/>
    <n v="1389825800"/>
    <b v="0"/>
    <n v="7"/>
    <b v="0"/>
    <s v="film &amp; video/animation"/>
    <n v="7.92E-3"/>
    <n v="56.571428571428569"/>
    <x v="0"/>
    <s v="animation"/>
    <x v="2103"/>
    <d v="2014-02-14T22:43:20"/>
  </r>
  <r>
    <x v="3"/>
    <s v="US"/>
    <s v="USD"/>
    <n v="1390669791"/>
    <n v="1388077791"/>
    <b v="0"/>
    <n v="0"/>
    <b v="0"/>
    <s v="film &amp; video/animation"/>
    <n v="0"/>
    <e v="#DIV/0!"/>
    <x v="0"/>
    <s v="animation"/>
    <x v="2104"/>
    <d v="2014-01-25T17:09:51"/>
  </r>
  <r>
    <x v="3"/>
    <s v="US"/>
    <s v="USD"/>
    <n v="1431536015"/>
    <n v="1428944015"/>
    <b v="0"/>
    <n v="12"/>
    <b v="0"/>
    <s v="film &amp; video/animation"/>
    <n v="0.64"/>
    <n v="40"/>
    <x v="0"/>
    <s v="animation"/>
    <x v="2105"/>
    <d v="2015-05-13T16:53:35"/>
  </r>
  <r>
    <x v="3"/>
    <s v="US"/>
    <s v="USD"/>
    <n v="1424375279"/>
    <n v="1422992879"/>
    <b v="0"/>
    <n v="2"/>
    <b v="0"/>
    <s v="film &amp; video/animation"/>
    <n v="2.740447957839262E-4"/>
    <n v="13"/>
    <x v="0"/>
    <s v="animation"/>
    <x v="2106"/>
    <d v="2015-02-19T19:47:59"/>
  </r>
  <r>
    <x v="3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2107"/>
    <d v="2014-11-26T13:14:00"/>
  </r>
  <r>
    <x v="3"/>
    <s v="US"/>
    <s v="USD"/>
    <n v="1334622660"/>
    <n v="1330733022"/>
    <b v="0"/>
    <n v="2"/>
    <b v="0"/>
    <s v="film &amp; video/animation"/>
    <n v="6.9230769230769226E-4"/>
    <n v="22.5"/>
    <x v="0"/>
    <s v="animation"/>
    <x v="2108"/>
    <d v="2012-04-17T00:31:00"/>
  </r>
  <r>
    <x v="3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2109"/>
    <d v="2013-10-22T03:59:00"/>
  </r>
  <r>
    <x v="3"/>
    <s v="CA"/>
    <s v="CAD"/>
    <n v="1408213512"/>
    <n v="1405621512"/>
    <b v="0"/>
    <n v="0"/>
    <b v="0"/>
    <s v="film &amp; video/animation"/>
    <n v="0"/>
    <e v="#DIV/0!"/>
    <x v="0"/>
    <s v="animation"/>
    <x v="2110"/>
    <d v="2014-08-16T18:25:12"/>
  </r>
  <r>
    <x v="3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2111"/>
    <d v="2013-05-14T16:47:40"/>
  </r>
  <r>
    <x v="3"/>
    <s v="US"/>
    <s v="USD"/>
    <n v="1321201327"/>
    <n v="1316013727"/>
    <b v="0"/>
    <n v="1"/>
    <b v="0"/>
    <s v="film &amp; video/animation"/>
    <n v="6.4102564102564103E-4"/>
    <n v="25"/>
    <x v="0"/>
    <s v="animation"/>
    <x v="2112"/>
    <d v="2011-11-13T16:22:07"/>
  </r>
  <r>
    <x v="3"/>
    <s v="US"/>
    <s v="USD"/>
    <n v="1401595200"/>
    <n v="1398862875"/>
    <b v="0"/>
    <n v="2"/>
    <b v="0"/>
    <s v="film &amp; video/animation"/>
    <n v="2.9411764705882353E-3"/>
    <n v="12.5"/>
    <x v="0"/>
    <s v="animation"/>
    <x v="2113"/>
    <d v="2014-06-01T04:00:00"/>
  </r>
  <r>
    <x v="3"/>
    <s v="GB"/>
    <s v="GBP"/>
    <n v="1370204367"/>
    <n v="1368476367"/>
    <b v="0"/>
    <n v="0"/>
    <b v="0"/>
    <s v="film &amp; video/animation"/>
    <n v="0"/>
    <e v="#DIV/0!"/>
    <x v="0"/>
    <s v="animation"/>
    <x v="2114"/>
    <d v="2013-06-02T20:19:27"/>
  </r>
  <r>
    <x v="3"/>
    <s v="US"/>
    <s v="USD"/>
    <n v="1312945341"/>
    <n v="1307761341"/>
    <b v="0"/>
    <n v="0"/>
    <b v="0"/>
    <s v="film &amp; video/animation"/>
    <n v="0"/>
    <e v="#DIV/0!"/>
    <x v="0"/>
    <s v="animation"/>
    <x v="2115"/>
    <d v="2011-08-10T03:02:21"/>
  </r>
  <r>
    <x v="3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2116"/>
    <d v="2011-09-24T17:02:33"/>
  </r>
  <r>
    <x v="3"/>
    <s v="DE"/>
    <s v="EUR"/>
    <n v="1463602935"/>
    <n v="1461874935"/>
    <b v="0"/>
    <n v="1"/>
    <b v="0"/>
    <s v="film &amp; video/animation"/>
    <n v="9.9009900990099011E-4"/>
    <n v="1"/>
    <x v="0"/>
    <s v="animation"/>
    <x v="2117"/>
    <d v="2016-05-18T20:22:15"/>
  </r>
  <r>
    <x v="3"/>
    <s v="US"/>
    <s v="USD"/>
    <n v="1403837574"/>
    <n v="1402455174"/>
    <b v="0"/>
    <n v="8"/>
    <b v="0"/>
    <s v="film &amp; video/animation"/>
    <n v="0.26953125"/>
    <n v="17.25"/>
    <x v="0"/>
    <s v="animation"/>
    <x v="2118"/>
    <d v="2014-06-27T02:52:54"/>
  </r>
  <r>
    <x v="3"/>
    <s v="US"/>
    <s v="USD"/>
    <n v="1347057464"/>
    <n v="1344465464"/>
    <b v="0"/>
    <n v="5"/>
    <b v="0"/>
    <s v="film &amp; video/animation"/>
    <n v="7.6E-3"/>
    <n v="15.2"/>
    <x v="0"/>
    <s v="animation"/>
    <x v="2119"/>
    <d v="2012-09-07T22:37:44"/>
  </r>
  <r>
    <x v="3"/>
    <s v="US"/>
    <s v="USD"/>
    <n v="1348849134"/>
    <n v="1344961134"/>
    <b v="0"/>
    <n v="39"/>
    <b v="0"/>
    <s v="film &amp; video/animation"/>
    <n v="0.21575"/>
    <n v="110.64102564102564"/>
    <x v="0"/>
    <s v="animation"/>
    <x v="2120"/>
    <d v="2012-09-28T16:18:54"/>
  </r>
  <r>
    <x v="3"/>
    <s v="US"/>
    <s v="USD"/>
    <n v="1341978665"/>
    <n v="1336795283"/>
    <b v="0"/>
    <n v="0"/>
    <b v="0"/>
    <s v="film &amp; video/animation"/>
    <n v="0"/>
    <e v="#DIV/0!"/>
    <x v="0"/>
    <s v="animation"/>
    <x v="2121"/>
    <d v="2012-07-11T03:51:05"/>
  </r>
  <r>
    <x v="3"/>
    <s v="GB"/>
    <s v="GBP"/>
    <n v="1409960724"/>
    <n v="1404776724"/>
    <b v="0"/>
    <n v="0"/>
    <b v="0"/>
    <s v="film &amp; video/animation"/>
    <n v="0"/>
    <e v="#DIV/0!"/>
    <x v="0"/>
    <s v="animation"/>
    <x v="2122"/>
    <d v="2014-09-05T23:45:24"/>
  </r>
  <r>
    <x v="3"/>
    <s v="US"/>
    <s v="USD"/>
    <n v="1389844800"/>
    <n v="1385524889"/>
    <b v="0"/>
    <n v="2"/>
    <b v="0"/>
    <s v="film &amp; video/animation"/>
    <n v="1.0200000000000001E-2"/>
    <n v="25.5"/>
    <x v="0"/>
    <s v="animation"/>
    <x v="2123"/>
    <d v="2014-01-16T04:00:00"/>
  </r>
  <r>
    <x v="3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2124"/>
    <d v="2014-04-19T16:19:39"/>
  </r>
  <r>
    <x v="3"/>
    <s v="US"/>
    <s v="USD"/>
    <n v="1408831718"/>
    <n v="1406239718"/>
    <b v="0"/>
    <n v="5"/>
    <b v="0"/>
    <s v="film &amp; video/animation"/>
    <n v="0.17624999999999999"/>
    <n v="28.2"/>
    <x v="0"/>
    <s v="animation"/>
    <x v="2125"/>
    <d v="2014-08-23T22:08:38"/>
  </r>
  <r>
    <x v="3"/>
    <s v="US"/>
    <s v="USD"/>
    <n v="1410972319"/>
    <n v="1408380319"/>
    <b v="0"/>
    <n v="14"/>
    <b v="0"/>
    <s v="film &amp; video/animation"/>
    <n v="2.87E-2"/>
    <n v="61.5"/>
    <x v="0"/>
    <s v="animation"/>
    <x v="2126"/>
    <d v="2014-09-17T16:45:19"/>
  </r>
  <r>
    <x v="3"/>
    <s v="US"/>
    <s v="USD"/>
    <n v="1487318029"/>
    <n v="1484726029"/>
    <b v="0"/>
    <n v="1"/>
    <b v="0"/>
    <s v="film &amp; video/animation"/>
    <n v="3.0303030303030303E-4"/>
    <n v="1"/>
    <x v="0"/>
    <s v="animation"/>
    <x v="2127"/>
    <d v="2017-02-17T07:53:49"/>
  </r>
  <r>
    <x v="3"/>
    <s v="US"/>
    <s v="USD"/>
    <n v="1430877843"/>
    <n v="1428285843"/>
    <b v="0"/>
    <n v="0"/>
    <b v="0"/>
    <s v="film &amp; video/animation"/>
    <n v="0"/>
    <e v="#DIV/0!"/>
    <x v="0"/>
    <s v="animation"/>
    <x v="2128"/>
    <d v="2015-05-06T02:04:03"/>
  </r>
  <r>
    <x v="3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2129"/>
    <d v="2014-06-03T03:59:00"/>
  </r>
  <r>
    <x v="3"/>
    <s v="US"/>
    <s v="USD"/>
    <n v="1337371334"/>
    <n v="1332187334"/>
    <b v="0"/>
    <n v="0"/>
    <b v="0"/>
    <s v="film &amp; video/animation"/>
    <n v="0"/>
    <e v="#DIV/0!"/>
    <x v="0"/>
    <s v="animation"/>
    <x v="2130"/>
    <d v="2012-05-18T20:02:14"/>
  </r>
  <r>
    <x v="3"/>
    <s v="US"/>
    <s v="USD"/>
    <n v="1427921509"/>
    <n v="1425333109"/>
    <b v="0"/>
    <n v="0"/>
    <b v="0"/>
    <s v="film &amp; video/animation"/>
    <n v="0"/>
    <e v="#DIV/0!"/>
    <x v="0"/>
    <s v="animation"/>
    <x v="2131"/>
    <d v="2015-04-01T20:51:49"/>
  </r>
  <r>
    <x v="3"/>
    <s v="US"/>
    <s v="USD"/>
    <n v="1416566835"/>
    <n v="1411379235"/>
    <b v="0"/>
    <n v="55"/>
    <b v="0"/>
    <s v="film &amp; video/animation"/>
    <n v="0.3256"/>
    <n v="88.8"/>
    <x v="0"/>
    <s v="animation"/>
    <x v="2132"/>
    <d v="2014-11-21T10:47:15"/>
  </r>
  <r>
    <x v="3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2133"/>
    <d v="2013-08-09T12:00:15"/>
  </r>
  <r>
    <x v="3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2134"/>
    <d v="2012-10-10T16:08:09"/>
  </r>
  <r>
    <x v="3"/>
    <s v="US"/>
    <s v="USD"/>
    <n v="1460644440"/>
    <n v="1458336690"/>
    <b v="0"/>
    <n v="1"/>
    <b v="0"/>
    <s v="film &amp; video/animation"/>
    <n v="1E-3"/>
    <n v="10"/>
    <x v="0"/>
    <s v="animation"/>
    <x v="2135"/>
    <d v="2016-04-14T14:34:00"/>
  </r>
  <r>
    <x v="3"/>
    <s v="GB"/>
    <s v="GBP"/>
    <n v="1359434672"/>
    <n v="1354250672"/>
    <b v="0"/>
    <n v="147"/>
    <b v="0"/>
    <s v="film &amp; video/animation"/>
    <n v="0.502"/>
    <n v="51.224489795918366"/>
    <x v="0"/>
    <s v="animation"/>
    <x v="2136"/>
    <d v="2013-01-29T04:44:32"/>
  </r>
  <r>
    <x v="3"/>
    <s v="GB"/>
    <s v="GBP"/>
    <n v="1446766372"/>
    <n v="1443220372"/>
    <b v="0"/>
    <n v="11"/>
    <b v="0"/>
    <s v="film &amp; video/animation"/>
    <n v="1.8625E-3"/>
    <n v="13.545454545454545"/>
    <x v="0"/>
    <s v="animation"/>
    <x v="2137"/>
    <d v="2015-11-05T23:32:52"/>
  </r>
  <r>
    <x v="3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2138"/>
    <d v="2013-05-17T12:08:19"/>
  </r>
  <r>
    <x v="3"/>
    <s v="AU"/>
    <s v="AUD"/>
    <n v="1401662239"/>
    <n v="1399070239"/>
    <b v="0"/>
    <n v="1"/>
    <b v="0"/>
    <s v="film &amp; video/animation"/>
    <n v="9.0909090909090904E-5"/>
    <n v="50"/>
    <x v="0"/>
    <s v="animation"/>
    <x v="2139"/>
    <d v="2014-06-01T22:37:19"/>
  </r>
  <r>
    <x v="3"/>
    <s v="CA"/>
    <s v="CAD"/>
    <n v="1482678994"/>
    <n v="1477491394"/>
    <b v="0"/>
    <n v="0"/>
    <b v="0"/>
    <s v="film &amp; video/animation"/>
    <n v="0"/>
    <e v="#DIV/0!"/>
    <x v="0"/>
    <s v="animation"/>
    <x v="2140"/>
    <d v="2016-12-25T15:16:34"/>
  </r>
  <r>
    <x v="3"/>
    <s v="US"/>
    <s v="USD"/>
    <n v="1483924700"/>
    <n v="1481332700"/>
    <b v="0"/>
    <n v="0"/>
    <b v="0"/>
    <s v="film &amp; video/animation"/>
    <n v="0"/>
    <e v="#DIV/0!"/>
    <x v="0"/>
    <s v="animation"/>
    <x v="2141"/>
    <d v="2017-01-09T01:18:20"/>
  </r>
  <r>
    <x v="3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2142"/>
    <d v="2012-01-05T11:33:00"/>
  </r>
  <r>
    <x v="3"/>
    <s v="US"/>
    <s v="USD"/>
    <n v="1345677285"/>
    <n v="1343085285"/>
    <b v="0"/>
    <n v="0"/>
    <b v="0"/>
    <s v="film &amp; video/animation"/>
    <n v="0"/>
    <e v="#DIV/0!"/>
    <x v="0"/>
    <s v="animation"/>
    <x v="2143"/>
    <d v="2012-08-22T23:14:45"/>
  </r>
  <r>
    <x v="3"/>
    <s v="US"/>
    <s v="USD"/>
    <n v="1453937699"/>
    <n v="1451345699"/>
    <b v="0"/>
    <n v="0"/>
    <b v="0"/>
    <s v="film &amp; video/animation"/>
    <n v="0"/>
    <e v="#DIV/0!"/>
    <x v="0"/>
    <s v="animation"/>
    <x v="2144"/>
    <d v="2016-01-27T23:34:59"/>
  </r>
  <r>
    <x v="3"/>
    <s v="SE"/>
    <s v="SEK"/>
    <n v="1476319830"/>
    <n v="1471135830"/>
    <b v="0"/>
    <n v="0"/>
    <b v="0"/>
    <s v="film &amp; video/animation"/>
    <n v="0"/>
    <e v="#DIV/0!"/>
    <x v="0"/>
    <s v="animation"/>
    <x v="2145"/>
    <d v="2016-10-13T00:50:30"/>
  </r>
  <r>
    <x v="3"/>
    <s v="GB"/>
    <s v="GBP"/>
    <n v="1432142738"/>
    <n v="1429550738"/>
    <b v="0"/>
    <n v="0"/>
    <b v="0"/>
    <s v="film &amp; video/animation"/>
    <n v="0"/>
    <e v="#DIV/0!"/>
    <x v="0"/>
    <s v="animation"/>
    <x v="2146"/>
    <d v="2015-05-20T17:25:38"/>
  </r>
  <r>
    <x v="3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2147"/>
    <d v="2014-07-03T03:00:00"/>
  </r>
  <r>
    <x v="3"/>
    <s v="US"/>
    <s v="USD"/>
    <n v="1437076305"/>
    <n v="1434484305"/>
    <b v="0"/>
    <n v="0"/>
    <b v="0"/>
    <s v="film &amp; video/animation"/>
    <n v="0"/>
    <e v="#DIV/0!"/>
    <x v="0"/>
    <s v="animation"/>
    <x v="2148"/>
    <d v="2015-07-16T19:51:45"/>
  </r>
  <r>
    <x v="3"/>
    <s v="US"/>
    <s v="USD"/>
    <n v="1392070874"/>
    <n v="1386886874"/>
    <b v="0"/>
    <n v="1"/>
    <b v="0"/>
    <s v="film &amp; video/animation"/>
    <n v="1.6666666666666667E-5"/>
    <n v="1"/>
    <x v="0"/>
    <s v="animation"/>
    <x v="2149"/>
    <d v="2014-02-10T22:21:14"/>
  </r>
  <r>
    <x v="3"/>
    <s v="US"/>
    <s v="USD"/>
    <n v="1419483600"/>
    <n v="1414889665"/>
    <b v="0"/>
    <n v="3"/>
    <b v="0"/>
    <s v="film &amp; video/animation"/>
    <n v="6.6964285714285711E-3"/>
    <n v="10"/>
    <x v="0"/>
    <s v="animation"/>
    <x v="2150"/>
    <d v="2014-12-25T05:00:00"/>
  </r>
  <r>
    <x v="3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2151"/>
    <d v="2011-12-23T18:17:29"/>
  </r>
  <r>
    <x v="3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2152"/>
    <d v="2009-10-12T20:59:00"/>
  </r>
  <r>
    <x v="3"/>
    <s v="US"/>
    <s v="USD"/>
    <n v="1273356960"/>
    <n v="1268255751"/>
    <b v="0"/>
    <n v="4"/>
    <b v="0"/>
    <s v="film &amp; video/animation"/>
    <n v="3.307692307692308E-2"/>
    <n v="53.75"/>
    <x v="0"/>
    <s v="animation"/>
    <x v="2153"/>
    <d v="2010-05-08T22:16:00"/>
  </r>
  <r>
    <x v="3"/>
    <s v="US"/>
    <s v="USD"/>
    <n v="1310189851"/>
    <n v="1307597851"/>
    <b v="0"/>
    <n v="0"/>
    <b v="0"/>
    <s v="film &amp; video/animation"/>
    <n v="0"/>
    <e v="#DIV/0!"/>
    <x v="0"/>
    <s v="animation"/>
    <x v="2154"/>
    <d v="2011-07-09T05:37:31"/>
  </r>
  <r>
    <x v="3"/>
    <s v="US"/>
    <s v="USD"/>
    <n v="1332073025"/>
    <n v="1329484625"/>
    <b v="0"/>
    <n v="4"/>
    <b v="0"/>
    <s v="film &amp; video/animation"/>
    <n v="1.15E-2"/>
    <n v="57.5"/>
    <x v="0"/>
    <s v="animation"/>
    <x v="2155"/>
    <d v="2012-03-18T12:17:05"/>
  </r>
  <r>
    <x v="3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2156"/>
    <d v="2015-01-17T12:38:23"/>
  </r>
  <r>
    <x v="3"/>
    <s v="US"/>
    <s v="USD"/>
    <n v="1334097387"/>
    <n v="1328916987"/>
    <b v="0"/>
    <n v="5"/>
    <b v="0"/>
    <s v="film &amp; video/animation"/>
    <n v="1.3673469387755101E-2"/>
    <n v="67"/>
    <x v="0"/>
    <s v="animation"/>
    <x v="2157"/>
    <d v="2012-04-10T22:36:27"/>
  </r>
  <r>
    <x v="3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2158"/>
    <d v="2015-12-25T02:21:26"/>
  </r>
  <r>
    <x v="3"/>
    <s v="US"/>
    <s v="USD"/>
    <n v="1376140520"/>
    <n v="1373548520"/>
    <b v="0"/>
    <n v="1"/>
    <b v="0"/>
    <s v="film &amp; video/animation"/>
    <n v="1.25E-3"/>
    <n v="250"/>
    <x v="0"/>
    <s v="animation"/>
    <x v="2159"/>
    <d v="2013-08-10T13:15:20"/>
  </r>
  <r>
    <x v="3"/>
    <s v="US"/>
    <s v="USD"/>
    <n v="1350687657"/>
    <n v="1346799657"/>
    <b v="0"/>
    <n v="10"/>
    <b v="0"/>
    <s v="film &amp; video/animation"/>
    <n v="3.2000000000000001E-2"/>
    <n v="64"/>
    <x v="0"/>
    <s v="animation"/>
    <x v="2160"/>
    <d v="2012-10-19T23:00:57"/>
  </r>
  <r>
    <x v="3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2161"/>
    <d v="2012-05-25T14:14:00"/>
  </r>
  <r>
    <x v="3"/>
    <s v="GB"/>
    <s v="GBP"/>
    <n v="1435504170"/>
    <n v="1432912170"/>
    <b v="0"/>
    <n v="1"/>
    <b v="0"/>
    <s v="film &amp; video/animation"/>
    <n v="2E-3"/>
    <n v="10"/>
    <x v="0"/>
    <s v="animation"/>
    <x v="2162"/>
    <d v="2015-06-28T15:09:30"/>
  </r>
  <r>
    <x v="3"/>
    <s v="US"/>
    <s v="USD"/>
    <n v="1456805639"/>
    <n v="1454213639"/>
    <b v="0"/>
    <n v="0"/>
    <b v="0"/>
    <s v="film &amp; video/animation"/>
    <n v="0"/>
    <e v="#DIV/0!"/>
    <x v="0"/>
    <s v="animation"/>
    <x v="2163"/>
    <d v="2016-03-01T04:13:59"/>
  </r>
  <r>
    <x v="3"/>
    <s v="US"/>
    <s v="USD"/>
    <n v="1365228982"/>
    <n v="1362640582"/>
    <b v="0"/>
    <n v="5"/>
    <b v="0"/>
    <s v="film &amp; video/animation"/>
    <n v="0.03"/>
    <n v="30"/>
    <x v="0"/>
    <s v="animation"/>
    <x v="2164"/>
    <d v="2013-04-06T06:16:22"/>
  </r>
  <r>
    <x v="3"/>
    <s v="US"/>
    <s v="USD"/>
    <n v="1479667727"/>
    <n v="1475776127"/>
    <b v="0"/>
    <n v="2"/>
    <b v="0"/>
    <s v="film &amp; video/animation"/>
    <n v="1.3749999999999999E-3"/>
    <n v="5.5"/>
    <x v="0"/>
    <s v="animation"/>
    <x v="2165"/>
    <d v="2016-11-20T18:48:47"/>
  </r>
  <r>
    <x v="3"/>
    <s v="US"/>
    <s v="USD"/>
    <n v="1471244400"/>
    <n v="1467387705"/>
    <b v="0"/>
    <n v="68"/>
    <b v="0"/>
    <s v="film &amp; video/animation"/>
    <n v="0.13924"/>
    <n v="102.38235294117646"/>
    <x v="0"/>
    <s v="animation"/>
    <x v="2166"/>
    <d v="2016-08-15T07:00:00"/>
  </r>
  <r>
    <x v="3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2167"/>
    <d v="2014-08-09T14:44:07"/>
  </r>
  <r>
    <x v="3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2168"/>
    <d v="2015-12-29T11:46:41"/>
  </r>
  <r>
    <x v="3"/>
    <s v="GB"/>
    <s v="GBP"/>
    <n v="1432752080"/>
    <n v="1427568080"/>
    <b v="0"/>
    <n v="0"/>
    <b v="0"/>
    <s v="film &amp; video/animation"/>
    <n v="0"/>
    <e v="#DIV/0!"/>
    <x v="0"/>
    <s v="animation"/>
    <x v="2169"/>
    <d v="2015-05-27T18:41:20"/>
  </r>
  <r>
    <x v="3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2170"/>
    <d v="2017-02-02T14:46:01"/>
  </r>
  <r>
    <x v="3"/>
    <s v="US"/>
    <s v="USD"/>
    <n v="1441550760"/>
    <n v="1438958824"/>
    <b v="0"/>
    <n v="0"/>
    <b v="0"/>
    <s v="film &amp; video/animation"/>
    <n v="0"/>
    <e v="#DIV/0!"/>
    <x v="0"/>
    <s v="animation"/>
    <x v="2171"/>
    <d v="2015-09-06T14:46:00"/>
  </r>
  <r>
    <x v="3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2172"/>
    <d v="2012-12-05T09:23:41"/>
  </r>
  <r>
    <x v="0"/>
    <s v="US"/>
    <s v="USD"/>
    <n v="1463166263"/>
    <n v="1460574263"/>
    <b v="0"/>
    <n v="60"/>
    <b v="1"/>
    <s v="theater/plays"/>
    <n v="3.0242"/>
    <n v="252.01666666666668"/>
    <x v="1"/>
    <s v="plays"/>
    <x v="2173"/>
    <d v="2016-05-13T19:04:23"/>
  </r>
  <r>
    <x v="3"/>
    <s v="US"/>
    <s v="USD"/>
    <n v="1423078606"/>
    <n v="1420486606"/>
    <b v="0"/>
    <n v="1"/>
    <b v="0"/>
    <s v="technology/web"/>
    <n v="6.666666666666667E-5"/>
    <n v="1"/>
    <x v="1"/>
    <s v="plays"/>
    <x v="2174"/>
    <d v="2015-02-04T19:36:46"/>
  </r>
  <r>
    <x v="3"/>
    <s v="US"/>
    <s v="USD"/>
    <n v="1446080834"/>
    <n v="1443488834"/>
    <b v="0"/>
    <n v="1"/>
    <b v="0"/>
    <s v="technology/web"/>
    <n v="5.5555555555555558E-3"/>
    <n v="25"/>
    <x v="2"/>
    <s v="web"/>
    <x v="2175"/>
    <d v="2015-10-29T01:07:14"/>
  </r>
  <r>
    <x v="3"/>
    <s v="US"/>
    <s v="USD"/>
    <n v="1462293716"/>
    <n v="1457113316"/>
    <b v="0"/>
    <n v="1"/>
    <b v="0"/>
    <s v="technology/web"/>
    <n v="3.9999999999999998E-6"/>
    <n v="1"/>
    <x v="2"/>
    <s v="web"/>
    <x v="2176"/>
    <d v="2016-05-03T16:41:56"/>
  </r>
  <r>
    <x v="3"/>
    <s v="AU"/>
    <s v="AUD"/>
    <n v="1414807962"/>
    <n v="1412215962"/>
    <b v="0"/>
    <n v="2"/>
    <b v="0"/>
    <s v="technology/web"/>
    <n v="3.1818181818181819E-3"/>
    <n v="35"/>
    <x v="2"/>
    <s v="web"/>
    <x v="2177"/>
    <d v="2014-11-01T02:12:42"/>
  </r>
  <r>
    <x v="3"/>
    <s v="US"/>
    <s v="USD"/>
    <n v="1467647160"/>
    <n v="1465055160"/>
    <b v="0"/>
    <n v="2"/>
    <b v="0"/>
    <s v="technology/web"/>
    <n v="1.2E-2"/>
    <n v="3"/>
    <x v="2"/>
    <s v="web"/>
    <x v="2178"/>
    <d v="2016-07-04T15:46:00"/>
  </r>
  <r>
    <x v="3"/>
    <s v="FR"/>
    <s v="EUR"/>
    <n v="1447600389"/>
    <n v="1444140789"/>
    <b v="0"/>
    <n v="34"/>
    <b v="0"/>
    <s v="technology/web"/>
    <n v="0.27383999999999997"/>
    <n v="402.70588235294116"/>
    <x v="2"/>
    <s v="web"/>
    <x v="2179"/>
    <d v="2015-11-15T15:13:09"/>
  </r>
  <r>
    <x v="3"/>
    <s v="US"/>
    <s v="USD"/>
    <n v="1445097715"/>
    <n v="1441209715"/>
    <b v="0"/>
    <n v="2"/>
    <b v="0"/>
    <s v="technology/web"/>
    <n v="8.6666666666666663E-4"/>
    <n v="26"/>
    <x v="2"/>
    <s v="web"/>
    <x v="2180"/>
    <d v="2015-10-17T16:01:55"/>
  </r>
  <r>
    <x v="3"/>
    <s v="GB"/>
    <s v="GBP"/>
    <n v="1455122564"/>
    <n v="1452530564"/>
    <b v="0"/>
    <n v="0"/>
    <b v="0"/>
    <s v="technology/web"/>
    <n v="0"/>
    <e v="#DIV/0!"/>
    <x v="2"/>
    <s v="web"/>
    <x v="2181"/>
    <d v="2016-02-10T16:42:44"/>
  </r>
  <r>
    <x v="3"/>
    <s v="GB"/>
    <s v="GBP"/>
    <n v="1446154848"/>
    <n v="1443562848"/>
    <b v="0"/>
    <n v="1"/>
    <b v="0"/>
    <s v="technology/web"/>
    <n v="8.9999999999999998E-4"/>
    <n v="9"/>
    <x v="2"/>
    <s v="web"/>
    <x v="2182"/>
    <d v="2015-10-29T21:40:48"/>
  </r>
  <r>
    <x v="3"/>
    <s v="GB"/>
    <s v="GBP"/>
    <n v="1436368622"/>
    <n v="1433776622"/>
    <b v="0"/>
    <n v="8"/>
    <b v="0"/>
    <s v="technology/web"/>
    <n v="2.7199999999999998E-2"/>
    <n v="8.5"/>
    <x v="2"/>
    <s v="web"/>
    <x v="2183"/>
    <d v="2015-07-08T15:17:02"/>
  </r>
  <r>
    <x v="3"/>
    <s v="CA"/>
    <s v="CAD"/>
    <n v="1485838800"/>
    <n v="1484756245"/>
    <b v="0"/>
    <n v="4"/>
    <b v="0"/>
    <s v="technology/web"/>
    <n v="7.0000000000000001E-3"/>
    <n v="8.75"/>
    <x v="2"/>
    <s v="web"/>
    <x v="2184"/>
    <d v="2017-01-31T05:00:00"/>
  </r>
  <r>
    <x v="3"/>
    <s v="US"/>
    <s v="USD"/>
    <n v="1438451580"/>
    <n v="1434609424"/>
    <b v="0"/>
    <n v="28"/>
    <b v="0"/>
    <s v="technology/web"/>
    <n v="5.0413333333333331E-2"/>
    <n v="135.03571428571428"/>
    <x v="2"/>
    <s v="web"/>
    <x v="2185"/>
    <d v="2015-08-01T17:53:00"/>
  </r>
  <r>
    <x v="3"/>
    <s v="CA"/>
    <s v="CAD"/>
    <n v="1452350896"/>
    <n v="1447166896"/>
    <b v="0"/>
    <n v="0"/>
    <b v="0"/>
    <s v="technology/web"/>
    <n v="0"/>
    <e v="#DIV/0!"/>
    <x v="2"/>
    <s v="web"/>
    <x v="2186"/>
    <d v="2016-01-09T14:48:16"/>
  </r>
  <r>
    <x v="3"/>
    <s v="US"/>
    <s v="USD"/>
    <n v="1415988991"/>
    <n v="1413393391"/>
    <b v="0"/>
    <n v="6"/>
    <b v="0"/>
    <s v="technology/web"/>
    <n v="4.9199999999999999E-3"/>
    <n v="20.5"/>
    <x v="2"/>
    <s v="web"/>
    <x v="2187"/>
    <d v="2014-11-14T18:16:31"/>
  </r>
  <r>
    <x v="3"/>
    <s v="US"/>
    <s v="USD"/>
    <n v="1413735972"/>
    <n v="1411143972"/>
    <b v="0"/>
    <n v="22"/>
    <b v="0"/>
    <s v="technology/web"/>
    <n v="0.36589147286821705"/>
    <n v="64.36363636363636"/>
    <x v="2"/>
    <s v="web"/>
    <x v="2188"/>
    <d v="2014-10-19T16:26:12"/>
  </r>
  <r>
    <x v="3"/>
    <s v="GB"/>
    <s v="GBP"/>
    <n v="1465720143"/>
    <n v="1463128143"/>
    <b v="0"/>
    <n v="0"/>
    <b v="0"/>
    <s v="technology/web"/>
    <n v="0"/>
    <e v="#DIV/0!"/>
    <x v="2"/>
    <s v="web"/>
    <x v="2189"/>
    <d v="2016-06-12T08:29:03"/>
  </r>
  <r>
    <x v="3"/>
    <s v="US"/>
    <s v="USD"/>
    <n v="1452112717"/>
    <n v="1449520717"/>
    <b v="0"/>
    <n v="1"/>
    <b v="0"/>
    <s v="technology/web"/>
    <n v="2.5000000000000001E-2"/>
    <n v="200"/>
    <x v="2"/>
    <s v="web"/>
    <x v="2190"/>
    <d v="2016-01-06T20:38:37"/>
  </r>
  <r>
    <x v="3"/>
    <s v="DE"/>
    <s v="EUR"/>
    <n v="1480721803"/>
    <n v="1478126203"/>
    <b v="0"/>
    <n v="20"/>
    <b v="0"/>
    <s v="technology/web"/>
    <n v="9.1066666666666674E-3"/>
    <n v="68.3"/>
    <x v="2"/>
    <s v="web"/>
    <x v="2191"/>
    <d v="2016-12-02T23:36:43"/>
  </r>
  <r>
    <x v="3"/>
    <s v="US"/>
    <s v="USD"/>
    <n v="1427227905"/>
    <n v="1424639505"/>
    <b v="0"/>
    <n v="0"/>
    <b v="0"/>
    <s v="technology/web"/>
    <n v="0"/>
    <e v="#DIV/0!"/>
    <x v="2"/>
    <s v="web"/>
    <x v="2192"/>
    <d v="2015-03-24T20:11:45"/>
  </r>
  <r>
    <x v="3"/>
    <s v="US"/>
    <s v="USD"/>
    <n v="1449989260"/>
    <n v="1447397260"/>
    <b v="0"/>
    <n v="1"/>
    <b v="0"/>
    <s v="technology/web"/>
    <n v="2.0833333333333335E-4"/>
    <n v="50"/>
    <x v="2"/>
    <s v="web"/>
    <x v="2193"/>
    <d v="2015-12-13T06:47:40"/>
  </r>
  <r>
    <x v="3"/>
    <s v="CA"/>
    <s v="CAD"/>
    <n v="1418841045"/>
    <n v="1416249045"/>
    <b v="0"/>
    <n v="3"/>
    <b v="0"/>
    <s v="technology/web"/>
    <n v="1.2E-4"/>
    <n v="4"/>
    <x v="2"/>
    <s v="web"/>
    <x v="2194"/>
    <d v="2014-12-17T18:30:45"/>
  </r>
  <r>
    <x v="3"/>
    <s v="US"/>
    <s v="USD"/>
    <n v="1445874513"/>
    <n v="1442850513"/>
    <b v="0"/>
    <n v="2"/>
    <b v="0"/>
    <s v="technology/web"/>
    <n v="3.6666666666666666E-3"/>
    <n v="27.5"/>
    <x v="2"/>
    <s v="web"/>
    <x v="2195"/>
    <d v="2015-10-26T15:48:33"/>
  </r>
  <r>
    <x v="3"/>
    <s v="NL"/>
    <s v="EUR"/>
    <n v="1482052815"/>
    <n v="1479460815"/>
    <b v="0"/>
    <n v="0"/>
    <b v="0"/>
    <s v="technology/web"/>
    <n v="0"/>
    <e v="#DIV/0!"/>
    <x v="2"/>
    <s v="web"/>
    <x v="2196"/>
    <d v="2016-12-18T09:20:15"/>
  </r>
  <r>
    <x v="3"/>
    <s v="AU"/>
    <s v="AUD"/>
    <n v="1424137247"/>
    <n v="1421545247"/>
    <b v="0"/>
    <n v="2"/>
    <b v="0"/>
    <s v="technology/web"/>
    <n v="9.0666666666666662E-4"/>
    <n v="34"/>
    <x v="2"/>
    <s v="web"/>
    <x v="2197"/>
    <d v="2015-02-17T01:40:47"/>
  </r>
  <r>
    <x v="3"/>
    <s v="FR"/>
    <s v="EUR"/>
    <n v="1457822275"/>
    <n v="1455230275"/>
    <b v="0"/>
    <n v="1"/>
    <b v="0"/>
    <s v="technology/web"/>
    <n v="5.5555555555555558E-5"/>
    <n v="1"/>
    <x v="2"/>
    <s v="web"/>
    <x v="2198"/>
    <d v="2016-03-12T22:37:55"/>
  </r>
  <r>
    <x v="3"/>
    <s v="GB"/>
    <s v="GBP"/>
    <n v="1436554249"/>
    <n v="1433962249"/>
    <b v="0"/>
    <n v="0"/>
    <b v="0"/>
    <s v="technology/web"/>
    <n v="0"/>
    <e v="#DIV/0!"/>
    <x v="2"/>
    <s v="web"/>
    <x v="2199"/>
    <d v="2015-07-10T18:50:49"/>
  </r>
  <r>
    <x v="3"/>
    <s v="US"/>
    <s v="USD"/>
    <n v="1468513533"/>
    <n v="1465921533"/>
    <b v="0"/>
    <n v="1"/>
    <b v="0"/>
    <s v="technology/web"/>
    <n v="2.0000000000000001E-4"/>
    <n v="1"/>
    <x v="2"/>
    <s v="web"/>
    <x v="2200"/>
    <d v="2016-07-14T16:25:33"/>
  </r>
  <r>
    <x v="3"/>
    <s v="US"/>
    <s v="USD"/>
    <n v="1420143194"/>
    <n v="1417551194"/>
    <b v="0"/>
    <n v="0"/>
    <b v="0"/>
    <s v="technology/web"/>
    <n v="0"/>
    <e v="#DIV/0!"/>
    <x v="2"/>
    <s v="web"/>
    <x v="2201"/>
    <d v="2015-01-01T20:13:14"/>
  </r>
  <r>
    <x v="3"/>
    <s v="NZ"/>
    <s v="NZD"/>
    <n v="1452942000"/>
    <n v="1449785223"/>
    <b v="0"/>
    <n v="5"/>
    <b v="0"/>
    <s v="technology/web"/>
    <n v="0.01"/>
    <n v="49"/>
    <x v="2"/>
    <s v="web"/>
    <x v="2202"/>
    <d v="2016-01-16T11:00:00"/>
  </r>
  <r>
    <x v="3"/>
    <s v="CA"/>
    <s v="CAD"/>
    <n v="1451679612"/>
    <n v="1449087612"/>
    <b v="0"/>
    <n v="1"/>
    <b v="0"/>
    <s v="technology/web"/>
    <n v="8.0000000000000002E-3"/>
    <n v="20"/>
    <x v="2"/>
    <s v="web"/>
    <x v="2203"/>
    <d v="2016-01-01T20:20:12"/>
  </r>
  <r>
    <x v="3"/>
    <s v="US"/>
    <s v="USD"/>
    <n v="1455822569"/>
    <n v="1453230569"/>
    <b v="0"/>
    <n v="1"/>
    <b v="0"/>
    <s v="technology/web"/>
    <n v="1.6705882352941177E-3"/>
    <n v="142"/>
    <x v="2"/>
    <s v="web"/>
    <x v="2204"/>
    <d v="2016-02-18T19:09:29"/>
  </r>
  <r>
    <x v="3"/>
    <s v="US"/>
    <s v="USD"/>
    <n v="1437969540"/>
    <n v="1436297723"/>
    <b v="0"/>
    <n v="2"/>
    <b v="0"/>
    <s v="technology/web"/>
    <n v="4.2399999999999998E-3"/>
    <n v="53"/>
    <x v="2"/>
    <s v="web"/>
    <x v="2205"/>
    <d v="2015-07-27T03:59:00"/>
  </r>
  <r>
    <x v="3"/>
    <s v="US"/>
    <s v="USD"/>
    <n v="1446660688"/>
    <n v="1444065088"/>
    <b v="0"/>
    <n v="0"/>
    <b v="0"/>
    <s v="technology/web"/>
    <n v="0"/>
    <e v="#DIV/0!"/>
    <x v="2"/>
    <s v="web"/>
    <x v="2206"/>
    <d v="2015-11-04T18:11:28"/>
  </r>
  <r>
    <x v="3"/>
    <s v="US"/>
    <s v="USD"/>
    <n v="1421543520"/>
    <n v="1416445931"/>
    <b v="0"/>
    <n v="9"/>
    <b v="0"/>
    <s v="technology/web"/>
    <n v="3.892538925389254E-3"/>
    <n v="38.444444444444443"/>
    <x v="2"/>
    <s v="web"/>
    <x v="2207"/>
    <d v="2015-01-18T01:12:00"/>
  </r>
  <r>
    <x v="3"/>
    <s v="GB"/>
    <s v="GBP"/>
    <n v="1476873507"/>
    <n v="1474281507"/>
    <b v="0"/>
    <n v="4"/>
    <b v="0"/>
    <s v="technology/web"/>
    <n v="7.1556350626118068E-3"/>
    <n v="20"/>
    <x v="2"/>
    <s v="web"/>
    <x v="2208"/>
    <d v="2016-10-19T10:38:27"/>
  </r>
  <r>
    <x v="3"/>
    <s v="DE"/>
    <s v="EUR"/>
    <n v="1434213443"/>
    <n v="1431621443"/>
    <b v="0"/>
    <n v="4"/>
    <b v="0"/>
    <s v="technology/web"/>
    <n v="4.3166666666666666E-3"/>
    <n v="64.75"/>
    <x v="2"/>
    <s v="web"/>
    <x v="2209"/>
    <d v="2015-06-13T16:37:23"/>
  </r>
  <r>
    <x v="3"/>
    <s v="US"/>
    <s v="USD"/>
    <n v="1427537952"/>
    <n v="1422357552"/>
    <b v="0"/>
    <n v="1"/>
    <b v="0"/>
    <s v="technology/web"/>
    <n v="1.2500000000000001E-5"/>
    <n v="1"/>
    <x v="2"/>
    <s v="web"/>
    <x v="2210"/>
    <d v="2015-03-28T10:19:12"/>
  </r>
  <r>
    <x v="3"/>
    <s v="US"/>
    <s v="USD"/>
    <n v="1463753302"/>
    <n v="1458569302"/>
    <b v="0"/>
    <n v="1"/>
    <b v="0"/>
    <s v="technology/web"/>
    <n v="2E-3"/>
    <n v="10"/>
    <x v="2"/>
    <s v="web"/>
    <x v="2211"/>
    <d v="2016-05-20T14:08:22"/>
  </r>
  <r>
    <x v="3"/>
    <s v="GB"/>
    <s v="GBP"/>
    <n v="1441633993"/>
    <n v="1439560393"/>
    <b v="0"/>
    <n v="7"/>
    <b v="0"/>
    <s v="technology/web"/>
    <n v="1.12E-4"/>
    <n v="2"/>
    <x v="2"/>
    <s v="web"/>
    <x v="2212"/>
    <d v="2015-09-07T13:53:13"/>
  </r>
  <r>
    <x v="3"/>
    <s v="US"/>
    <s v="USD"/>
    <n v="1419539223"/>
    <n v="1416947223"/>
    <b v="0"/>
    <n v="5"/>
    <b v="0"/>
    <s v="technology/web"/>
    <n v="1.4583333333333334E-2"/>
    <n v="35"/>
    <x v="2"/>
    <s v="web"/>
    <x v="2213"/>
    <d v="2014-12-25T20:27:03"/>
  </r>
  <r>
    <x v="3"/>
    <s v="US"/>
    <s v="USD"/>
    <n v="1474580867"/>
    <n v="1471988867"/>
    <b v="0"/>
    <n v="1"/>
    <b v="0"/>
    <s v="technology/web"/>
    <n v="3.3333333333333332E-4"/>
    <n v="1"/>
    <x v="2"/>
    <s v="web"/>
    <x v="2214"/>
    <d v="2016-09-22T21:47:47"/>
  </r>
  <r>
    <x v="3"/>
    <s v="US"/>
    <s v="USD"/>
    <n v="1438474704"/>
    <n v="1435882704"/>
    <b v="0"/>
    <n v="0"/>
    <b v="0"/>
    <s v="technology/web"/>
    <n v="0"/>
    <e v="#DIV/0!"/>
    <x v="2"/>
    <s v="web"/>
    <x v="2215"/>
    <d v="2015-08-02T00:18:24"/>
  </r>
  <r>
    <x v="3"/>
    <s v="US"/>
    <s v="USD"/>
    <n v="1426442400"/>
    <n v="1424454319"/>
    <b v="0"/>
    <n v="0"/>
    <b v="0"/>
    <s v="technology/web"/>
    <n v="0"/>
    <e v="#DIV/0!"/>
    <x v="2"/>
    <s v="web"/>
    <x v="2216"/>
    <d v="2015-03-15T18:00:00"/>
  </r>
  <r>
    <x v="3"/>
    <s v="US"/>
    <s v="USD"/>
    <n v="1426800687"/>
    <n v="1424212287"/>
    <b v="0"/>
    <n v="1"/>
    <b v="0"/>
    <s v="technology/web"/>
    <n v="1.1111111111111112E-4"/>
    <n v="1"/>
    <x v="2"/>
    <s v="web"/>
    <x v="2217"/>
    <d v="2015-03-19T21:31:27"/>
  </r>
  <r>
    <x v="3"/>
    <s v="US"/>
    <s v="USD"/>
    <n v="1426522316"/>
    <n v="1423933916"/>
    <b v="0"/>
    <n v="2"/>
    <b v="0"/>
    <s v="technology/web"/>
    <n v="0.01"/>
    <n v="5"/>
    <x v="2"/>
    <s v="web"/>
    <x v="2218"/>
    <d v="2015-03-16T16:11:56"/>
  </r>
  <r>
    <x v="3"/>
    <s v="GB"/>
    <s v="GBP"/>
    <n v="1448928000"/>
    <n v="1444123377"/>
    <b v="0"/>
    <n v="0"/>
    <b v="0"/>
    <s v="technology/web"/>
    <n v="0"/>
    <e v="#DIV/0!"/>
    <x v="2"/>
    <s v="web"/>
    <x v="2219"/>
    <d v="2015-12-01T00:00:00"/>
  </r>
  <r>
    <x v="3"/>
    <s v="US"/>
    <s v="USD"/>
    <n v="1424032207"/>
    <n v="1421440207"/>
    <b v="0"/>
    <n v="4"/>
    <b v="0"/>
    <s v="technology/web"/>
    <n v="5.5999999999999999E-3"/>
    <n v="14"/>
    <x v="2"/>
    <s v="web"/>
    <x v="2220"/>
    <d v="2015-02-15T20:30:07"/>
  </r>
  <r>
    <x v="3"/>
    <s v="CA"/>
    <s v="CAD"/>
    <n v="1429207833"/>
    <n v="1426615833"/>
    <b v="0"/>
    <n v="7"/>
    <b v="0"/>
    <s v="technology/web"/>
    <n v="9.0833333333333335E-2"/>
    <n v="389.28571428571428"/>
    <x v="2"/>
    <s v="web"/>
    <x v="2221"/>
    <d v="2015-04-16T18:10:33"/>
  </r>
  <r>
    <x v="3"/>
    <s v="IT"/>
    <s v="EUR"/>
    <n v="1479410886"/>
    <n v="1474223286"/>
    <b v="0"/>
    <n v="2"/>
    <b v="0"/>
    <s v="technology/web"/>
    <n v="3.3444444444444443E-2"/>
    <n v="150.5"/>
    <x v="2"/>
    <s v="web"/>
    <x v="2222"/>
    <d v="2016-11-17T19:28:06"/>
  </r>
  <r>
    <x v="3"/>
    <s v="US"/>
    <s v="USD"/>
    <n v="1436366699"/>
    <n v="1435070699"/>
    <b v="0"/>
    <n v="1"/>
    <b v="0"/>
    <s v="technology/web"/>
    <n v="1.3333333333333334E-4"/>
    <n v="1"/>
    <x v="2"/>
    <s v="web"/>
    <x v="2223"/>
    <d v="2015-07-08T14:44:59"/>
  </r>
  <r>
    <x v="3"/>
    <s v="GB"/>
    <s v="GBP"/>
    <n v="1454936460"/>
    <n v="1452259131"/>
    <b v="0"/>
    <n v="9"/>
    <b v="0"/>
    <s v="technology/web"/>
    <n v="4.4600000000000001E-2"/>
    <n v="24.777777777777779"/>
    <x v="2"/>
    <s v="web"/>
    <x v="2224"/>
    <d v="2016-02-08T13:01:00"/>
  </r>
  <r>
    <x v="3"/>
    <s v="US"/>
    <s v="USD"/>
    <n v="1437570130"/>
    <n v="1434978130"/>
    <b v="0"/>
    <n v="2"/>
    <b v="0"/>
    <s v="technology/web"/>
    <n v="6.0999999999999997E-4"/>
    <n v="30.5"/>
    <x v="2"/>
    <s v="web"/>
    <x v="2225"/>
    <d v="2015-07-22T13:02:10"/>
  </r>
  <r>
    <x v="3"/>
    <s v="US"/>
    <s v="USD"/>
    <n v="1417584860"/>
    <n v="1414992860"/>
    <b v="0"/>
    <n v="1"/>
    <b v="0"/>
    <s v="technology/web"/>
    <n v="3.3333333333333333E-2"/>
    <n v="250"/>
    <x v="2"/>
    <s v="web"/>
    <x v="2226"/>
    <d v="2014-12-03T05:34:20"/>
  </r>
  <r>
    <x v="3"/>
    <s v="GB"/>
    <s v="GBP"/>
    <n v="1428333345"/>
    <n v="1425744945"/>
    <b v="0"/>
    <n v="7"/>
    <b v="0"/>
    <s v="technology/web"/>
    <n v="0.23"/>
    <n v="16.428571428571427"/>
    <x v="2"/>
    <s v="web"/>
    <x v="2227"/>
    <d v="2015-04-06T15:15:45"/>
  </r>
  <r>
    <x v="3"/>
    <s v="US"/>
    <s v="USD"/>
    <n v="1460832206"/>
    <n v="1458240206"/>
    <b v="0"/>
    <n v="2"/>
    <b v="0"/>
    <s v="technology/web"/>
    <n v="1.0399999999999999E-3"/>
    <n v="13"/>
    <x v="2"/>
    <s v="web"/>
    <x v="2228"/>
    <d v="2016-04-16T18:43:26"/>
  </r>
  <r>
    <x v="3"/>
    <s v="US"/>
    <s v="USD"/>
    <n v="1430703638"/>
    <n v="1426815638"/>
    <b v="0"/>
    <n v="8"/>
    <b v="0"/>
    <s v="technology/web"/>
    <n v="4.2599999999999999E-3"/>
    <n v="53.25"/>
    <x v="2"/>
    <s v="web"/>
    <x v="2229"/>
    <d v="2015-05-04T01:40:38"/>
  </r>
  <r>
    <x v="3"/>
    <s v="US"/>
    <s v="USD"/>
    <n v="1478122292"/>
    <n v="1475530292"/>
    <b v="0"/>
    <n v="2"/>
    <b v="0"/>
    <s v="technology/web"/>
    <n v="2.9999999999999997E-4"/>
    <n v="3"/>
    <x v="2"/>
    <s v="web"/>
    <x v="2230"/>
    <d v="2016-11-02T21:31:32"/>
  </r>
  <r>
    <x v="3"/>
    <s v="US"/>
    <s v="USD"/>
    <n v="1469980800"/>
    <n v="1466787335"/>
    <b v="0"/>
    <n v="2"/>
    <b v="0"/>
    <s v="technology/web"/>
    <n v="2.6666666666666666E-3"/>
    <n v="10"/>
    <x v="2"/>
    <s v="web"/>
    <x v="2231"/>
    <d v="2016-07-31T16:00:00"/>
  </r>
  <r>
    <x v="3"/>
    <s v="US"/>
    <s v="USD"/>
    <n v="1417737781"/>
    <n v="1415145781"/>
    <b v="0"/>
    <n v="7"/>
    <b v="0"/>
    <s v="technology/web"/>
    <n v="0.34"/>
    <n v="121.42857142857143"/>
    <x v="2"/>
    <s v="web"/>
    <x v="2232"/>
    <d v="2014-12-05T00:03:01"/>
  </r>
  <r>
    <x v="3"/>
    <s v="US"/>
    <s v="USD"/>
    <n v="1425827760"/>
    <n v="1423769402"/>
    <b v="0"/>
    <n v="2"/>
    <b v="0"/>
    <s v="technology/web"/>
    <n v="6.2E-4"/>
    <n v="15.5"/>
    <x v="2"/>
    <s v="web"/>
    <x v="2233"/>
    <d v="2015-03-08T15:16:00"/>
  </r>
  <r>
    <x v="1"/>
    <s v="US"/>
    <s v="USD"/>
    <n v="1431198562"/>
    <n v="1426014562"/>
    <b v="0"/>
    <n v="1"/>
    <b v="0"/>
    <s v="technology/web"/>
    <n v="0.02"/>
    <n v="100"/>
    <x v="2"/>
    <s v="web"/>
    <x v="2234"/>
    <d v="2015-05-09T19:09:22"/>
  </r>
  <r>
    <x v="1"/>
    <s v="CA"/>
    <s v="CAD"/>
    <n v="1419626139"/>
    <n v="1417034139"/>
    <b v="0"/>
    <n v="6"/>
    <b v="0"/>
    <s v="technology/web"/>
    <n v="1.4E-2"/>
    <n v="23.333333333333332"/>
    <x v="2"/>
    <s v="web"/>
    <x v="2235"/>
    <d v="2014-12-26T20:35:39"/>
  </r>
  <r>
    <x v="1"/>
    <s v="US"/>
    <s v="USD"/>
    <n v="1434654215"/>
    <n v="1432062215"/>
    <b v="0"/>
    <n v="0"/>
    <b v="0"/>
    <s v="technology/web"/>
    <n v="0"/>
    <e v="#DIV/0!"/>
    <x v="2"/>
    <s v="web"/>
    <x v="2236"/>
    <d v="2015-06-18T19:03:35"/>
  </r>
  <r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2237"/>
    <d v="2014-08-14T15:20:23"/>
  </r>
  <r>
    <x v="1"/>
    <s v="US"/>
    <s v="USD"/>
    <n v="1409187056"/>
    <n v="1406595056"/>
    <b v="0"/>
    <n v="0"/>
    <b v="0"/>
    <s v="technology/web"/>
    <n v="0"/>
    <e v="#DIV/0!"/>
    <x v="2"/>
    <s v="web"/>
    <x v="2238"/>
    <d v="2014-08-28T00:50:56"/>
  </r>
  <r>
    <x v="1"/>
    <s v="US"/>
    <s v="USD"/>
    <n v="1440318908"/>
    <n v="1436430908"/>
    <b v="0"/>
    <n v="8"/>
    <b v="0"/>
    <s v="technology/web"/>
    <n v="2.6200000000000001E-2"/>
    <n v="16.375"/>
    <x v="2"/>
    <s v="web"/>
    <x v="2239"/>
    <d v="2015-08-23T08:35:08"/>
  </r>
  <r>
    <x v="1"/>
    <s v="NL"/>
    <s v="EUR"/>
    <n v="1432479600"/>
    <n v="1428507409"/>
    <b v="0"/>
    <n v="1"/>
    <b v="0"/>
    <s v="technology/web"/>
    <n v="2E-3"/>
    <n v="10"/>
    <x v="2"/>
    <s v="web"/>
    <x v="2240"/>
    <d v="2015-05-24T15:00:00"/>
  </r>
  <r>
    <x v="1"/>
    <s v="US"/>
    <s v="USD"/>
    <n v="1448225336"/>
    <n v="1445629736"/>
    <b v="0"/>
    <n v="0"/>
    <b v="0"/>
    <s v="technology/web"/>
    <n v="0"/>
    <e v="#DIV/0!"/>
    <x v="2"/>
    <s v="web"/>
    <x v="2241"/>
    <d v="2015-11-22T20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2242"/>
    <d v="2015-06-15T22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2243"/>
    <d v="2015-11-29T01:49:04"/>
  </r>
  <r>
    <x v="1"/>
    <s v="US"/>
    <s v="USD"/>
    <n v="1429732586"/>
    <n v="1427140586"/>
    <b v="0"/>
    <n v="0"/>
    <b v="0"/>
    <s v="technology/web"/>
    <n v="0"/>
    <e v="#DIV/0!"/>
    <x v="2"/>
    <s v="web"/>
    <x v="2244"/>
    <d v="2015-04-22T19:56:26"/>
  </r>
  <r>
    <x v="1"/>
    <s v="FR"/>
    <s v="EUR"/>
    <n v="1453210037"/>
    <n v="1448026037"/>
    <b v="0"/>
    <n v="0"/>
    <b v="0"/>
    <s v="technology/web"/>
    <n v="0"/>
    <e v="#DIV/0!"/>
    <x v="2"/>
    <s v="web"/>
    <x v="2245"/>
    <d v="2016-01-19T13:27:17"/>
  </r>
  <r>
    <x v="1"/>
    <s v="IT"/>
    <s v="EUR"/>
    <n v="1472777146"/>
    <n v="1470185146"/>
    <b v="0"/>
    <n v="0"/>
    <b v="0"/>
    <s v="technology/web"/>
    <n v="0"/>
    <e v="#DIV/0!"/>
    <x v="2"/>
    <s v="web"/>
    <x v="2246"/>
    <d v="2016-09-02T00:45:46"/>
  </r>
  <r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2247"/>
    <d v="2015-10-01T04:59:00"/>
  </r>
  <r>
    <x v="1"/>
    <s v="US"/>
    <s v="USD"/>
    <n v="1466731740"/>
    <n v="1464139740"/>
    <b v="0"/>
    <n v="0"/>
    <b v="0"/>
    <s v="technology/web"/>
    <n v="0"/>
    <e v="#DIV/0!"/>
    <x v="2"/>
    <s v="web"/>
    <x v="2248"/>
    <d v="2016-06-24T01:29:00"/>
  </r>
  <r>
    <x v="1"/>
    <s v="NZ"/>
    <s v="NZD"/>
    <n v="1443149759"/>
    <n v="1440557759"/>
    <b v="0"/>
    <n v="0"/>
    <b v="0"/>
    <s v="technology/web"/>
    <n v="0"/>
    <e v="#DIV/0!"/>
    <x v="2"/>
    <s v="web"/>
    <x v="2249"/>
    <d v="2015-09-25T02:55:59"/>
  </r>
  <r>
    <x v="1"/>
    <s v="FR"/>
    <s v="EUR"/>
    <n v="1488013307"/>
    <n v="1485421307"/>
    <b v="0"/>
    <n v="0"/>
    <b v="0"/>
    <s v="technology/web"/>
    <n v="0"/>
    <e v="#DIV/0!"/>
    <x v="2"/>
    <s v="web"/>
    <x v="2250"/>
    <d v="2017-02-25T09:01:47"/>
  </r>
  <r>
    <x v="1"/>
    <s v="GB"/>
    <s v="GBP"/>
    <n v="1431072843"/>
    <n v="1427184843"/>
    <b v="0"/>
    <n v="3"/>
    <b v="0"/>
    <s v="technology/web"/>
    <n v="0.03"/>
    <n v="20"/>
    <x v="2"/>
    <s v="web"/>
    <x v="2251"/>
    <d v="2015-05-08T08:14:03"/>
  </r>
  <r>
    <x v="1"/>
    <s v="US"/>
    <s v="USD"/>
    <n v="1449689203"/>
    <n v="1447097203"/>
    <b v="0"/>
    <n v="0"/>
    <b v="0"/>
    <s v="technology/web"/>
    <n v="0"/>
    <e v="#DIV/0!"/>
    <x v="2"/>
    <s v="web"/>
    <x v="2252"/>
    <d v="2015-12-09T19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2253"/>
    <d v="2014-11-25T16:36:30"/>
  </r>
  <r>
    <x v="1"/>
    <s v="CA"/>
    <s v="CAD"/>
    <n v="1408986738"/>
    <n v="1405098738"/>
    <b v="0"/>
    <n v="1"/>
    <b v="0"/>
    <s v="technology/web"/>
    <n v="0.01"/>
    <n v="300"/>
    <x v="2"/>
    <s v="web"/>
    <x v="2254"/>
    <d v="2014-08-25T17:12:18"/>
  </r>
  <r>
    <x v="1"/>
    <s v="US"/>
    <s v="USD"/>
    <n v="1467934937"/>
    <n v="1465342937"/>
    <b v="0"/>
    <n v="3"/>
    <b v="0"/>
    <s v="technology/web"/>
    <n v="1.044E-2"/>
    <n v="87"/>
    <x v="2"/>
    <s v="web"/>
    <x v="2255"/>
    <d v="2016-07-07T23:42:17"/>
  </r>
  <r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2256"/>
    <d v="2016-07-01T18:35:38"/>
  </r>
  <r>
    <x v="1"/>
    <s v="AU"/>
    <s v="AUD"/>
    <n v="1432771997"/>
    <n v="1430179997"/>
    <b v="0"/>
    <n v="0"/>
    <b v="0"/>
    <s v="technology/web"/>
    <n v="0"/>
    <e v="#DIV/0!"/>
    <x v="2"/>
    <s v="web"/>
    <x v="2257"/>
    <d v="2015-05-28T00:13:17"/>
  </r>
  <r>
    <x v="1"/>
    <s v="US"/>
    <s v="USD"/>
    <n v="1431647041"/>
    <n v="1429055041"/>
    <b v="0"/>
    <n v="0"/>
    <b v="0"/>
    <s v="technology/web"/>
    <n v="0"/>
    <e v="#DIV/0!"/>
    <x v="2"/>
    <s v="web"/>
    <x v="2258"/>
    <d v="2015-05-14T23:44:01"/>
  </r>
  <r>
    <x v="1"/>
    <s v="CA"/>
    <s v="CAD"/>
    <n v="1490560177"/>
    <n v="1487971777"/>
    <b v="0"/>
    <n v="0"/>
    <b v="0"/>
    <s v="technology/web"/>
    <n v="0"/>
    <e v="#DIV/0!"/>
    <x v="2"/>
    <s v="web"/>
    <x v="2259"/>
    <d v="2017-03-26T20:29:37"/>
  </r>
  <r>
    <x v="1"/>
    <s v="US"/>
    <s v="USD"/>
    <n v="1439644920"/>
    <n v="1436793939"/>
    <b v="0"/>
    <n v="39"/>
    <b v="0"/>
    <s v="technology/web"/>
    <n v="0.17380000000000001"/>
    <n v="111.41025641025641"/>
    <x v="2"/>
    <s v="web"/>
    <x v="2260"/>
    <d v="2015-08-15T13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2261"/>
    <d v="2016-03-14T23:00:00"/>
  </r>
  <r>
    <x v="1"/>
    <s v="US"/>
    <s v="USD"/>
    <n v="1405269457"/>
    <n v="1402677457"/>
    <b v="0"/>
    <n v="0"/>
    <b v="0"/>
    <s v="technology/web"/>
    <n v="0"/>
    <e v="#DIV/0!"/>
    <x v="2"/>
    <s v="web"/>
    <x v="2262"/>
    <d v="2014-07-13T16:37:37"/>
  </r>
  <r>
    <x v="1"/>
    <s v="AU"/>
    <s v="AUD"/>
    <n v="1463239108"/>
    <n v="1460647108"/>
    <b v="0"/>
    <n v="3"/>
    <b v="0"/>
    <s v="technology/web"/>
    <n v="1.75E-3"/>
    <n v="116.66666666666667"/>
    <x v="2"/>
    <s v="web"/>
    <x v="2263"/>
    <d v="2016-05-14T15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2264"/>
    <d v="2015-09-06T05:10:00"/>
  </r>
  <r>
    <x v="1"/>
    <s v="CA"/>
    <s v="CAD"/>
    <n v="1464460329"/>
    <n v="1461954729"/>
    <b v="0"/>
    <n v="9"/>
    <b v="0"/>
    <s v="technology/web"/>
    <n v="1.38E-2"/>
    <n v="76.666666666666671"/>
    <x v="2"/>
    <s v="web"/>
    <x v="2265"/>
    <d v="2016-05-28T18:32:09"/>
  </r>
  <r>
    <x v="1"/>
    <s v="NL"/>
    <s v="EUR"/>
    <n v="1448470165"/>
    <n v="1445874565"/>
    <b v="0"/>
    <n v="0"/>
    <b v="0"/>
    <s v="technology/web"/>
    <n v="0"/>
    <e v="#DIV/0!"/>
    <x v="2"/>
    <s v="web"/>
    <x v="2266"/>
    <d v="2015-11-25T16:49:25"/>
  </r>
  <r>
    <x v="1"/>
    <s v="US"/>
    <s v="USD"/>
    <n v="1466204400"/>
    <n v="1463469062"/>
    <b v="0"/>
    <n v="25"/>
    <b v="0"/>
    <s v="technology/web"/>
    <n v="0.1245"/>
    <n v="49.8"/>
    <x v="2"/>
    <s v="web"/>
    <x v="2267"/>
    <d v="2016-06-17T23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2268"/>
    <d v="2015-02-26T22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2269"/>
    <d v="2015-04-12T02:12:42"/>
  </r>
  <r>
    <x v="1"/>
    <s v="GB"/>
    <s v="GBP"/>
    <n v="1433587620"/>
    <n v="1430996150"/>
    <b v="0"/>
    <n v="1"/>
    <b v="0"/>
    <s v="technology/web"/>
    <n v="2E-3"/>
    <n v="4"/>
    <x v="2"/>
    <s v="web"/>
    <x v="2270"/>
    <d v="2015-06-06T10:47:00"/>
  </r>
  <r>
    <x v="1"/>
    <s v="GB"/>
    <s v="GBP"/>
    <n v="1488063840"/>
    <n v="1485558318"/>
    <b v="0"/>
    <n v="0"/>
    <b v="0"/>
    <s v="technology/web"/>
    <n v="0"/>
    <e v="#DIV/0!"/>
    <x v="2"/>
    <s v="web"/>
    <x v="2271"/>
    <d v="2017-02-25T23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2272"/>
    <d v="2017-03-25T13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2273"/>
    <d v="2014-10-13T13:59:55"/>
  </r>
  <r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2274"/>
    <d v="2015-08-19T15:37:54"/>
  </r>
  <r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2275"/>
    <d v="2014-10-29T01:00:00"/>
  </r>
  <r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2276"/>
    <d v="2016-08-12T00:37:54"/>
  </r>
  <r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2277"/>
    <d v="2015-07-08T22:58:33"/>
  </r>
  <r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2278"/>
    <d v="2016-04-17T18:18:39"/>
  </r>
  <r>
    <x v="3"/>
    <s v="US"/>
    <s v="USD"/>
    <n v="1415558879"/>
    <n v="1412963279"/>
    <b v="0"/>
    <n v="18"/>
    <b v="0"/>
    <s v="technology/wearables"/>
    <n v="3.058E-2"/>
    <n v="84.944444444444443"/>
    <x v="2"/>
    <s v="wearables"/>
    <x v="2279"/>
    <d v="2014-11-09T18:47:59"/>
  </r>
  <r>
    <x v="3"/>
    <s v="US"/>
    <s v="USD"/>
    <n v="1477236559"/>
    <n v="1474644559"/>
    <b v="0"/>
    <n v="9"/>
    <b v="0"/>
    <s v="technology/wearables"/>
    <n v="9.4999999999999998E-3"/>
    <n v="10.555555555555555"/>
    <x v="2"/>
    <s v="wearables"/>
    <x v="2280"/>
    <d v="2016-10-23T15:29:19"/>
  </r>
  <r>
    <x v="3"/>
    <s v="US"/>
    <s v="USD"/>
    <n v="1421404247"/>
    <n v="1418812247"/>
    <b v="0"/>
    <n v="4"/>
    <b v="0"/>
    <s v="technology/wearables"/>
    <n v="4.0000000000000001E-3"/>
    <n v="39"/>
    <x v="2"/>
    <s v="wearables"/>
    <x v="2281"/>
    <d v="2015-01-16T10:30:47"/>
  </r>
  <r>
    <x v="3"/>
    <s v="DK"/>
    <s v="DKK"/>
    <n v="1437250456"/>
    <n v="1434658456"/>
    <b v="0"/>
    <n v="7"/>
    <b v="0"/>
    <s v="technology/wearables"/>
    <n v="3.5000000000000001E-3"/>
    <n v="100"/>
    <x v="2"/>
    <s v="wearables"/>
    <x v="2282"/>
    <d v="2015-07-18T20:14:16"/>
  </r>
  <r>
    <x v="3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2283"/>
    <d v="2015-04-13T15:59:35"/>
  </r>
  <r>
    <x v="3"/>
    <s v="US"/>
    <s v="USD"/>
    <n v="1484327061"/>
    <n v="1479143061"/>
    <b v="0"/>
    <n v="12"/>
    <b v="0"/>
    <s v="technology/wearables"/>
    <n v="0.18640000000000001"/>
    <n v="155.33333333333334"/>
    <x v="2"/>
    <s v="wearables"/>
    <x v="2284"/>
    <d v="2017-01-13T17:04:21"/>
  </r>
  <r>
    <x v="3"/>
    <s v="US"/>
    <s v="USD"/>
    <n v="1408305498"/>
    <n v="1405713498"/>
    <b v="0"/>
    <n v="4"/>
    <b v="0"/>
    <s v="technology/wearables"/>
    <n v="4.0000000000000003E-5"/>
    <n v="2"/>
    <x v="2"/>
    <s v="wearables"/>
    <x v="2285"/>
    <d v="2014-08-17T19:58:18"/>
  </r>
  <r>
    <x v="3"/>
    <s v="IT"/>
    <s v="EUR"/>
    <n v="1477731463"/>
    <n v="1474275463"/>
    <b v="0"/>
    <n v="28"/>
    <b v="0"/>
    <s v="technology/wearables"/>
    <n v="0.1002"/>
    <n v="178.92857142857142"/>
    <x v="2"/>
    <s v="wearables"/>
    <x v="2286"/>
    <d v="2016-10-29T08:57:43"/>
  </r>
  <r>
    <x v="3"/>
    <s v="US"/>
    <s v="USD"/>
    <n v="1431374222"/>
    <n v="1427486222"/>
    <b v="0"/>
    <n v="25"/>
    <b v="0"/>
    <s v="technology/wearables"/>
    <n v="4.5600000000000002E-2"/>
    <n v="27.36"/>
    <x v="2"/>
    <s v="wearables"/>
    <x v="2287"/>
    <d v="2015-05-11T19:57:02"/>
  </r>
  <r>
    <x v="3"/>
    <s v="SE"/>
    <s v="SEK"/>
    <n v="1467817258"/>
    <n v="1465225258"/>
    <b v="0"/>
    <n v="28"/>
    <b v="0"/>
    <s v="technology/wearables"/>
    <n v="0.21507499999999999"/>
    <n v="1536.25"/>
    <x v="2"/>
    <s v="wearables"/>
    <x v="2288"/>
    <d v="2016-07-06T15:00:58"/>
  </r>
  <r>
    <x v="3"/>
    <s v="IT"/>
    <s v="EUR"/>
    <n v="1466323800"/>
    <n v="1463418120"/>
    <b v="0"/>
    <n v="310"/>
    <b v="0"/>
    <s v="technology/wearables"/>
    <n v="0.29276666666666668"/>
    <n v="84.99677419354839"/>
    <x v="2"/>
    <s v="wearables"/>
    <x v="2289"/>
    <d v="2016-06-19T08:10:00"/>
  </r>
  <r>
    <x v="3"/>
    <s v="US"/>
    <s v="USD"/>
    <n v="1421208000"/>
    <n v="1418315852"/>
    <b v="0"/>
    <n v="15"/>
    <b v="0"/>
    <s v="technology/wearables"/>
    <n v="0.39426666666666665"/>
    <n v="788.5333333333333"/>
    <x v="2"/>
    <s v="wearables"/>
    <x v="2290"/>
    <d v="2015-01-14T04:00:00"/>
  </r>
  <r>
    <x v="3"/>
    <s v="US"/>
    <s v="USD"/>
    <n v="1420088340"/>
    <n v="1417410964"/>
    <b v="0"/>
    <n v="215"/>
    <b v="0"/>
    <s v="technology/wearables"/>
    <n v="0.21628"/>
    <n v="50.29767441860465"/>
    <x v="2"/>
    <s v="wearables"/>
    <x v="2291"/>
    <d v="2015-01-01T04:59:00"/>
  </r>
  <r>
    <x v="3"/>
    <s v="US"/>
    <s v="USD"/>
    <n v="1409602217"/>
    <n v="1405714217"/>
    <b v="0"/>
    <n v="3"/>
    <b v="0"/>
    <s v="technology/wearables"/>
    <n v="2.0500000000000002E-3"/>
    <n v="68.333333333333329"/>
    <x v="2"/>
    <s v="wearables"/>
    <x v="2292"/>
    <d v="2014-09-01T20:10:17"/>
  </r>
  <r>
    <x v="3"/>
    <s v="US"/>
    <s v="USD"/>
    <n v="1407811627"/>
    <n v="1402627627"/>
    <b v="0"/>
    <n v="2"/>
    <b v="0"/>
    <s v="technology/wearables"/>
    <n v="2.9999999999999997E-4"/>
    <n v="7.5"/>
    <x v="2"/>
    <s v="wearables"/>
    <x v="2293"/>
    <d v="2014-08-12T02:47:07"/>
  </r>
  <r>
    <x v="3"/>
    <s v="US"/>
    <s v="USD"/>
    <n v="1420095540"/>
    <n v="1417558804"/>
    <b v="0"/>
    <n v="26"/>
    <b v="0"/>
    <s v="technology/wearables"/>
    <n v="0.14849999999999999"/>
    <n v="34.269230769230766"/>
    <x v="2"/>
    <s v="wearables"/>
    <x v="2294"/>
    <d v="2015-01-01T06:59:00"/>
  </r>
  <r>
    <x v="3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2295"/>
    <d v="2015-02-07T18:26:21"/>
  </r>
  <r>
    <x v="3"/>
    <s v="IT"/>
    <s v="EUR"/>
    <n v="1467106895"/>
    <n v="1463218895"/>
    <b v="0"/>
    <n v="96"/>
    <b v="0"/>
    <s v="technology/wearables"/>
    <n v="0.25584000000000001"/>
    <n v="133.25"/>
    <x v="2"/>
    <s v="wearables"/>
    <x v="2296"/>
    <d v="2016-06-28T09:41:35"/>
  </r>
  <r>
    <x v="3"/>
    <s v="US"/>
    <s v="USD"/>
    <n v="1463821338"/>
    <n v="1461229338"/>
    <b v="0"/>
    <n v="17"/>
    <b v="0"/>
    <s v="technology/wearables"/>
    <n v="3.8206896551724136E-2"/>
    <n v="65.17647058823529"/>
    <x v="2"/>
    <s v="wearables"/>
    <x v="2297"/>
    <d v="2016-05-21T09:02:18"/>
  </r>
  <r>
    <x v="3"/>
    <s v="US"/>
    <s v="USD"/>
    <n v="1472920909"/>
    <n v="1467736909"/>
    <b v="0"/>
    <n v="94"/>
    <b v="0"/>
    <s v="technology/wearables"/>
    <n v="0.15485964912280703"/>
    <n v="93.90425531914893"/>
    <x v="2"/>
    <s v="wearables"/>
    <x v="2298"/>
    <d v="2016-09-03T16:41:49"/>
  </r>
  <r>
    <x v="3"/>
    <s v="US"/>
    <s v="USD"/>
    <n v="1410955331"/>
    <n v="1407931331"/>
    <b v="0"/>
    <n v="129"/>
    <b v="0"/>
    <s v="technology/wearables"/>
    <n v="0.25912000000000002"/>
    <n v="150.65116279069767"/>
    <x v="2"/>
    <s v="wearables"/>
    <x v="2299"/>
    <d v="2014-09-17T12:02:11"/>
  </r>
  <r>
    <x v="3"/>
    <s v="US"/>
    <s v="USD"/>
    <n v="1477509604"/>
    <n v="1474917604"/>
    <b v="0"/>
    <n v="1"/>
    <b v="0"/>
    <s v="technology/wearables"/>
    <n v="4.0000000000000002E-4"/>
    <n v="1"/>
    <x v="2"/>
    <s v="wearables"/>
    <x v="2300"/>
    <d v="2016-10-26T19:20:04"/>
  </r>
  <r>
    <x v="3"/>
    <s v="US"/>
    <s v="USD"/>
    <n v="1489512122"/>
    <n v="1486923722"/>
    <b v="0"/>
    <n v="4"/>
    <b v="0"/>
    <s v="technology/wearables"/>
    <n v="1.06E-3"/>
    <n v="13.25"/>
    <x v="2"/>
    <s v="wearables"/>
    <x v="2301"/>
    <d v="2017-03-14T17:22:02"/>
  </r>
  <r>
    <x v="3"/>
    <s v="US"/>
    <s v="USD"/>
    <n v="1477949764"/>
    <n v="1474493764"/>
    <b v="0"/>
    <n v="3"/>
    <b v="0"/>
    <s v="technology/wearables"/>
    <n v="8.5142857142857138E-3"/>
    <n v="99.333333333333329"/>
    <x v="2"/>
    <s v="wearables"/>
    <x v="2302"/>
    <d v="2016-10-31T21:36:04"/>
  </r>
  <r>
    <x v="3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2303"/>
    <d v="2014-07-25T03:00:00"/>
  </r>
  <r>
    <x v="3"/>
    <s v="US"/>
    <s v="USD"/>
    <n v="1421095672"/>
    <n v="1417207672"/>
    <b v="0"/>
    <n v="10"/>
    <b v="0"/>
    <s v="technology/wearables"/>
    <n v="0.27650000000000002"/>
    <n v="55.3"/>
    <x v="2"/>
    <s v="wearables"/>
    <x v="2304"/>
    <d v="2015-01-12T20:47:52"/>
  </r>
  <r>
    <x v="3"/>
    <s v="IT"/>
    <s v="EUR"/>
    <n v="1438618170"/>
    <n v="1436026170"/>
    <b v="0"/>
    <n v="0"/>
    <b v="0"/>
    <s v="technology/wearables"/>
    <n v="0"/>
    <e v="#DIV/0!"/>
    <x v="2"/>
    <s v="wearables"/>
    <x v="2305"/>
    <d v="2015-08-03T16:09:30"/>
  </r>
  <r>
    <x v="3"/>
    <s v="MX"/>
    <s v="MXN"/>
    <n v="1486317653"/>
    <n v="1481133653"/>
    <b v="0"/>
    <n v="6"/>
    <b v="0"/>
    <s v="technology/wearables"/>
    <n v="3.5499999999999997E-2"/>
    <n v="591.66666666666663"/>
    <x v="2"/>
    <s v="wearables"/>
    <x v="2306"/>
    <d v="2017-02-05T18:00:53"/>
  </r>
  <r>
    <x v="3"/>
    <s v="US"/>
    <s v="USD"/>
    <n v="1444876253"/>
    <n v="1442284253"/>
    <b v="0"/>
    <n v="36"/>
    <b v="0"/>
    <s v="technology/wearables"/>
    <n v="0.72989999999999999"/>
    <n v="405.5"/>
    <x v="2"/>
    <s v="wearables"/>
    <x v="2307"/>
    <d v="2015-10-15T02:30:53"/>
  </r>
  <r>
    <x v="3"/>
    <s v="US"/>
    <s v="USD"/>
    <n v="1481173140"/>
    <n v="1478016097"/>
    <b v="0"/>
    <n v="336"/>
    <b v="0"/>
    <s v="technology/wearables"/>
    <n v="0.57648750000000004"/>
    <n v="343.14732142857144"/>
    <x v="2"/>
    <s v="wearables"/>
    <x v="2308"/>
    <d v="2016-12-08T04:59:00"/>
  </r>
  <r>
    <x v="3"/>
    <s v="US"/>
    <s v="USD"/>
    <n v="1473400800"/>
    <n v="1469718841"/>
    <b v="0"/>
    <n v="34"/>
    <b v="0"/>
    <s v="technology/wearables"/>
    <n v="0.1234"/>
    <n v="72.588235294117652"/>
    <x v="2"/>
    <s v="wearables"/>
    <x v="2309"/>
    <d v="2016-09-09T06:00:00"/>
  </r>
  <r>
    <x v="3"/>
    <s v="US"/>
    <s v="USD"/>
    <n v="1435711246"/>
    <n v="1433292046"/>
    <b v="0"/>
    <n v="10"/>
    <b v="0"/>
    <s v="technology/wearables"/>
    <n v="5.1999999999999998E-3"/>
    <n v="26"/>
    <x v="2"/>
    <s v="wearables"/>
    <x v="2310"/>
    <d v="2015-07-01T00:40:46"/>
  </r>
  <r>
    <x v="3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2311"/>
    <d v="2016-12-22T09:01:03"/>
  </r>
  <r>
    <x v="3"/>
    <s v="US"/>
    <s v="USD"/>
    <n v="1430421827"/>
    <n v="1427829827"/>
    <b v="0"/>
    <n v="296"/>
    <b v="0"/>
    <s v="technology/wearables"/>
    <n v="0.35338000000000003"/>
    <n v="119.38513513513513"/>
    <x v="2"/>
    <s v="wearables"/>
    <x v="2312"/>
    <d v="2015-04-30T19:23:47"/>
  </r>
  <r>
    <x v="3"/>
    <s v="US"/>
    <s v="USD"/>
    <n v="1485964559"/>
    <n v="1483372559"/>
    <b v="0"/>
    <n v="7"/>
    <b v="0"/>
    <s v="technology/wearables"/>
    <n v="3.933333333333333E-3"/>
    <n v="84.285714285714292"/>
    <x v="2"/>
    <s v="wearables"/>
    <x v="2313"/>
    <d v="2017-02-01T15:55:59"/>
  </r>
  <r>
    <x v="3"/>
    <s v="US"/>
    <s v="USD"/>
    <n v="1414758620"/>
    <n v="1412166620"/>
    <b v="0"/>
    <n v="7"/>
    <b v="0"/>
    <s v="technology/wearables"/>
    <n v="1.06E-2"/>
    <n v="90.857142857142861"/>
    <x v="2"/>
    <s v="wearables"/>
    <x v="2314"/>
    <d v="2014-10-31T12:30:20"/>
  </r>
  <r>
    <x v="3"/>
    <s v="NL"/>
    <s v="EUR"/>
    <n v="1406326502"/>
    <n v="1403734502"/>
    <b v="0"/>
    <n v="1"/>
    <b v="0"/>
    <s v="technology/wearables"/>
    <n v="5.7142857142857145E-6"/>
    <n v="1"/>
    <x v="2"/>
    <s v="wearables"/>
    <x v="2315"/>
    <d v="2014-07-25T22:15:02"/>
  </r>
  <r>
    <x v="3"/>
    <s v="DE"/>
    <s v="EUR"/>
    <n v="1454502789"/>
    <n v="1453206789"/>
    <b v="0"/>
    <n v="114"/>
    <b v="0"/>
    <s v="technology/wearables"/>
    <n v="0.46379999999999999"/>
    <n v="20.342105263157894"/>
    <x v="2"/>
    <s v="wearables"/>
    <x v="2316"/>
    <d v="2016-02-03T12:33:09"/>
  </r>
  <r>
    <x v="3"/>
    <s v="US"/>
    <s v="USD"/>
    <n v="1411005600"/>
    <n v="1408141245"/>
    <b v="0"/>
    <n v="29"/>
    <b v="0"/>
    <s v="technology/wearables"/>
    <n v="0.15390000000000001"/>
    <n v="530.68965517241384"/>
    <x v="2"/>
    <s v="wearables"/>
    <x v="2317"/>
    <d v="2014-09-18T02:00:00"/>
  </r>
  <r>
    <x v="3"/>
    <s v="US"/>
    <s v="USD"/>
    <n v="1385136000"/>
    <n v="1381923548"/>
    <b v="0"/>
    <n v="890"/>
    <b v="0"/>
    <s v="technology/wearables"/>
    <n v="0.824221076923077"/>
    <n v="120.39184269662923"/>
    <x v="2"/>
    <s v="wearables"/>
    <x v="2318"/>
    <d v="2013-11-22T16:00:00"/>
  </r>
  <r>
    <x v="3"/>
    <s v="ES"/>
    <s v="EUR"/>
    <n v="1484065881"/>
    <n v="1481473881"/>
    <b v="0"/>
    <n v="31"/>
    <b v="0"/>
    <s v="technology/wearables"/>
    <n v="2.6866666666666667E-2"/>
    <n v="13"/>
    <x v="2"/>
    <s v="wearables"/>
    <x v="2319"/>
    <d v="2017-01-10T16:31:21"/>
  </r>
  <r>
    <x v="3"/>
    <s v="GB"/>
    <s v="GBP"/>
    <n v="1406130880"/>
    <n v="1403538880"/>
    <b v="0"/>
    <n v="21"/>
    <b v="0"/>
    <s v="technology/wearables"/>
    <n v="0.26600000000000001"/>
    <n v="291.33333333333331"/>
    <x v="2"/>
    <s v="wearables"/>
    <x v="2320"/>
    <d v="2014-07-23T15:54:40"/>
  </r>
  <r>
    <x v="3"/>
    <s v="US"/>
    <s v="USD"/>
    <n v="1480011987"/>
    <n v="1477416387"/>
    <b v="0"/>
    <n v="37"/>
    <b v="0"/>
    <s v="technology/wearables"/>
    <n v="0.30813400000000002"/>
    <n v="124.9191891891892"/>
    <x v="2"/>
    <s v="wearables"/>
    <x v="2321"/>
    <d v="2016-11-24T18:26:27"/>
  </r>
  <r>
    <x v="3"/>
    <s v="US"/>
    <s v="USD"/>
    <n v="1485905520"/>
    <n v="1481150949"/>
    <b v="0"/>
    <n v="7"/>
    <b v="0"/>
    <s v="technology/wearables"/>
    <n v="5.5800000000000002E-2"/>
    <n v="119.57142857142857"/>
    <x v="2"/>
    <s v="wearables"/>
    <x v="2322"/>
    <d v="2017-01-31T23:32:00"/>
  </r>
  <r>
    <x v="3"/>
    <s v="CA"/>
    <s v="CAD"/>
    <n v="1487565468"/>
    <n v="1482381468"/>
    <b v="0"/>
    <n v="4"/>
    <b v="0"/>
    <s v="technology/wearables"/>
    <n v="8.7454545454545458E-3"/>
    <n v="120.25"/>
    <x v="2"/>
    <s v="wearables"/>
    <x v="2323"/>
    <d v="2017-02-20T04:37:48"/>
  </r>
  <r>
    <x v="3"/>
    <s v="NL"/>
    <s v="EUR"/>
    <n v="1484999278"/>
    <n v="1482407278"/>
    <b v="0"/>
    <n v="5"/>
    <b v="0"/>
    <s v="technology/wearables"/>
    <n v="9.7699999999999992E-3"/>
    <n v="195.4"/>
    <x v="2"/>
    <s v="wearables"/>
    <x v="2324"/>
    <d v="2017-01-21T11:47:58"/>
  </r>
  <r>
    <x v="3"/>
    <s v="ES"/>
    <s v="EUR"/>
    <n v="1481740740"/>
    <n v="1478130783"/>
    <b v="0"/>
    <n v="0"/>
    <b v="0"/>
    <s v="technology/wearables"/>
    <n v="0"/>
    <e v="#DIV/0!"/>
    <x v="2"/>
    <s v="wearables"/>
    <x v="2325"/>
    <d v="2016-12-14T18:39:00"/>
  </r>
  <r>
    <x v="3"/>
    <s v="GB"/>
    <s v="GBP"/>
    <n v="1483286127"/>
    <n v="1479830127"/>
    <b v="0"/>
    <n v="456"/>
    <b v="0"/>
    <s v="technology/wearables"/>
    <n v="0.78927352941176465"/>
    <n v="117.69868421052631"/>
    <x v="2"/>
    <s v="wearables"/>
    <x v="2326"/>
    <d v="2017-01-01T15:55:27"/>
  </r>
  <r>
    <x v="3"/>
    <s v="GB"/>
    <s v="GBP"/>
    <n v="1410616600"/>
    <n v="1405432600"/>
    <b v="0"/>
    <n v="369"/>
    <b v="0"/>
    <s v="technology/wearables"/>
    <n v="0.22092500000000001"/>
    <n v="23.948509485094849"/>
    <x v="2"/>
    <s v="wearables"/>
    <x v="2327"/>
    <d v="2014-09-13T13:56:40"/>
  </r>
  <r>
    <x v="3"/>
    <s v="US"/>
    <s v="USD"/>
    <n v="1417741159"/>
    <n v="1415149159"/>
    <b v="0"/>
    <n v="2"/>
    <b v="0"/>
    <s v="technology/wearables"/>
    <n v="4.0666666666666663E-3"/>
    <n v="30.5"/>
    <x v="2"/>
    <s v="wearables"/>
    <x v="2328"/>
    <d v="2014-12-05T00:59:19"/>
  </r>
  <r>
    <x v="3"/>
    <s v="CA"/>
    <s v="CAD"/>
    <n v="1408495440"/>
    <n v="1405640302"/>
    <b v="0"/>
    <n v="0"/>
    <b v="0"/>
    <s v="technology/wearables"/>
    <n v="0"/>
    <e v="#DIV/0!"/>
    <x v="2"/>
    <s v="wearables"/>
    <x v="2329"/>
    <d v="2014-08-20T00:44:00"/>
  </r>
  <r>
    <x v="3"/>
    <s v="NL"/>
    <s v="EUR"/>
    <n v="1481716868"/>
    <n v="1478257268"/>
    <b v="0"/>
    <n v="338"/>
    <b v="0"/>
    <s v="technology/wearables"/>
    <n v="0.33790999999999999"/>
    <n v="99.973372781065095"/>
    <x v="2"/>
    <s v="wearables"/>
    <x v="2330"/>
    <d v="2016-12-14T12:01:08"/>
  </r>
  <r>
    <x v="3"/>
    <s v="US"/>
    <s v="USD"/>
    <n v="1455466832"/>
    <n v="1452874832"/>
    <b v="0"/>
    <n v="4"/>
    <b v="0"/>
    <s v="technology/wearables"/>
    <n v="2.1649484536082476E-3"/>
    <n v="26.25"/>
    <x v="2"/>
    <s v="wearables"/>
    <x v="2331"/>
    <d v="2016-02-14T16:20:32"/>
  </r>
  <r>
    <x v="3"/>
    <s v="IT"/>
    <s v="EUR"/>
    <n v="1465130532"/>
    <n v="1462538532"/>
    <b v="0"/>
    <n v="1"/>
    <b v="0"/>
    <s v="technology/wearables"/>
    <n v="7.9600000000000001E-3"/>
    <n v="199"/>
    <x v="2"/>
    <s v="wearables"/>
    <x v="2332"/>
    <d v="2016-06-05T12:42:12"/>
  </r>
  <r>
    <x v="3"/>
    <s v="US"/>
    <s v="USD"/>
    <n v="1488308082"/>
    <n v="1483124082"/>
    <b v="0"/>
    <n v="28"/>
    <b v="0"/>
    <s v="technology/wearables"/>
    <n v="0.14993333333333334"/>
    <n v="80.321428571428569"/>
    <x v="2"/>
    <s v="wearables"/>
    <x v="2333"/>
    <d v="2017-02-28T18:54:42"/>
  </r>
  <r>
    <x v="3"/>
    <s v="US"/>
    <s v="USD"/>
    <n v="1446693040"/>
    <n v="1443233440"/>
    <b v="0"/>
    <n v="12"/>
    <b v="0"/>
    <s v="technology/wearables"/>
    <n v="5.0509090909090906E-2"/>
    <n v="115.75"/>
    <x v="2"/>
    <s v="wearables"/>
    <x v="2334"/>
    <d v="2015-11-05T03:10:40"/>
  </r>
  <r>
    <x v="3"/>
    <s v="US"/>
    <s v="USD"/>
    <n v="1417392000"/>
    <n v="1414511307"/>
    <b v="0"/>
    <n v="16"/>
    <b v="0"/>
    <s v="technology/wearables"/>
    <n v="0.10214285714285715"/>
    <n v="44.6875"/>
    <x v="2"/>
    <s v="wearables"/>
    <x v="2335"/>
    <d v="2014-12-01T00:00:00"/>
  </r>
  <r>
    <x v="3"/>
    <s v="US"/>
    <s v="USD"/>
    <n v="1409949002"/>
    <n v="1407357002"/>
    <b v="0"/>
    <n v="4"/>
    <b v="0"/>
    <s v="technology/wearables"/>
    <n v="3.0500000000000002E-3"/>
    <n v="76.25"/>
    <x v="2"/>
    <s v="wearables"/>
    <x v="2336"/>
    <d v="2014-09-05T20:30:02"/>
  </r>
  <r>
    <x v="3"/>
    <s v="US"/>
    <s v="USD"/>
    <n v="1487397540"/>
    <n v="1484684247"/>
    <b v="0"/>
    <n v="4"/>
    <b v="0"/>
    <s v="technology/wearables"/>
    <n v="7.4999999999999997E-3"/>
    <n v="22.5"/>
    <x v="2"/>
    <s v="wearables"/>
    <x v="2337"/>
    <d v="2017-02-18T05:59:00"/>
  </r>
  <r>
    <x v="3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2338"/>
    <d v="2016-02-23T00:57:56"/>
  </r>
  <r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2339"/>
    <d v="2013-11-21T04:59:00"/>
  </r>
  <r>
    <x v="0"/>
    <s v="US"/>
    <s v="USD"/>
    <n v="1354756714"/>
    <n v="1353547114"/>
    <b v="0"/>
    <n v="18"/>
    <b v="1"/>
    <s v="publishing/nonfiction"/>
    <n v="2.38"/>
    <n v="33.055555555555557"/>
    <x v="3"/>
    <s v="nonfiction"/>
    <x v="2340"/>
    <d v="2012-12-06T01:18:34"/>
  </r>
  <r>
    <x v="3"/>
    <s v="US"/>
    <s v="USD"/>
    <n v="1480188013"/>
    <n v="1477592413"/>
    <b v="0"/>
    <n v="0"/>
    <b v="0"/>
    <s v="publishing/fiction"/>
    <n v="0"/>
    <e v="#DIV/0!"/>
    <x v="3"/>
    <s v="nonfiction"/>
    <x v="2341"/>
    <d v="2016-11-26T19:20:13"/>
  </r>
  <r>
    <x v="3"/>
    <s v="US"/>
    <s v="USD"/>
    <n v="1391364126"/>
    <n v="1388772126"/>
    <b v="0"/>
    <n v="6"/>
    <b v="0"/>
    <s v="publishing/fiction"/>
    <n v="4.7E-2"/>
    <n v="39.166666666666664"/>
    <x v="3"/>
    <s v="fiction"/>
    <x v="2342"/>
    <d v="2014-02-02T18:02:06"/>
  </r>
  <r>
    <x v="3"/>
    <s v="MX"/>
    <s v="MXN"/>
    <n v="1480831200"/>
    <n v="1479328570"/>
    <b v="0"/>
    <n v="0"/>
    <b v="0"/>
    <s v="publishing/fiction"/>
    <n v="0"/>
    <e v="#DIV/0!"/>
    <x v="3"/>
    <s v="fiction"/>
    <x v="2343"/>
    <d v="2016-12-04T06:00:00"/>
  </r>
  <r>
    <x v="3"/>
    <s v="GB"/>
    <s v="GBP"/>
    <n v="1376563408"/>
    <n v="1373971408"/>
    <b v="0"/>
    <n v="1"/>
    <b v="0"/>
    <s v="publishing/fiction"/>
    <n v="1.1655011655011655E-3"/>
    <n v="5"/>
    <x v="3"/>
    <s v="fiction"/>
    <x v="2344"/>
    <d v="2013-08-15T10:43:28"/>
  </r>
  <r>
    <x v="3"/>
    <s v="US"/>
    <s v="USD"/>
    <n v="1441858161"/>
    <n v="1439266161"/>
    <b v="0"/>
    <n v="0"/>
    <b v="0"/>
    <s v="publishing/fiction"/>
    <n v="0"/>
    <e v="#DIV/0!"/>
    <x v="3"/>
    <s v="fiction"/>
    <x v="2345"/>
    <d v="2015-09-10T04:09:21"/>
  </r>
  <r>
    <x v="3"/>
    <s v="US"/>
    <s v="USD"/>
    <n v="1413723684"/>
    <n v="1411131684"/>
    <b v="0"/>
    <n v="44"/>
    <b v="0"/>
    <s v="publishing/fiction"/>
    <n v="0.36014285714285715"/>
    <n v="57.295454545454547"/>
    <x v="3"/>
    <s v="fiction"/>
    <x v="2346"/>
    <d v="2014-10-19T13:01:24"/>
  </r>
  <r>
    <x v="3"/>
    <s v="CA"/>
    <s v="CAD"/>
    <n v="1424112483"/>
    <n v="1421520483"/>
    <b v="0"/>
    <n v="0"/>
    <b v="0"/>
    <s v="publishing/fiction"/>
    <n v="0"/>
    <e v="#DIV/0!"/>
    <x v="3"/>
    <s v="fiction"/>
    <x v="2347"/>
    <d v="2015-02-16T18:48:03"/>
  </r>
  <r>
    <x v="3"/>
    <s v="US"/>
    <s v="USD"/>
    <n v="1432178810"/>
    <n v="1429586810"/>
    <b v="0"/>
    <n v="3"/>
    <b v="0"/>
    <s v="publishing/fiction"/>
    <n v="3.5400000000000001E-2"/>
    <n v="59"/>
    <x v="3"/>
    <s v="fiction"/>
    <x v="2348"/>
    <d v="2015-05-21T03:26:50"/>
  </r>
  <r>
    <x v="3"/>
    <s v="US"/>
    <s v="USD"/>
    <n v="1387169890"/>
    <n v="1384577890"/>
    <b v="0"/>
    <n v="0"/>
    <b v="0"/>
    <s v="publishing/fiction"/>
    <n v="0"/>
    <e v="#DIV/0!"/>
    <x v="3"/>
    <s v="fiction"/>
    <x v="2349"/>
    <d v="2013-12-16T04:58:10"/>
  </r>
  <r>
    <x v="3"/>
    <s v="US"/>
    <s v="USD"/>
    <n v="1388102094"/>
    <n v="1385510094"/>
    <b v="0"/>
    <n v="52"/>
    <b v="0"/>
    <s v="publishing/fiction"/>
    <n v="0.41399999999999998"/>
    <n v="31.846153846153847"/>
    <x v="3"/>
    <s v="fiction"/>
    <x v="2350"/>
    <d v="2013-12-26T23:54:54"/>
  </r>
  <r>
    <x v="3"/>
    <s v="US"/>
    <s v="USD"/>
    <n v="1361750369"/>
    <n v="1358294369"/>
    <b v="0"/>
    <n v="0"/>
    <b v="0"/>
    <s v="publishing/fiction"/>
    <n v="0"/>
    <e v="#DIV/0!"/>
    <x v="3"/>
    <s v="fiction"/>
    <x v="2351"/>
    <d v="2013-02-24T23:59:29"/>
  </r>
  <r>
    <x v="3"/>
    <s v="US"/>
    <s v="USD"/>
    <n v="1454183202"/>
    <n v="1449863202"/>
    <b v="0"/>
    <n v="1"/>
    <b v="0"/>
    <s v="publishing/fiction"/>
    <n v="2.631578947368421E-4"/>
    <n v="10"/>
    <x v="3"/>
    <s v="fiction"/>
    <x v="2352"/>
    <d v="2016-01-30T19:46:42"/>
  </r>
  <r>
    <x v="3"/>
    <s v="US"/>
    <s v="USD"/>
    <n v="1257047940"/>
    <n v="1252718519"/>
    <b v="0"/>
    <n v="1"/>
    <b v="0"/>
    <s v="publishing/fiction"/>
    <n v="3.3333333333333333E-2"/>
    <n v="50"/>
    <x v="3"/>
    <s v="fiction"/>
    <x v="2353"/>
    <d v="2009-11-01T03:59:00"/>
  </r>
  <r>
    <x v="3"/>
    <s v="GB"/>
    <s v="GBP"/>
    <n v="1431298860"/>
    <n v="1428341985"/>
    <b v="0"/>
    <n v="2"/>
    <b v="0"/>
    <s v="publishing/fiction"/>
    <n v="8.5129023676509714E-3"/>
    <n v="16"/>
    <x v="3"/>
    <s v="fiction"/>
    <x v="2354"/>
    <d v="2015-05-10T23:01:00"/>
  </r>
  <r>
    <x v="3"/>
    <s v="US"/>
    <s v="USD"/>
    <n v="1393181018"/>
    <n v="1390589018"/>
    <b v="0"/>
    <n v="9"/>
    <b v="0"/>
    <s v="publishing/fiction"/>
    <n v="0.70199999999999996"/>
    <n v="39"/>
    <x v="3"/>
    <s v="fiction"/>
    <x v="2355"/>
    <d v="2014-02-23T18:43:38"/>
  </r>
  <r>
    <x v="3"/>
    <s v="US"/>
    <s v="USD"/>
    <n v="1323998795"/>
    <n v="1321406795"/>
    <b v="0"/>
    <n v="5"/>
    <b v="0"/>
    <s v="publishing/fiction"/>
    <n v="1.7000000000000001E-2"/>
    <n v="34"/>
    <x v="3"/>
    <s v="fiction"/>
    <x v="2356"/>
    <d v="2011-12-16T01:26:35"/>
  </r>
  <r>
    <x v="3"/>
    <s v="US"/>
    <s v="USD"/>
    <n v="1444539600"/>
    <n v="1441297645"/>
    <b v="0"/>
    <n v="57"/>
    <b v="0"/>
    <s v="publishing/fiction"/>
    <n v="0.51400000000000001"/>
    <n v="63.122807017543863"/>
    <x v="3"/>
    <s v="fiction"/>
    <x v="2357"/>
    <d v="2015-10-11T05:00:00"/>
  </r>
  <r>
    <x v="3"/>
    <s v="US"/>
    <s v="USD"/>
    <n v="1375313577"/>
    <n v="1372721577"/>
    <b v="0"/>
    <n v="3"/>
    <b v="0"/>
    <s v="publishing/fiction"/>
    <n v="7.0000000000000001E-3"/>
    <n v="7"/>
    <x v="3"/>
    <s v="fiction"/>
    <x v="2358"/>
    <d v="2013-07-31T23:32:57"/>
  </r>
  <r>
    <x v="3"/>
    <s v="US"/>
    <s v="USD"/>
    <n v="1398876680"/>
    <n v="1396284680"/>
    <b v="0"/>
    <n v="1"/>
    <b v="0"/>
    <s v="publishing/fiction"/>
    <n v="4.0000000000000001E-3"/>
    <n v="2"/>
    <x v="3"/>
    <s v="fiction"/>
    <x v="2359"/>
    <d v="2014-04-30T16:51:20"/>
  </r>
  <r>
    <x v="3"/>
    <s v="US"/>
    <s v="USD"/>
    <n v="1287115200"/>
    <n v="1284567905"/>
    <b v="0"/>
    <n v="6"/>
    <b v="0"/>
    <s v="publishing/fiction"/>
    <n v="2.6666666666666668E-2"/>
    <n v="66.666666666666671"/>
    <x v="3"/>
    <s v="fiction"/>
    <x v="2360"/>
    <d v="2010-10-15T04:00:00"/>
  </r>
  <r>
    <x v="0"/>
    <s v="US"/>
    <s v="USD"/>
    <n v="1341633540"/>
    <n v="1338336588"/>
    <b v="0"/>
    <n v="34"/>
    <b v="1"/>
    <s v="music/rock"/>
    <n v="2.03505"/>
    <n v="59.85441176470588"/>
    <x v="4"/>
    <s v="rock"/>
    <x v="2361"/>
    <d v="2012-07-07T03:59:00"/>
  </r>
  <r>
    <x v="0"/>
    <s v="US"/>
    <s v="USD"/>
    <n v="1335540694"/>
    <n v="1332948694"/>
    <b v="0"/>
    <n v="20"/>
    <b v="1"/>
    <s v="music/rock"/>
    <n v="2.3333333333333335"/>
    <n v="175"/>
    <x v="4"/>
    <s v="rock"/>
    <x v="2362"/>
    <d v="2012-04-27T15:31:34"/>
  </r>
  <r>
    <x v="0"/>
    <s v="US"/>
    <s v="USD"/>
    <n v="1481184000"/>
    <n v="1479708680"/>
    <b v="0"/>
    <n v="127"/>
    <b v="1"/>
    <s v="music/metal"/>
    <n v="2.6713333333333331"/>
    <n v="63.102362204724407"/>
    <x v="4"/>
    <s v="metal"/>
    <x v="2363"/>
    <d v="2016-12-08T08:00:00"/>
  </r>
  <r>
    <x v="0"/>
    <s v="DE"/>
    <s v="EUR"/>
    <n v="1477422000"/>
    <n v="1472282956"/>
    <b v="0"/>
    <n v="28"/>
    <b v="1"/>
    <s v="music/metal"/>
    <n v="2.1800000000000002"/>
    <n v="19.464285714285715"/>
    <x v="4"/>
    <s v="metal"/>
    <x v="2364"/>
    <d v="2016-10-25T19:00:00"/>
  </r>
  <r>
    <x v="3"/>
    <s v="US"/>
    <s v="USD"/>
    <n v="1385123713"/>
    <n v="1382528113"/>
    <b v="0"/>
    <n v="48"/>
    <b v="0"/>
    <s v="music/jazz"/>
    <n v="0.18142857142857144"/>
    <n v="52.916666666666664"/>
    <x v="4"/>
    <s v="metal"/>
    <x v="2365"/>
    <d v="2013-11-22T12:35:13"/>
  </r>
  <r>
    <x v="3"/>
    <s v="US"/>
    <s v="USD"/>
    <n v="1474067404"/>
    <n v="1471475404"/>
    <b v="0"/>
    <n v="2"/>
    <b v="0"/>
    <s v="music/jazz"/>
    <n v="2.2444444444444444E-2"/>
    <n v="50.5"/>
    <x v="4"/>
    <s v="jazz"/>
    <x v="2366"/>
    <d v="2016-09-16T23:10:04"/>
  </r>
  <r>
    <x v="3"/>
    <s v="GB"/>
    <s v="GBP"/>
    <n v="1384179548"/>
    <n v="1381583948"/>
    <b v="0"/>
    <n v="4"/>
    <b v="0"/>
    <s v="music/jazz"/>
    <n v="3.3999999999999998E-3"/>
    <n v="42.5"/>
    <x v="4"/>
    <s v="jazz"/>
    <x v="2367"/>
    <d v="2013-11-11T14:19:08"/>
  </r>
  <r>
    <x v="3"/>
    <s v="US"/>
    <s v="USD"/>
    <n v="1329014966"/>
    <n v="1326422966"/>
    <b v="0"/>
    <n v="5"/>
    <b v="0"/>
    <s v="music/jazz"/>
    <n v="4.4999999999999998E-2"/>
    <n v="18"/>
    <x v="4"/>
    <s v="jazz"/>
    <x v="2368"/>
    <d v="2012-02-12T02:49:26"/>
  </r>
  <r>
    <x v="3"/>
    <s v="US"/>
    <s v="USD"/>
    <n v="1381917540"/>
    <n v="1379990038"/>
    <b v="0"/>
    <n v="79"/>
    <b v="0"/>
    <s v="music/jazz"/>
    <n v="0.41538461538461541"/>
    <n v="34.177215189873415"/>
    <x v="4"/>
    <s v="jazz"/>
    <x v="2369"/>
    <d v="2013-10-16T09:59:00"/>
  </r>
  <r>
    <x v="3"/>
    <s v="US"/>
    <s v="USD"/>
    <n v="1358361197"/>
    <n v="1353177197"/>
    <b v="0"/>
    <n v="2"/>
    <b v="0"/>
    <s v="music/jazz"/>
    <n v="2.0454545454545454E-2"/>
    <n v="22.5"/>
    <x v="4"/>
    <s v="jazz"/>
    <x v="2370"/>
    <d v="2013-01-16T18:33:17"/>
  </r>
  <r>
    <x v="3"/>
    <s v="US"/>
    <s v="USD"/>
    <n v="1425136200"/>
    <n v="1421853518"/>
    <b v="0"/>
    <n v="11"/>
    <b v="0"/>
    <s v="music/jazz"/>
    <n v="0.18285714285714286"/>
    <n v="58.18181818181818"/>
    <x v="4"/>
    <s v="jazz"/>
    <x v="2371"/>
    <d v="2015-02-28T15:10:00"/>
  </r>
  <r>
    <x v="3"/>
    <s v="US"/>
    <s v="USD"/>
    <n v="1259643540"/>
    <n v="1254450706"/>
    <b v="0"/>
    <n v="11"/>
    <b v="0"/>
    <s v="music/jazz"/>
    <n v="0.2402"/>
    <n v="109.18181818181819"/>
    <x v="4"/>
    <s v="jazz"/>
    <x v="2372"/>
    <d v="2009-12-01T04:59:00"/>
  </r>
  <r>
    <x v="3"/>
    <s v="US"/>
    <s v="USD"/>
    <n v="1389055198"/>
    <n v="1386463198"/>
    <b v="0"/>
    <n v="1"/>
    <b v="0"/>
    <s v="music/jazz"/>
    <n v="1.1111111111111111E-3"/>
    <n v="50"/>
    <x v="4"/>
    <s v="jazz"/>
    <x v="2373"/>
    <d v="2014-01-07T00:39:58"/>
  </r>
  <r>
    <x v="3"/>
    <s v="US"/>
    <s v="USD"/>
    <n v="1365448657"/>
    <n v="1362860257"/>
    <b v="0"/>
    <n v="3"/>
    <b v="0"/>
    <s v="music/jazz"/>
    <n v="0.11818181818181818"/>
    <n v="346.66666666666669"/>
    <x v="4"/>
    <s v="jazz"/>
    <x v="2374"/>
    <d v="2013-04-08T19:17:37"/>
  </r>
  <r>
    <x v="3"/>
    <s v="GB"/>
    <s v="GBP"/>
    <n v="1377995523"/>
    <n v="1375403523"/>
    <b v="0"/>
    <n v="5"/>
    <b v="0"/>
    <s v="music/jazz"/>
    <n v="3.0999999999999999E-3"/>
    <n v="12.4"/>
    <x v="4"/>
    <s v="jazz"/>
    <x v="2375"/>
    <d v="2013-09-01T00:32:03"/>
  </r>
  <r>
    <x v="3"/>
    <s v="US"/>
    <s v="USD"/>
    <n v="1385735295"/>
    <n v="1383139695"/>
    <b v="0"/>
    <n v="12"/>
    <b v="0"/>
    <s v="music/jazz"/>
    <n v="5.4166666666666669E-2"/>
    <n v="27.083333333333332"/>
    <x v="4"/>
    <s v="jazz"/>
    <x v="2376"/>
    <d v="2013-11-29T14:28:15"/>
  </r>
  <r>
    <x v="3"/>
    <s v="US"/>
    <s v="USD"/>
    <n v="1299786527"/>
    <n v="1295898527"/>
    <b v="0"/>
    <n v="2"/>
    <b v="0"/>
    <s v="music/jazz"/>
    <n v="8.1250000000000003E-3"/>
    <n v="32.5"/>
    <x v="4"/>
    <s v="jazz"/>
    <x v="2377"/>
    <d v="2011-03-10T19:48:47"/>
  </r>
  <r>
    <x v="3"/>
    <s v="US"/>
    <s v="USD"/>
    <n v="1352610040"/>
    <n v="1349150440"/>
    <b v="0"/>
    <n v="5"/>
    <b v="0"/>
    <s v="music/jazz"/>
    <n v="1.2857142857142857E-2"/>
    <n v="9"/>
    <x v="4"/>
    <s v="jazz"/>
    <x v="2378"/>
    <d v="2012-11-11T05:00:40"/>
  </r>
  <r>
    <x v="3"/>
    <s v="US"/>
    <s v="USD"/>
    <n v="1367676034"/>
    <n v="1365084034"/>
    <b v="0"/>
    <n v="21"/>
    <b v="0"/>
    <s v="music/jazz"/>
    <n v="0.24333333333333335"/>
    <n v="34.761904761904759"/>
    <x v="4"/>
    <s v="jazz"/>
    <x v="2379"/>
    <d v="2013-05-04T14:00:34"/>
  </r>
  <r>
    <x v="3"/>
    <s v="US"/>
    <s v="USD"/>
    <n v="1442856131"/>
    <n v="1441128131"/>
    <b v="0"/>
    <n v="0"/>
    <b v="0"/>
    <s v="music/jazz"/>
    <n v="0"/>
    <e v="#DIV/0!"/>
    <x v="4"/>
    <s v="jazz"/>
    <x v="2380"/>
    <d v="2015-09-21T17:22:11"/>
  </r>
  <r>
    <x v="3"/>
    <s v="GB"/>
    <s v="GBP"/>
    <n v="1359978927"/>
    <n v="1357127727"/>
    <b v="0"/>
    <n v="45"/>
    <b v="0"/>
    <s v="music/jazz"/>
    <n v="0.40799492385786801"/>
    <n v="28.577777777777779"/>
    <x v="4"/>
    <s v="jazz"/>
    <x v="2381"/>
    <d v="2013-02-04T11:55:27"/>
  </r>
  <r>
    <x v="3"/>
    <s v="US"/>
    <s v="USD"/>
    <n v="1387479360"/>
    <n v="1384887360"/>
    <b v="0"/>
    <n v="29"/>
    <b v="0"/>
    <s v="music/jazz"/>
    <n v="0.67549999999999999"/>
    <n v="46.586206896551722"/>
    <x v="4"/>
    <s v="jazz"/>
    <x v="2382"/>
    <d v="2013-12-19T18:56:00"/>
  </r>
  <r>
    <x v="3"/>
    <s v="US"/>
    <s v="USD"/>
    <n v="1293082524"/>
    <n v="1290490524"/>
    <b v="0"/>
    <n v="2"/>
    <b v="0"/>
    <s v="music/jazz"/>
    <n v="1.2999999999999999E-2"/>
    <n v="32.5"/>
    <x v="4"/>
    <s v="jazz"/>
    <x v="2383"/>
    <d v="2010-12-23T05:35:24"/>
  </r>
  <r>
    <x v="3"/>
    <s v="US"/>
    <s v="USD"/>
    <n v="1338321305"/>
    <n v="1336506905"/>
    <b v="0"/>
    <n v="30"/>
    <b v="0"/>
    <s v="music/jazz"/>
    <n v="0.30666666666666664"/>
    <n v="21.466666666666665"/>
    <x v="4"/>
    <s v="jazz"/>
    <x v="2384"/>
    <d v="2012-05-29T19:55:05"/>
  </r>
  <r>
    <x v="3"/>
    <s v="US"/>
    <s v="USD"/>
    <n v="1351582938"/>
    <n v="1348731738"/>
    <b v="0"/>
    <n v="8"/>
    <b v="0"/>
    <s v="music/indie rock"/>
    <n v="2.9894179894179893E-2"/>
    <n v="14.125"/>
    <x v="4"/>
    <s v="jazz"/>
    <x v="2385"/>
    <d v="2012-10-30T07:42:18"/>
  </r>
  <r>
    <x v="3"/>
    <s v="US"/>
    <s v="USD"/>
    <n v="1326520886"/>
    <n v="1322632886"/>
    <b v="0"/>
    <n v="1"/>
    <b v="0"/>
    <s v="music/indie rock"/>
    <n v="8.0000000000000002E-3"/>
    <n v="30"/>
    <x v="4"/>
    <s v="indie rock"/>
    <x v="2386"/>
    <d v="2012-01-14T06:01:26"/>
  </r>
  <r>
    <x v="3"/>
    <s v="US"/>
    <s v="USD"/>
    <n v="1315341550"/>
    <n v="1312490350"/>
    <b v="0"/>
    <n v="14"/>
    <b v="0"/>
    <s v="music/indie rock"/>
    <n v="0.20133333333333334"/>
    <n v="21.571428571428573"/>
    <x v="4"/>
    <s v="indie rock"/>
    <x v="2387"/>
    <d v="2011-09-06T20:39:10"/>
  </r>
  <r>
    <x v="3"/>
    <s v="US"/>
    <s v="USD"/>
    <n v="1456957635"/>
    <n v="1451773635"/>
    <b v="0"/>
    <n v="24"/>
    <b v="0"/>
    <s v="music/indie rock"/>
    <n v="0.4002"/>
    <n v="83.375"/>
    <x v="4"/>
    <s v="indie rock"/>
    <x v="2388"/>
    <d v="2016-03-02T22:27:15"/>
  </r>
  <r>
    <x v="3"/>
    <s v="US"/>
    <s v="USD"/>
    <n v="1336789860"/>
    <n v="1331666146"/>
    <b v="0"/>
    <n v="2"/>
    <b v="0"/>
    <s v="music/indie rock"/>
    <n v="0.01"/>
    <n v="10"/>
    <x v="4"/>
    <s v="indie rock"/>
    <x v="2389"/>
    <d v="2012-05-12T02:31:00"/>
  </r>
  <r>
    <x v="3"/>
    <s v="US"/>
    <s v="USD"/>
    <n v="1483137311"/>
    <n v="1481322911"/>
    <b v="0"/>
    <n v="21"/>
    <b v="0"/>
    <s v="music/indie rock"/>
    <n v="0.75"/>
    <n v="35.714285714285715"/>
    <x v="4"/>
    <s v="indie rock"/>
    <x v="2390"/>
    <d v="2016-12-30T22:35:11"/>
  </r>
  <r>
    <x v="3"/>
    <s v="US"/>
    <s v="USD"/>
    <n v="1473972813"/>
    <n v="1471812813"/>
    <b v="0"/>
    <n v="7"/>
    <b v="0"/>
    <s v="music/indie rock"/>
    <n v="0.41"/>
    <n v="29.285714285714285"/>
    <x v="4"/>
    <s v="indie rock"/>
    <x v="2391"/>
    <d v="2016-09-15T20:53:33"/>
  </r>
  <r>
    <x v="3"/>
    <s v="US"/>
    <s v="USD"/>
    <n v="1338159655"/>
    <n v="1335567655"/>
    <b v="0"/>
    <n v="0"/>
    <b v="0"/>
    <s v="music/indie rock"/>
    <n v="0"/>
    <e v="#DIV/0!"/>
    <x v="4"/>
    <s v="indie rock"/>
    <x v="2392"/>
    <d v="2012-05-27T23:00:55"/>
  </r>
  <r>
    <x v="3"/>
    <s v="US"/>
    <s v="USD"/>
    <n v="1314856800"/>
    <n v="1311789885"/>
    <b v="0"/>
    <n v="4"/>
    <b v="0"/>
    <s v="music/indie rock"/>
    <n v="7.1999999999999995E-2"/>
    <n v="18"/>
    <x v="4"/>
    <s v="indie rock"/>
    <x v="2393"/>
    <d v="2011-09-01T06:00:00"/>
  </r>
  <r>
    <x v="3"/>
    <s v="US"/>
    <s v="USD"/>
    <n v="1412534943"/>
    <n v="1409942943"/>
    <b v="0"/>
    <n v="32"/>
    <b v="0"/>
    <s v="music/indie rock"/>
    <n v="9.4412800000000005E-2"/>
    <n v="73.760000000000005"/>
    <x v="4"/>
    <s v="indie rock"/>
    <x v="2394"/>
    <d v="2014-10-05T18:49:03"/>
  </r>
  <r>
    <x v="3"/>
    <s v="US"/>
    <s v="USD"/>
    <n v="1385055979"/>
    <n v="1382460379"/>
    <b v="0"/>
    <n v="4"/>
    <b v="0"/>
    <s v="music/indie rock"/>
    <n v="4.1666666666666664E-2"/>
    <n v="31.25"/>
    <x v="4"/>
    <s v="indie rock"/>
    <x v="2395"/>
    <d v="2013-11-21T17:46:19"/>
  </r>
  <r>
    <x v="3"/>
    <s v="US"/>
    <s v="USD"/>
    <n v="1408581930"/>
    <n v="1405989930"/>
    <b v="0"/>
    <n v="9"/>
    <b v="0"/>
    <s v="music/indie rock"/>
    <n v="3.2500000000000001E-2"/>
    <n v="28.888888888888889"/>
    <x v="4"/>
    <s v="indie rock"/>
    <x v="2396"/>
    <d v="2014-08-21T00:45:30"/>
  </r>
  <r>
    <x v="3"/>
    <s v="US"/>
    <s v="USD"/>
    <n v="1280635200"/>
    <n v="1273121283"/>
    <b v="0"/>
    <n v="17"/>
    <b v="0"/>
    <s v="music/indie rock"/>
    <n v="0.40749999999999997"/>
    <n v="143.8235294117647"/>
    <x v="4"/>
    <s v="indie rock"/>
    <x v="2397"/>
    <d v="2010-08-01T04:00:00"/>
  </r>
  <r>
    <x v="3"/>
    <s v="US"/>
    <s v="USD"/>
    <n v="1427920363"/>
    <n v="1425331963"/>
    <b v="0"/>
    <n v="5"/>
    <b v="0"/>
    <s v="music/indie rock"/>
    <n v="0.1"/>
    <n v="40"/>
    <x v="4"/>
    <s v="indie rock"/>
    <x v="2398"/>
    <d v="2015-04-01T20:32:43"/>
  </r>
  <r>
    <x v="3"/>
    <s v="US"/>
    <s v="USD"/>
    <n v="1465169610"/>
    <n v="1462577610"/>
    <b v="0"/>
    <n v="53"/>
    <b v="0"/>
    <s v="music/indie rock"/>
    <n v="0.39169999999999999"/>
    <n v="147.81132075471697"/>
    <x v="4"/>
    <s v="indie rock"/>
    <x v="2399"/>
    <d v="2016-06-05T23:33:30"/>
  </r>
  <r>
    <x v="3"/>
    <s v="US"/>
    <s v="USD"/>
    <n v="1287975829"/>
    <n v="1284087829"/>
    <b v="0"/>
    <n v="7"/>
    <b v="0"/>
    <s v="music/indie rock"/>
    <n v="2.4375000000000001E-2"/>
    <n v="27.857142857142858"/>
    <x v="4"/>
    <s v="indie rock"/>
    <x v="2400"/>
    <d v="2010-10-25T03:03:49"/>
  </r>
  <r>
    <x v="3"/>
    <s v="US"/>
    <s v="USD"/>
    <n v="1440734400"/>
    <n v="1438549026"/>
    <b v="0"/>
    <n v="72"/>
    <b v="0"/>
    <s v="music/indie rock"/>
    <n v="0.4"/>
    <n v="44.444444444444443"/>
    <x v="4"/>
    <s v="indie rock"/>
    <x v="2401"/>
    <d v="2015-08-28T04:00:00"/>
  </r>
  <r>
    <x v="3"/>
    <s v="US"/>
    <s v="USD"/>
    <n v="1354123908"/>
    <n v="1351528308"/>
    <b v="0"/>
    <n v="0"/>
    <b v="0"/>
    <s v="music/indie rock"/>
    <n v="0"/>
    <e v="#DIV/0!"/>
    <x v="4"/>
    <s v="indie rock"/>
    <x v="2402"/>
    <d v="2012-11-28T17:31:48"/>
  </r>
  <r>
    <x v="3"/>
    <s v="US"/>
    <s v="USD"/>
    <n v="1326651110"/>
    <n v="1322763110"/>
    <b v="0"/>
    <n v="2"/>
    <b v="0"/>
    <s v="music/indie rock"/>
    <n v="2.8000000000000001E-2"/>
    <n v="35"/>
    <x v="4"/>
    <s v="indie rock"/>
    <x v="2403"/>
    <d v="2012-01-15T18:11:50"/>
  </r>
  <r>
    <x v="3"/>
    <s v="US"/>
    <s v="USD"/>
    <n v="1306549362"/>
    <n v="1302661362"/>
    <b v="0"/>
    <n v="8"/>
    <b v="0"/>
    <s v="music/indie rock"/>
    <n v="0.37333333333333335"/>
    <n v="35"/>
    <x v="4"/>
    <s v="indie rock"/>
    <x v="2404"/>
    <d v="2011-05-28T02:22:42"/>
  </r>
  <r>
    <x v="3"/>
    <s v="US"/>
    <s v="USD"/>
    <n v="1459365802"/>
    <n v="1456777402"/>
    <b v="0"/>
    <n v="2"/>
    <b v="0"/>
    <s v="music/jazz"/>
    <n v="4.1999999999999997E-3"/>
    <n v="10.5"/>
    <x v="4"/>
    <s v="indie rock"/>
    <x v="2405"/>
    <d v="2016-03-30T19:23:22"/>
  </r>
  <r>
    <x v="3"/>
    <s v="US"/>
    <s v="USD"/>
    <n v="1276024260"/>
    <n v="1272050914"/>
    <b v="0"/>
    <n v="0"/>
    <b v="0"/>
    <s v="music/jazz"/>
    <n v="0"/>
    <e v="#DIV/0!"/>
    <x v="4"/>
    <s v="jazz"/>
    <x v="2406"/>
    <d v="2010-06-08T19:11:00"/>
  </r>
  <r>
    <x v="3"/>
    <s v="US"/>
    <s v="USD"/>
    <n v="1409412600"/>
    <n v="1404947422"/>
    <b v="0"/>
    <n v="3"/>
    <b v="0"/>
    <s v="music/jazz"/>
    <n v="3.0000000000000001E-3"/>
    <n v="30"/>
    <x v="4"/>
    <s v="jazz"/>
    <x v="2407"/>
    <d v="2014-08-30T15:30:00"/>
  </r>
  <r>
    <x v="3"/>
    <s v="US"/>
    <s v="USD"/>
    <n v="1348367100"/>
    <n v="1346180780"/>
    <b v="0"/>
    <n v="4"/>
    <b v="0"/>
    <s v="music/jazz"/>
    <n v="3.2000000000000001E-2"/>
    <n v="40"/>
    <x v="4"/>
    <s v="jazz"/>
    <x v="2408"/>
    <d v="2012-09-23T02:25:00"/>
  </r>
  <r>
    <x v="3"/>
    <s v="US"/>
    <s v="USD"/>
    <n v="1451786137"/>
    <n v="1449194137"/>
    <b v="0"/>
    <n v="3"/>
    <b v="0"/>
    <s v="music/jazz"/>
    <n v="3.0200000000000001E-3"/>
    <n v="50.333333333333336"/>
    <x v="4"/>
    <s v="jazz"/>
    <x v="2409"/>
    <d v="2016-01-03T01:55:37"/>
  </r>
  <r>
    <x v="3"/>
    <s v="US"/>
    <s v="USD"/>
    <n v="1295847926"/>
    <n v="1290663926"/>
    <b v="0"/>
    <n v="6"/>
    <b v="0"/>
    <s v="music/jazz"/>
    <n v="3.0153846153846153E-2"/>
    <n v="32.666666666666664"/>
    <x v="4"/>
    <s v="jazz"/>
    <x v="2410"/>
    <d v="2011-01-24T05:45:26"/>
  </r>
  <r>
    <x v="3"/>
    <s v="US"/>
    <s v="USD"/>
    <n v="1394681590"/>
    <n v="1392093190"/>
    <b v="0"/>
    <n v="0"/>
    <b v="0"/>
    <s v="music/jazz"/>
    <n v="0"/>
    <e v="#DIV/0!"/>
    <x v="4"/>
    <s v="jazz"/>
    <x v="2411"/>
    <d v="2014-03-13T03:33:10"/>
  </r>
  <r>
    <x v="3"/>
    <s v="US"/>
    <s v="USD"/>
    <n v="1315715823"/>
    <n v="1313123823"/>
    <b v="0"/>
    <n v="0"/>
    <b v="0"/>
    <s v="music/jazz"/>
    <n v="0"/>
    <e v="#DIV/0!"/>
    <x v="4"/>
    <s v="jazz"/>
    <x v="2412"/>
    <d v="2011-09-11T04:37:03"/>
  </r>
  <r>
    <x v="3"/>
    <s v="US"/>
    <s v="USD"/>
    <n v="1280206740"/>
    <n v="1276283655"/>
    <b v="0"/>
    <n v="0"/>
    <b v="0"/>
    <s v="music/jazz"/>
    <n v="0"/>
    <e v="#DIV/0!"/>
    <x v="4"/>
    <s v="jazz"/>
    <x v="2413"/>
    <d v="2010-07-27T04:59:00"/>
  </r>
  <r>
    <x v="3"/>
    <s v="US"/>
    <s v="USD"/>
    <n v="1343016000"/>
    <n v="1340296440"/>
    <b v="0"/>
    <n v="8"/>
    <b v="0"/>
    <s v="music/jazz"/>
    <n v="3.2500000000000001E-2"/>
    <n v="65"/>
    <x v="4"/>
    <s v="jazz"/>
    <x v="2414"/>
    <d v="2012-07-23T04:00:00"/>
  </r>
  <r>
    <x v="3"/>
    <s v="GB"/>
    <s v="GBP"/>
    <n v="1488546319"/>
    <n v="1483362319"/>
    <b v="0"/>
    <n v="5"/>
    <b v="0"/>
    <s v="music/jazz"/>
    <n v="0.22363636363636363"/>
    <n v="24.6"/>
    <x v="4"/>
    <s v="jazz"/>
    <x v="2415"/>
    <d v="2017-03-03T13:05:19"/>
  </r>
  <r>
    <x v="3"/>
    <s v="US"/>
    <s v="USD"/>
    <n v="1390522045"/>
    <n v="1388707645"/>
    <b v="0"/>
    <n v="0"/>
    <b v="0"/>
    <s v="music/jazz"/>
    <n v="0"/>
    <e v="#DIV/0!"/>
    <x v="4"/>
    <s v="jazz"/>
    <x v="2416"/>
    <d v="2014-01-24T00:07:25"/>
  </r>
  <r>
    <x v="3"/>
    <s v="US"/>
    <s v="USD"/>
    <n v="1355197047"/>
    <n v="1350009447"/>
    <b v="0"/>
    <n v="2"/>
    <b v="0"/>
    <s v="music/jazz"/>
    <n v="8.5714285714285719E-3"/>
    <n v="15"/>
    <x v="4"/>
    <s v="jazz"/>
    <x v="2417"/>
    <d v="2012-12-11T03:37:27"/>
  </r>
  <r>
    <x v="3"/>
    <s v="US"/>
    <s v="USD"/>
    <n v="1336188019"/>
    <n v="1333596019"/>
    <b v="0"/>
    <n v="24"/>
    <b v="0"/>
    <s v="music/jazz"/>
    <n v="6.6066666666666662E-2"/>
    <n v="82.583333333333329"/>
    <x v="4"/>
    <s v="jazz"/>
    <x v="2418"/>
    <d v="2012-05-05T03:20:19"/>
  </r>
  <r>
    <x v="3"/>
    <s v="US"/>
    <s v="USD"/>
    <n v="1345918747"/>
    <n v="1343326747"/>
    <b v="0"/>
    <n v="0"/>
    <b v="0"/>
    <s v="music/jazz"/>
    <n v="0"/>
    <e v="#DIV/0!"/>
    <x v="4"/>
    <s v="jazz"/>
    <x v="2419"/>
    <d v="2012-08-25T18:19:07"/>
  </r>
  <r>
    <x v="3"/>
    <s v="US"/>
    <s v="USD"/>
    <n v="1330577940"/>
    <n v="1327853914"/>
    <b v="0"/>
    <n v="9"/>
    <b v="0"/>
    <s v="music/jazz"/>
    <n v="5.7692307692307696E-2"/>
    <n v="41.666666666666664"/>
    <x v="4"/>
    <s v="jazz"/>
    <x v="2420"/>
    <d v="2012-03-01T04:59:00"/>
  </r>
  <r>
    <x v="3"/>
    <s v="US"/>
    <s v="USD"/>
    <n v="1287723600"/>
    <n v="1284409734"/>
    <b v="0"/>
    <n v="0"/>
    <b v="0"/>
    <s v="music/jazz"/>
    <n v="0"/>
    <e v="#DIV/0!"/>
    <x v="4"/>
    <s v="jazz"/>
    <x v="2421"/>
    <d v="2010-10-22T05:00:00"/>
  </r>
  <r>
    <x v="3"/>
    <s v="US"/>
    <s v="USD"/>
    <n v="1405305000"/>
    <n v="1402612730"/>
    <b v="0"/>
    <n v="1"/>
    <b v="0"/>
    <s v="music/jazz"/>
    <n v="6.0000000000000001E-3"/>
    <n v="30"/>
    <x v="4"/>
    <s v="jazz"/>
    <x v="2422"/>
    <d v="2014-07-14T02:30:00"/>
  </r>
  <r>
    <x v="3"/>
    <s v="GB"/>
    <s v="GBP"/>
    <n v="1417474761"/>
    <n v="1414879161"/>
    <b v="0"/>
    <n v="10"/>
    <b v="0"/>
    <s v="music/jazz"/>
    <n v="5.0256410256410255E-2"/>
    <n v="19.600000000000001"/>
    <x v="4"/>
    <s v="jazz"/>
    <x v="2423"/>
    <d v="2014-12-01T22:59:21"/>
  </r>
  <r>
    <x v="3"/>
    <s v="US"/>
    <s v="USD"/>
    <n v="1355930645"/>
    <n v="1352906645"/>
    <b v="0"/>
    <n v="1"/>
    <b v="0"/>
    <s v="music/jazz"/>
    <n v="5.0000000000000001E-3"/>
    <n v="100"/>
    <x v="4"/>
    <s v="jazz"/>
    <x v="2424"/>
    <d v="2012-12-19T15:24:05"/>
  </r>
  <r>
    <x v="3"/>
    <s v="US"/>
    <s v="USD"/>
    <n v="1384448822"/>
    <n v="1381853222"/>
    <b v="0"/>
    <n v="0"/>
    <b v="0"/>
    <s v="music/jazz"/>
    <n v="0"/>
    <e v="#DIV/0!"/>
    <x v="4"/>
    <s v="jazz"/>
    <x v="2425"/>
    <d v="2013-11-14T17:07:02"/>
  </r>
  <r>
    <x v="3"/>
    <s v="US"/>
    <s v="USD"/>
    <n v="1323666376"/>
    <n v="1320033976"/>
    <b v="0"/>
    <n v="20"/>
    <b v="0"/>
    <s v="music/jazz"/>
    <n v="0.309"/>
    <n v="231.75"/>
    <x v="4"/>
    <s v="jazz"/>
    <x v="2426"/>
    <d v="2011-12-12T05:06:16"/>
  </r>
  <r>
    <x v="3"/>
    <s v="US"/>
    <s v="USD"/>
    <n v="1412167393"/>
    <n v="1409143393"/>
    <b v="0"/>
    <n v="30"/>
    <b v="0"/>
    <s v="music/jazz"/>
    <n v="0.21037037037037037"/>
    <n v="189.33333333333334"/>
    <x v="4"/>
    <s v="jazz"/>
    <x v="2427"/>
    <d v="2014-10-01T12:43:13"/>
  </r>
  <r>
    <x v="3"/>
    <s v="US"/>
    <s v="USD"/>
    <n v="1416614523"/>
    <n v="1414018923"/>
    <b v="0"/>
    <n v="6"/>
    <b v="0"/>
    <s v="music/jazz"/>
    <n v="2.1999999999999999E-2"/>
    <n v="55"/>
    <x v="4"/>
    <s v="jazz"/>
    <x v="2428"/>
    <d v="2014-11-22T00:02:03"/>
  </r>
  <r>
    <x v="3"/>
    <s v="US"/>
    <s v="USD"/>
    <n v="1360795069"/>
    <n v="1358203069"/>
    <b v="0"/>
    <n v="15"/>
    <b v="0"/>
    <s v="music/jazz"/>
    <n v="0.109"/>
    <n v="21.8"/>
    <x v="4"/>
    <s v="jazz"/>
    <x v="2429"/>
    <d v="2013-02-13T22:37:49"/>
  </r>
  <r>
    <x v="3"/>
    <s v="US"/>
    <s v="USD"/>
    <n v="1385590111"/>
    <n v="1382994511"/>
    <b v="0"/>
    <n v="5"/>
    <b v="0"/>
    <s v="music/jazz"/>
    <n v="2.6666666666666668E-2"/>
    <n v="32"/>
    <x v="4"/>
    <s v="jazz"/>
    <x v="2430"/>
    <d v="2013-11-27T22:08:31"/>
  </r>
  <r>
    <x v="3"/>
    <s v="US"/>
    <s v="USD"/>
    <n v="1278628800"/>
    <n v="1276043330"/>
    <b v="0"/>
    <n v="0"/>
    <b v="0"/>
    <s v="music/jazz"/>
    <n v="0"/>
    <e v="#DIV/0!"/>
    <x v="4"/>
    <s v="jazz"/>
    <x v="2431"/>
    <d v="2010-07-08T22:40:00"/>
  </r>
  <r>
    <x v="3"/>
    <s v="US"/>
    <s v="USD"/>
    <n v="1337024695"/>
    <n v="1334432695"/>
    <b v="0"/>
    <n v="0"/>
    <b v="0"/>
    <s v="music/jazz"/>
    <n v="0"/>
    <e v="#DIV/0!"/>
    <x v="4"/>
    <s v="jazz"/>
    <x v="2432"/>
    <d v="2012-05-14T19:44:55"/>
  </r>
  <r>
    <x v="3"/>
    <s v="US"/>
    <s v="USD"/>
    <n v="1353196800"/>
    <n v="1348864913"/>
    <b v="0"/>
    <n v="28"/>
    <b v="0"/>
    <s v="music/jazz"/>
    <n v="0.10862068965517241"/>
    <n v="56.25"/>
    <x v="4"/>
    <s v="jazz"/>
    <x v="2433"/>
    <d v="2012-11-18T00:00:00"/>
  </r>
  <r>
    <x v="3"/>
    <s v="US"/>
    <s v="USD"/>
    <n v="1333946569"/>
    <n v="1331358169"/>
    <b v="0"/>
    <n v="0"/>
    <b v="0"/>
    <s v="music/jazz"/>
    <n v="0"/>
    <e v="#DIV/0!"/>
    <x v="4"/>
    <s v="jazz"/>
    <x v="2434"/>
    <d v="2012-04-09T04:42:49"/>
  </r>
  <r>
    <x v="3"/>
    <s v="US"/>
    <s v="USD"/>
    <n v="1277501520"/>
    <n v="1273874306"/>
    <b v="0"/>
    <n v="5"/>
    <b v="0"/>
    <s v="music/jazz"/>
    <n v="0.38333333333333336"/>
    <n v="69"/>
    <x v="4"/>
    <s v="jazz"/>
    <x v="2435"/>
    <d v="2010-06-25T21:32:00"/>
  </r>
  <r>
    <x v="3"/>
    <s v="GB"/>
    <s v="GBP"/>
    <n v="1395007200"/>
    <n v="1392021502"/>
    <b v="0"/>
    <n v="7"/>
    <b v="0"/>
    <s v="music/jazz"/>
    <n v="6.5500000000000003E-2"/>
    <n v="18.714285714285715"/>
    <x v="4"/>
    <s v="jazz"/>
    <x v="2436"/>
    <d v="2014-03-16T22:00:00"/>
  </r>
  <r>
    <x v="3"/>
    <s v="US"/>
    <s v="USD"/>
    <n v="1363990545"/>
    <n v="1360106145"/>
    <b v="0"/>
    <n v="30"/>
    <b v="0"/>
    <s v="music/jazz"/>
    <n v="0.14536842105263159"/>
    <n v="46.033333333333331"/>
    <x v="4"/>
    <s v="jazz"/>
    <x v="2437"/>
    <d v="2013-03-22T22:15:45"/>
  </r>
  <r>
    <x v="3"/>
    <s v="US"/>
    <s v="USD"/>
    <n v="1399867409"/>
    <n v="1394683409"/>
    <b v="0"/>
    <n v="2"/>
    <b v="0"/>
    <s v="music/jazz"/>
    <n v="0.06"/>
    <n v="60"/>
    <x v="4"/>
    <s v="jazz"/>
    <x v="2438"/>
    <d v="2014-05-12T04:03:29"/>
  </r>
  <r>
    <x v="3"/>
    <s v="CA"/>
    <s v="CAD"/>
    <n v="1399183200"/>
    <n v="1396633284"/>
    <b v="0"/>
    <n v="30"/>
    <b v="0"/>
    <s v="music/jazz"/>
    <n v="0.30399999999999999"/>
    <n v="50.666666666666664"/>
    <x v="4"/>
    <s v="jazz"/>
    <x v="2439"/>
    <d v="2014-05-04T06:00:00"/>
  </r>
  <r>
    <x v="3"/>
    <s v="US"/>
    <s v="USD"/>
    <n v="1454054429"/>
    <n v="1451462429"/>
    <b v="0"/>
    <n v="2"/>
    <b v="0"/>
    <s v="music/jazz"/>
    <n v="1.4285714285714285E-2"/>
    <n v="25"/>
    <x v="4"/>
    <s v="jazz"/>
    <x v="2440"/>
    <d v="2016-01-29T08:00:29"/>
  </r>
  <r>
    <x v="3"/>
    <s v="US"/>
    <s v="USD"/>
    <n v="1326916800"/>
    <n v="1323131689"/>
    <b v="0"/>
    <n v="0"/>
    <b v="0"/>
    <s v="music/jazz"/>
    <n v="0"/>
    <e v="#DIV/0!"/>
    <x v="4"/>
    <s v="jazz"/>
    <x v="2441"/>
    <d v="2012-01-18T20:00:00"/>
  </r>
  <r>
    <x v="3"/>
    <s v="US"/>
    <s v="USD"/>
    <n v="1383509357"/>
    <n v="1380913757"/>
    <b v="0"/>
    <n v="2"/>
    <b v="0"/>
    <s v="music/jazz"/>
    <n v="1.1428571428571429E-2"/>
    <n v="20"/>
    <x v="4"/>
    <s v="jazz"/>
    <x v="2442"/>
    <d v="2013-11-03T20:09:17"/>
  </r>
  <r>
    <x v="3"/>
    <s v="US"/>
    <s v="USD"/>
    <n v="1346585448"/>
    <n v="1343993448"/>
    <b v="0"/>
    <n v="1"/>
    <b v="0"/>
    <s v="music/jazz"/>
    <n v="3.5714285714285713E-3"/>
    <n v="25"/>
    <x v="4"/>
    <s v="jazz"/>
    <x v="2443"/>
    <d v="2012-09-02T11:30:48"/>
  </r>
  <r>
    <x v="3"/>
    <s v="US"/>
    <s v="USD"/>
    <n v="1372622280"/>
    <n v="1369246738"/>
    <b v="0"/>
    <n v="2"/>
    <b v="0"/>
    <s v="music/jazz"/>
    <n v="1.4545454545454545E-2"/>
    <n v="20"/>
    <x v="4"/>
    <s v="jazz"/>
    <x v="2444"/>
    <d v="2013-06-30T19:58:00"/>
  </r>
  <r>
    <x v="3"/>
    <s v="US"/>
    <s v="USD"/>
    <n v="1439251926"/>
    <n v="1435363926"/>
    <b v="0"/>
    <n v="14"/>
    <b v="0"/>
    <s v="technology/wearables"/>
    <n v="0.17155555555555554"/>
    <n v="110.28571428571429"/>
    <x v="4"/>
    <s v="jazz"/>
    <x v="2445"/>
    <d v="2015-08-11T00:12:06"/>
  </r>
  <r>
    <x v="3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2446"/>
    <d v="2017-02-10T02:19:05"/>
  </r>
  <r>
    <x v="3"/>
    <s v="US"/>
    <s v="USD"/>
    <n v="1455826460"/>
    <n v="1452716060"/>
    <b v="0"/>
    <n v="16"/>
    <b v="0"/>
    <s v="technology/wearables"/>
    <n v="8.9066666666666669E-2"/>
    <n v="41.75"/>
    <x v="2"/>
    <s v="wearables"/>
    <x v="2447"/>
    <d v="2016-02-18T20:14:20"/>
  </r>
  <r>
    <x v="3"/>
    <s v="US"/>
    <s v="USD"/>
    <n v="1480438905"/>
    <n v="1477843305"/>
    <b v="0"/>
    <n v="12"/>
    <b v="0"/>
    <s v="technology/wearables"/>
    <n v="9.633333333333334E-2"/>
    <n v="24.083333333333332"/>
    <x v="2"/>
    <s v="wearables"/>
    <x v="2448"/>
    <d v="2016-11-29T17:01:45"/>
  </r>
  <r>
    <x v="3"/>
    <s v="US"/>
    <s v="USD"/>
    <n v="1460988000"/>
    <n v="1458050450"/>
    <b v="0"/>
    <n v="96"/>
    <b v="0"/>
    <s v="technology/wearables"/>
    <n v="0.13325999999999999"/>
    <n v="69.40625"/>
    <x v="2"/>
    <s v="wearables"/>
    <x v="2449"/>
    <d v="2016-04-18T14:00:00"/>
  </r>
  <r>
    <x v="3"/>
    <s v="FR"/>
    <s v="EUR"/>
    <n v="1487462340"/>
    <n v="1482958626"/>
    <b v="0"/>
    <n v="16"/>
    <b v="0"/>
    <s v="technology/wearables"/>
    <n v="2.4840000000000001E-2"/>
    <n v="155.25"/>
    <x v="2"/>
    <s v="wearables"/>
    <x v="2450"/>
    <d v="2017-02-18T23:59:00"/>
  </r>
  <r>
    <x v="3"/>
    <s v="US"/>
    <s v="USD"/>
    <n v="1473444048"/>
    <n v="1470852048"/>
    <b v="0"/>
    <n v="5"/>
    <b v="0"/>
    <s v="technology/wearables"/>
    <n v="1.9066666666666666E-2"/>
    <n v="57.2"/>
    <x v="2"/>
    <s v="wearables"/>
    <x v="2451"/>
    <d v="2016-09-09T18:00:48"/>
  </r>
  <r>
    <x v="3"/>
    <s v="US"/>
    <s v="USD"/>
    <n v="1467312306"/>
    <n v="1462128306"/>
    <b v="0"/>
    <n v="0"/>
    <b v="0"/>
    <s v="technology/wearables"/>
    <n v="0"/>
    <e v="#DIV/0!"/>
    <x v="2"/>
    <s v="wearables"/>
    <x v="2452"/>
    <d v="2016-06-30T18:45:06"/>
  </r>
  <r>
    <x v="3"/>
    <s v="NL"/>
    <s v="EUR"/>
    <n v="1457812364"/>
    <n v="1455220364"/>
    <b v="0"/>
    <n v="8"/>
    <b v="0"/>
    <s v="technology/wearables"/>
    <n v="0.12"/>
    <n v="60"/>
    <x v="2"/>
    <s v="wearables"/>
    <x v="2453"/>
    <d v="2016-03-12T19:52:44"/>
  </r>
  <r>
    <x v="3"/>
    <s v="DE"/>
    <s v="EUR"/>
    <n v="1456016576"/>
    <n v="1450832576"/>
    <b v="0"/>
    <n v="7"/>
    <b v="0"/>
    <s v="technology/wearables"/>
    <n v="1.3650000000000001E-2"/>
    <n v="39"/>
    <x v="2"/>
    <s v="wearables"/>
    <x v="2454"/>
    <d v="2016-02-21T01:02:56"/>
  </r>
  <r>
    <x v="3"/>
    <s v="CA"/>
    <s v="CAD"/>
    <n v="1453053661"/>
    <n v="1450461661"/>
    <b v="0"/>
    <n v="24"/>
    <b v="0"/>
    <s v="technology/wearables"/>
    <n v="0.28039999999999998"/>
    <n v="58.416666666666664"/>
    <x v="2"/>
    <s v="wearables"/>
    <x v="2455"/>
    <d v="2016-01-17T18:01:01"/>
  </r>
  <r>
    <x v="3"/>
    <s v="US"/>
    <s v="USD"/>
    <n v="1465054872"/>
    <n v="1461166872"/>
    <b v="0"/>
    <n v="121"/>
    <b v="0"/>
    <s v="technology/wearables"/>
    <n v="0.38390000000000002"/>
    <n v="158.63636363636363"/>
    <x v="2"/>
    <s v="wearables"/>
    <x v="2456"/>
    <d v="2016-06-04T15:41:12"/>
  </r>
  <r>
    <x v="3"/>
    <s v="US"/>
    <s v="USD"/>
    <n v="1479483812"/>
    <n v="1476888212"/>
    <b v="0"/>
    <n v="196"/>
    <b v="0"/>
    <s v="technology/wearables"/>
    <n v="0.39942857142857141"/>
    <n v="99.857142857142861"/>
    <x v="2"/>
    <s v="wearables"/>
    <x v="2457"/>
    <d v="2016-11-18T15:43:32"/>
  </r>
  <r>
    <x v="3"/>
    <s v="US"/>
    <s v="USD"/>
    <n v="1422158199"/>
    <n v="1419566199"/>
    <b v="0"/>
    <n v="5"/>
    <b v="0"/>
    <s v="technology/wearables"/>
    <n v="8.3999999999999995E-3"/>
    <n v="25.2"/>
    <x v="2"/>
    <s v="wearables"/>
    <x v="2458"/>
    <d v="2015-01-25T03:56:39"/>
  </r>
  <r>
    <x v="3"/>
    <s v="US"/>
    <s v="USD"/>
    <n v="1440100839"/>
    <n v="1436472039"/>
    <b v="0"/>
    <n v="73"/>
    <b v="0"/>
    <s v="technology/wearables"/>
    <n v="0.43406666666666666"/>
    <n v="89.191780821917803"/>
    <x v="2"/>
    <s v="wearables"/>
    <x v="2459"/>
    <d v="2015-08-20T20:00:39"/>
  </r>
  <r>
    <x v="3"/>
    <s v="US"/>
    <s v="USD"/>
    <n v="1473750300"/>
    <n v="1470294300"/>
    <b v="0"/>
    <n v="93"/>
    <b v="0"/>
    <s v="technology/wearables"/>
    <n v="5.6613333333333335E-2"/>
    <n v="182.6236559139785"/>
    <x v="2"/>
    <s v="wearables"/>
    <x v="2460"/>
    <d v="2016-09-13T07:05:00"/>
  </r>
  <r>
    <x v="3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2461"/>
    <d v="2015-04-26T20:55:59"/>
  </r>
  <r>
    <x v="3"/>
    <s v="US"/>
    <s v="USD"/>
    <n v="1479392133"/>
    <n v="1476710133"/>
    <b v="0"/>
    <n v="7"/>
    <b v="0"/>
    <s v="technology/wearables"/>
    <n v="1.9416666666666665E-2"/>
    <n v="33.285714285714285"/>
    <x v="2"/>
    <s v="wearables"/>
    <x v="2462"/>
    <d v="2016-11-17T14:15:33"/>
  </r>
  <r>
    <x v="3"/>
    <s v="US"/>
    <s v="USD"/>
    <n v="1428641940"/>
    <n v="1426792563"/>
    <b v="0"/>
    <n v="17"/>
    <b v="0"/>
    <s v="technology/wearables"/>
    <n v="0.11328275684711328"/>
    <n v="51.823529411764703"/>
    <x v="2"/>
    <s v="wearables"/>
    <x v="2463"/>
    <d v="2015-04-10T04:59:00"/>
  </r>
  <r>
    <x v="3"/>
    <s v="US"/>
    <s v="USD"/>
    <n v="1421640665"/>
    <n v="1419048665"/>
    <b v="0"/>
    <n v="171"/>
    <b v="0"/>
    <s v="technology/wearables"/>
    <n v="0.3886"/>
    <n v="113.62573099415205"/>
    <x v="2"/>
    <s v="wearables"/>
    <x v="2464"/>
    <d v="2015-01-19T04:11:05"/>
  </r>
  <r>
    <x v="3"/>
    <s v="US"/>
    <s v="USD"/>
    <n v="1489500155"/>
    <n v="1485874955"/>
    <b v="0"/>
    <n v="188"/>
    <b v="0"/>
    <s v="technology/wearables"/>
    <n v="0.46100628930817611"/>
    <n v="136.46276595744681"/>
    <x v="2"/>
    <s v="wearables"/>
    <x v="2465"/>
    <d v="2017-03-14T14:02:35"/>
  </r>
  <r>
    <x v="3"/>
    <s v="US"/>
    <s v="USD"/>
    <n v="1487617200"/>
    <n v="1483634335"/>
    <b v="0"/>
    <n v="110"/>
    <b v="0"/>
    <s v="technology/wearables"/>
    <n v="0.42188421052631581"/>
    <n v="364.35454545454547"/>
    <x v="2"/>
    <s v="wearables"/>
    <x v="2466"/>
    <d v="2017-02-20T19:00:00"/>
  </r>
  <r>
    <x v="3"/>
    <s v="US"/>
    <s v="USD"/>
    <n v="1455210353"/>
    <n v="1451927153"/>
    <b v="0"/>
    <n v="37"/>
    <b v="0"/>
    <s v="technology/wearables"/>
    <n v="0.2848"/>
    <n v="19.243243243243242"/>
    <x v="2"/>
    <s v="wearables"/>
    <x v="2467"/>
    <d v="2016-02-11T17:05:53"/>
  </r>
  <r>
    <x v="3"/>
    <s v="US"/>
    <s v="USD"/>
    <n v="1476717319"/>
    <n v="1473693319"/>
    <b v="0"/>
    <n v="9"/>
    <b v="0"/>
    <s v="technology/wearables"/>
    <n v="1.0771428571428571E-2"/>
    <n v="41.888888888888886"/>
    <x v="2"/>
    <s v="wearables"/>
    <x v="2468"/>
    <d v="2016-10-17T15:15:19"/>
  </r>
  <r>
    <x v="3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2469"/>
    <d v="2015-09-01T15:05:19"/>
  </r>
  <r>
    <x v="3"/>
    <s v="US"/>
    <s v="USD"/>
    <n v="1477454340"/>
    <n v="1474676646"/>
    <b v="0"/>
    <n v="6"/>
    <b v="0"/>
    <s v="technology/wearables"/>
    <n v="1.192E-2"/>
    <n v="49.666666666666664"/>
    <x v="2"/>
    <s v="wearables"/>
    <x v="2470"/>
    <d v="2016-10-26T03:59:00"/>
  </r>
  <r>
    <x v="3"/>
    <s v="US"/>
    <s v="USD"/>
    <n v="1475766932"/>
    <n v="1473174932"/>
    <b v="0"/>
    <n v="30"/>
    <b v="0"/>
    <s v="technology/wearables"/>
    <n v="0.14799999999999999"/>
    <n v="59.2"/>
    <x v="2"/>
    <s v="wearables"/>
    <x v="2471"/>
    <d v="2016-10-06T15:15:32"/>
  </r>
  <r>
    <x v="3"/>
    <s v="US"/>
    <s v="USD"/>
    <n v="1461301574"/>
    <n v="1456121174"/>
    <b v="0"/>
    <n v="81"/>
    <b v="0"/>
    <s v="technology/wearables"/>
    <n v="0.17810000000000001"/>
    <n v="43.97530864197531"/>
    <x v="2"/>
    <s v="wearables"/>
    <x v="2472"/>
    <d v="2016-04-22T05:06:14"/>
  </r>
  <r>
    <x v="3"/>
    <s v="US"/>
    <s v="USD"/>
    <n v="1408134034"/>
    <n v="1405542034"/>
    <b v="0"/>
    <n v="4"/>
    <b v="0"/>
    <s v="technology/wearables"/>
    <n v="1.325E-2"/>
    <n v="26.5"/>
    <x v="2"/>
    <s v="wearables"/>
    <x v="2473"/>
    <d v="2014-08-15T20:20:34"/>
  </r>
  <r>
    <x v="3"/>
    <s v="MX"/>
    <s v="MXN"/>
    <n v="1486624607"/>
    <n v="1483773407"/>
    <b v="0"/>
    <n v="11"/>
    <b v="0"/>
    <s v="technology/wearables"/>
    <n v="0.46666666666666667"/>
    <n v="1272.7272727272727"/>
    <x v="2"/>
    <s v="wearables"/>
    <x v="2474"/>
    <d v="2017-02-09T07:16:47"/>
  </r>
  <r>
    <x v="3"/>
    <s v="CA"/>
    <s v="CAD"/>
    <n v="1485147540"/>
    <n v="1481951853"/>
    <b v="0"/>
    <n v="14"/>
    <b v="0"/>
    <s v="technology/wearables"/>
    <n v="0.4592"/>
    <n v="164"/>
    <x v="2"/>
    <s v="wearables"/>
    <x v="2475"/>
    <d v="2017-01-23T04:59:00"/>
  </r>
  <r>
    <x v="3"/>
    <s v="US"/>
    <s v="USD"/>
    <n v="1433178060"/>
    <n v="1429290060"/>
    <b v="0"/>
    <n v="5"/>
    <b v="0"/>
    <s v="technology/wearables"/>
    <n v="2.2599999999999999E-3"/>
    <n v="45.2"/>
    <x v="2"/>
    <s v="wearables"/>
    <x v="2476"/>
    <d v="2015-06-01T17:01:00"/>
  </r>
  <r>
    <x v="3"/>
    <s v="US"/>
    <s v="USD"/>
    <n v="1409813940"/>
    <n v="1407271598"/>
    <b v="0"/>
    <n v="45"/>
    <b v="0"/>
    <s v="technology/wearables"/>
    <n v="0.34625"/>
    <n v="153.88888888888889"/>
    <x v="2"/>
    <s v="wearables"/>
    <x v="2477"/>
    <d v="2014-09-04T06:59:00"/>
  </r>
  <r>
    <x v="3"/>
    <s v="US"/>
    <s v="USD"/>
    <n v="1447032093"/>
    <n v="1441844493"/>
    <b v="0"/>
    <n v="8"/>
    <b v="0"/>
    <s v="technology/wearables"/>
    <n v="2.0549999999999999E-2"/>
    <n v="51.375"/>
    <x v="2"/>
    <s v="wearables"/>
    <x v="2478"/>
    <d v="2015-11-09T01:21:33"/>
  </r>
  <r>
    <x v="3"/>
    <s v="US"/>
    <s v="USD"/>
    <n v="1458925156"/>
    <n v="1456336756"/>
    <b v="0"/>
    <n v="3"/>
    <b v="0"/>
    <s v="technology/wearables"/>
    <n v="5.5999999999999999E-3"/>
    <n v="93.333333333333329"/>
    <x v="2"/>
    <s v="wearables"/>
    <x v="2479"/>
    <d v="2016-03-25T16:59:16"/>
  </r>
  <r>
    <x v="3"/>
    <s v="US"/>
    <s v="USD"/>
    <n v="1467132185"/>
    <n v="1461948185"/>
    <b v="0"/>
    <n v="24"/>
    <b v="0"/>
    <s v="technology/wearables"/>
    <n v="2.6069999999999999E-2"/>
    <n v="108.625"/>
    <x v="2"/>
    <s v="wearables"/>
    <x v="2480"/>
    <d v="2016-06-28T16:43:05"/>
  </r>
  <r>
    <x v="3"/>
    <s v="AU"/>
    <s v="AUD"/>
    <n v="1439515497"/>
    <n v="1435627497"/>
    <b v="0"/>
    <n v="18"/>
    <b v="0"/>
    <s v="technology/wearables"/>
    <n v="1.9259999999999999E-2"/>
    <n v="160.5"/>
    <x v="2"/>
    <s v="wearables"/>
    <x v="2481"/>
    <d v="2015-08-14T01:24:57"/>
  </r>
  <r>
    <x v="3"/>
    <s v="AT"/>
    <s v="EUR"/>
    <n v="1456094197"/>
    <n v="1453502197"/>
    <b v="0"/>
    <n v="12"/>
    <b v="0"/>
    <s v="technology/wearables"/>
    <n v="0.33666666666666667"/>
    <n v="75.75"/>
    <x v="2"/>
    <s v="wearables"/>
    <x v="2482"/>
    <d v="2016-02-21T22:36:37"/>
  </r>
  <r>
    <x v="3"/>
    <s v="SE"/>
    <s v="SEK"/>
    <n v="1456385101"/>
    <n v="1453793101"/>
    <b v="0"/>
    <n v="123"/>
    <b v="0"/>
    <s v="technology/wearables"/>
    <n v="0.5626326718299024"/>
    <n v="790.83739837398377"/>
    <x v="2"/>
    <s v="wearables"/>
    <x v="2483"/>
    <d v="2016-02-25T07:25:01"/>
  </r>
  <r>
    <x v="3"/>
    <s v="US"/>
    <s v="USD"/>
    <n v="1466449140"/>
    <n v="1463392828"/>
    <b v="0"/>
    <n v="96"/>
    <b v="0"/>
    <s v="technology/wearables"/>
    <n v="0.82817600000000002"/>
    <n v="301.93916666666667"/>
    <x v="2"/>
    <s v="wearables"/>
    <x v="2484"/>
    <d v="2016-06-20T18:59:00"/>
  </r>
  <r>
    <x v="3"/>
    <s v="US"/>
    <s v="USD"/>
    <n v="1417387322"/>
    <n v="1413495722"/>
    <b v="0"/>
    <n v="31"/>
    <b v="0"/>
    <s v="technology/wearables"/>
    <n v="0.14860000000000001"/>
    <n v="47.935483870967744"/>
    <x v="2"/>
    <s v="wearables"/>
    <x v="2485"/>
    <d v="2014-11-30T22:42:02"/>
  </r>
  <r>
    <x v="3"/>
    <s v="US"/>
    <s v="USD"/>
    <n v="1407624222"/>
    <n v="1405032222"/>
    <b v="0"/>
    <n v="4"/>
    <b v="0"/>
    <s v="technology/wearables"/>
    <n v="1.2375123751237513E-4"/>
    <n v="2.75"/>
    <x v="2"/>
    <s v="wearables"/>
    <x v="2486"/>
    <d v="2014-08-09T22:43:42"/>
  </r>
  <r>
    <x v="3"/>
    <s v="US"/>
    <s v="USD"/>
    <n v="1475431486"/>
    <n v="1472839486"/>
    <b v="0"/>
    <n v="3"/>
    <b v="0"/>
    <s v="technology/wearables"/>
    <n v="1.7142857142857143E-4"/>
    <n v="1"/>
    <x v="2"/>
    <s v="wearables"/>
    <x v="2487"/>
    <d v="2016-10-02T18:04:46"/>
  </r>
  <r>
    <x v="3"/>
    <s v="ES"/>
    <s v="EUR"/>
    <n v="1471985640"/>
    <n v="1469289685"/>
    <b v="0"/>
    <n v="179"/>
    <b v="0"/>
    <s v="technology/wearables"/>
    <n v="0.2950613611721471"/>
    <n v="171.79329608938548"/>
    <x v="2"/>
    <s v="wearables"/>
    <x v="2488"/>
    <d v="2016-08-23T20:54:00"/>
  </r>
  <r>
    <x v="3"/>
    <s v="US"/>
    <s v="USD"/>
    <n v="1427507208"/>
    <n v="1424918808"/>
    <b v="0"/>
    <n v="3"/>
    <b v="0"/>
    <s v="technology/wearables"/>
    <n v="1.06E-2"/>
    <n v="35.333333333333336"/>
    <x v="2"/>
    <s v="wearables"/>
    <x v="2489"/>
    <d v="2015-03-28T01:46:48"/>
  </r>
  <r>
    <x v="3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2490"/>
    <d v="2015-12-31T23:00:00"/>
  </r>
  <r>
    <x v="3"/>
    <s v="GB"/>
    <s v="GBP"/>
    <n v="1452384000"/>
    <n v="1447698300"/>
    <b v="0"/>
    <n v="23"/>
    <b v="0"/>
    <s v="technology/wearables"/>
    <n v="0.1275"/>
    <n v="110.8695652173913"/>
    <x v="2"/>
    <s v="wearables"/>
    <x v="2491"/>
    <d v="2016-01-10T00:00:00"/>
  </r>
  <r>
    <x v="3"/>
    <s v="NL"/>
    <s v="EUR"/>
    <n v="1403507050"/>
    <n v="1400051050"/>
    <b v="0"/>
    <n v="41"/>
    <b v="0"/>
    <s v="technology/wearables"/>
    <n v="0.13220000000000001"/>
    <n v="161.21951219512195"/>
    <x v="2"/>
    <s v="wearables"/>
    <x v="2492"/>
    <d v="2014-06-23T07:04:10"/>
  </r>
  <r>
    <x v="3"/>
    <s v="IT"/>
    <s v="EUR"/>
    <n v="1475310825"/>
    <n v="1472718825"/>
    <b v="0"/>
    <n v="0"/>
    <b v="0"/>
    <s v="technology/wearables"/>
    <n v="0"/>
    <e v="#DIV/0!"/>
    <x v="2"/>
    <s v="wearables"/>
    <x v="2493"/>
    <d v="2016-10-01T08:33:45"/>
  </r>
  <r>
    <x v="3"/>
    <s v="US"/>
    <s v="USD"/>
    <n v="1475101495"/>
    <n v="1472509495"/>
    <b v="0"/>
    <n v="32"/>
    <b v="0"/>
    <s v="technology/wearables"/>
    <n v="0.16769999999999999"/>
    <n v="52.40625"/>
    <x v="2"/>
    <s v="wearables"/>
    <x v="2494"/>
    <d v="2016-09-28T22:24:55"/>
  </r>
  <r>
    <x v="3"/>
    <s v="US"/>
    <s v="USD"/>
    <n v="1409770164"/>
    <n v="1407178164"/>
    <b v="0"/>
    <n v="2"/>
    <b v="0"/>
    <s v="technology/wearables"/>
    <n v="1.0399999999999999E-3"/>
    <n v="13"/>
    <x v="2"/>
    <s v="wearables"/>
    <x v="2495"/>
    <d v="2014-09-03T18:49:24"/>
  </r>
  <r>
    <x v="3"/>
    <s v="GB"/>
    <s v="GBP"/>
    <n v="1468349460"/>
    <n v="1466186988"/>
    <b v="0"/>
    <n v="7"/>
    <b v="0"/>
    <s v="technology/wearables"/>
    <n v="4.24E-2"/>
    <n v="30.285714285714285"/>
    <x v="2"/>
    <s v="wearables"/>
    <x v="2496"/>
    <d v="2016-07-12T18:51:00"/>
  </r>
  <r>
    <x v="3"/>
    <s v="US"/>
    <s v="USD"/>
    <n v="1462655519"/>
    <n v="1457475119"/>
    <b v="0"/>
    <n v="4"/>
    <b v="0"/>
    <s v="technology/wearables"/>
    <n v="4.6699999999999997E-3"/>
    <n v="116.75"/>
    <x v="2"/>
    <s v="wearables"/>
    <x v="2497"/>
    <d v="2016-05-07T21:11:59"/>
  </r>
  <r>
    <x v="3"/>
    <s v="US"/>
    <s v="USD"/>
    <n v="1478926800"/>
    <n v="1476054568"/>
    <b v="0"/>
    <n v="196"/>
    <b v="0"/>
    <s v="technology/wearables"/>
    <n v="0.25087142857142858"/>
    <n v="89.59693877551021"/>
    <x v="2"/>
    <s v="wearables"/>
    <x v="2498"/>
    <d v="2016-11-12T05:00:00"/>
  </r>
  <r>
    <x v="3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2499"/>
    <d v="2014-11-30T22:59:00"/>
  </r>
  <r>
    <x v="3"/>
    <s v="US"/>
    <s v="USD"/>
    <n v="1417276800"/>
    <n v="1415140480"/>
    <b v="0"/>
    <n v="9"/>
    <b v="0"/>
    <s v="technology/wearables"/>
    <n v="7.2599999999999998E-2"/>
    <n v="80.666666666666671"/>
    <x v="2"/>
    <s v="wearables"/>
    <x v="2500"/>
    <d v="2014-11-29T16:00:00"/>
  </r>
  <r>
    <x v="3"/>
    <s v="US"/>
    <s v="USD"/>
    <n v="1406474820"/>
    <n v="1403902060"/>
    <b v="0"/>
    <n v="5"/>
    <b v="0"/>
    <s v="technology/wearables"/>
    <n v="1.6250000000000001E-2"/>
    <n v="13"/>
    <x v="2"/>
    <s v="wearables"/>
    <x v="2501"/>
    <d v="2014-07-27T15:27:00"/>
  </r>
  <r>
    <x v="3"/>
    <s v="US"/>
    <s v="USD"/>
    <n v="1417145297"/>
    <n v="1414549697"/>
    <b v="0"/>
    <n v="8"/>
    <b v="0"/>
    <s v="technology/wearables"/>
    <n v="1.2999999999999999E-2"/>
    <n v="8.125"/>
    <x v="2"/>
    <s v="wearables"/>
    <x v="2502"/>
    <d v="2014-11-28T03:28:17"/>
  </r>
  <r>
    <x v="3"/>
    <s v="CA"/>
    <s v="CAD"/>
    <n v="1447909401"/>
    <n v="1444017801"/>
    <b v="0"/>
    <n v="229"/>
    <b v="0"/>
    <s v="technology/wearables"/>
    <n v="0.58558333333333334"/>
    <n v="153.42794759825327"/>
    <x v="2"/>
    <s v="wearables"/>
    <x v="2503"/>
    <d v="2015-11-19T05:03:21"/>
  </r>
  <r>
    <x v="3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2504"/>
    <d v="2014-11-13T08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2505"/>
    <d v="2017-03-15T00:26:00"/>
  </r>
  <r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2506"/>
    <d v="2015-12-17T05:59:00"/>
  </r>
  <r>
    <x v="1"/>
    <s v="FR"/>
    <s v="EUR"/>
    <n v="1489680061"/>
    <n v="1487091661"/>
    <b v="0"/>
    <n v="15"/>
    <b v="0"/>
    <s v="technology/wearables"/>
    <n v="0.16055"/>
    <n v="214.06666666666666"/>
    <x v="2"/>
    <s v="wearables"/>
    <x v="2507"/>
    <d v="2017-03-16T16:01:01"/>
  </r>
  <r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2508"/>
    <d v="2016-02-18T17:00:27"/>
  </r>
  <r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2509"/>
    <d v="2015-10-30T14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2510"/>
    <d v="2014-12-12T07:11:00"/>
  </r>
  <r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2511"/>
    <d v="2016-12-14T15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2512"/>
    <d v="2016-12-28T19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2513"/>
    <d v="2016-06-19T14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2514"/>
    <d v="2016-09-05T02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2515"/>
    <d v="2014-12-18T21:33:15"/>
  </r>
  <r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2516"/>
    <d v="2017-01-24T10:34:12"/>
  </r>
  <r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2517"/>
    <d v="2015-12-29T20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2518"/>
    <d v="2015-01-01T00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2519"/>
    <d v="2015-11-25T22:04:55"/>
  </r>
  <r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2520"/>
    <d v="2016-04-07T01:34:16"/>
  </r>
  <r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2521"/>
    <d v="2015-11-21T17:12:15"/>
  </r>
  <r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2522"/>
    <d v="2016-07-14T11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2523"/>
    <d v="2015-02-04T23:22:29"/>
  </r>
  <r>
    <x v="0"/>
    <s v="CA"/>
    <s v="CAD"/>
    <n v="1433206020"/>
    <n v="1430617209"/>
    <b v="0"/>
    <n v="30"/>
    <b v="1"/>
    <s v="music/electronic music"/>
    <n v="2.0554838709677421"/>
    <n v="106.2"/>
    <x v="2"/>
    <s v="wearables"/>
    <x v="2524"/>
    <d v="2015-06-02T00:47:00"/>
  </r>
  <r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2525"/>
    <d v="2015-10-17T04:00:00"/>
  </r>
  <r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2526"/>
    <d v="2015-06-20T22:04:21"/>
  </r>
  <r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2527"/>
    <d v="2016-09-12T11:35:49"/>
  </r>
  <r>
    <x v="1"/>
    <s v="US"/>
    <s v="USD"/>
    <n v="1472317209"/>
    <n v="1469725209"/>
    <b v="0"/>
    <n v="1"/>
    <b v="0"/>
    <s v="journalism/audio"/>
    <n v="2.9411764705882353E-3"/>
    <n v="250"/>
    <x v="4"/>
    <s v="electronic music"/>
    <x v="2528"/>
    <d v="2016-08-27T17:00:09"/>
  </r>
  <r>
    <x v="1"/>
    <s v="US"/>
    <s v="USD"/>
    <n v="1406769992"/>
    <n v="1405041992"/>
    <b v="0"/>
    <n v="0"/>
    <b v="0"/>
    <s v="journalism/audio"/>
    <n v="0"/>
    <e v="#DIV/0!"/>
    <x v="8"/>
    <s v="audio"/>
    <x v="2529"/>
    <d v="2014-07-31T01:26:32"/>
  </r>
  <r>
    <x v="1"/>
    <s v="US"/>
    <s v="USD"/>
    <n v="1410516000"/>
    <n v="1406824948"/>
    <b v="0"/>
    <n v="1"/>
    <b v="0"/>
    <s v="journalism/audio"/>
    <n v="1.5384615384615385E-2"/>
    <n v="10"/>
    <x v="8"/>
    <s v="audio"/>
    <x v="2530"/>
    <d v="2014-09-12T10:00:00"/>
  </r>
  <r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531"/>
    <d v="2015-05-20T06:04:15"/>
  </r>
  <r>
    <x v="1"/>
    <s v="US"/>
    <s v="USD"/>
    <n v="1425587220"/>
    <n v="1420668801"/>
    <b v="0"/>
    <n v="2"/>
    <b v="0"/>
    <s v="journalism/audio"/>
    <n v="8.571428571428571E-4"/>
    <n v="3"/>
    <x v="8"/>
    <s v="audio"/>
    <x v="2532"/>
    <d v="2015-03-05T20:27:00"/>
  </r>
  <r>
    <x v="1"/>
    <s v="US"/>
    <s v="USD"/>
    <n v="1408827550"/>
    <n v="1406235550"/>
    <b v="0"/>
    <n v="8"/>
    <b v="0"/>
    <s v="journalism/audio"/>
    <n v="2.6599999999999999E-2"/>
    <n v="33.25"/>
    <x v="8"/>
    <s v="audio"/>
    <x v="2533"/>
    <d v="2014-08-23T20:59:10"/>
  </r>
  <r>
    <x v="1"/>
    <s v="DE"/>
    <s v="EUR"/>
    <n v="1451161560"/>
    <n v="1447273560"/>
    <b v="0"/>
    <n v="0"/>
    <b v="0"/>
    <s v="journalism/audio"/>
    <n v="0"/>
    <e v="#DIV/0!"/>
    <x v="8"/>
    <s v="audio"/>
    <x v="2534"/>
    <d v="2015-12-26T20:26:00"/>
  </r>
  <r>
    <x v="1"/>
    <s v="US"/>
    <s v="USD"/>
    <n v="1415219915"/>
    <n v="1412624315"/>
    <b v="0"/>
    <n v="1"/>
    <b v="0"/>
    <s v="journalism/audio"/>
    <n v="5.0000000000000001E-4"/>
    <n v="1"/>
    <x v="8"/>
    <s v="audio"/>
    <x v="2535"/>
    <d v="2014-11-05T20:38:35"/>
  </r>
  <r>
    <x v="1"/>
    <s v="US"/>
    <s v="USD"/>
    <n v="1474766189"/>
    <n v="1471310189"/>
    <b v="0"/>
    <n v="4"/>
    <b v="0"/>
    <s v="journalism/audio"/>
    <n v="1.4133333333333333E-2"/>
    <n v="53"/>
    <x v="8"/>
    <s v="audio"/>
    <x v="2536"/>
    <d v="2016-09-25T01:16:29"/>
  </r>
  <r>
    <x v="1"/>
    <s v="US"/>
    <s v="USD"/>
    <n v="1455272445"/>
    <n v="1452680445"/>
    <b v="0"/>
    <n v="0"/>
    <b v="0"/>
    <s v="journalism/audio"/>
    <n v="0"/>
    <e v="#DIV/0!"/>
    <x v="8"/>
    <s v="audio"/>
    <x v="2537"/>
    <d v="2016-02-12T10:20:45"/>
  </r>
  <r>
    <x v="1"/>
    <s v="US"/>
    <s v="USD"/>
    <n v="1442257677"/>
    <n v="1439665677"/>
    <b v="0"/>
    <n v="0"/>
    <b v="0"/>
    <s v="journalism/audio"/>
    <n v="0"/>
    <e v="#DIV/0!"/>
    <x v="8"/>
    <s v="audio"/>
    <x v="2538"/>
    <d v="2015-09-14T19:07:57"/>
  </r>
  <r>
    <x v="1"/>
    <s v="US"/>
    <s v="USD"/>
    <n v="1409098825"/>
    <n v="1406679625"/>
    <b v="0"/>
    <n v="0"/>
    <b v="0"/>
    <s v="journalism/audio"/>
    <n v="0"/>
    <e v="#DIV/0!"/>
    <x v="8"/>
    <s v="audio"/>
    <x v="2539"/>
    <d v="2014-08-27T00:20:25"/>
  </r>
  <r>
    <x v="1"/>
    <s v="US"/>
    <s v="USD"/>
    <n v="1465243740"/>
    <n v="1461438495"/>
    <b v="0"/>
    <n v="0"/>
    <b v="0"/>
    <s v="journalism/audio"/>
    <n v="0"/>
    <e v="#DIV/0!"/>
    <x v="8"/>
    <s v="audio"/>
    <x v="2540"/>
    <d v="2016-06-06T20:09:00"/>
  </r>
  <r>
    <x v="1"/>
    <s v="US"/>
    <s v="USD"/>
    <n v="1488773332"/>
    <n v="1486613332"/>
    <b v="0"/>
    <n v="1"/>
    <b v="0"/>
    <s v="journalism/audio"/>
    <n v="0.01"/>
    <n v="15"/>
    <x v="8"/>
    <s v="audio"/>
    <x v="2541"/>
    <d v="2017-03-06T04:08:52"/>
  </r>
  <r>
    <x v="1"/>
    <s v="US"/>
    <s v="USD"/>
    <n v="1407708000"/>
    <n v="1405110399"/>
    <b v="0"/>
    <n v="0"/>
    <b v="0"/>
    <s v="journalism/audio"/>
    <n v="0"/>
    <e v="#DIV/0!"/>
    <x v="8"/>
    <s v="audio"/>
    <x v="2542"/>
    <d v="2014-08-10T22:00:00"/>
  </r>
  <r>
    <x v="1"/>
    <s v="US"/>
    <s v="USD"/>
    <n v="1457394545"/>
    <n v="1454802545"/>
    <b v="0"/>
    <n v="0"/>
    <b v="0"/>
    <s v="journalism/audio"/>
    <n v="0"/>
    <e v="#DIV/0!"/>
    <x v="8"/>
    <s v="audio"/>
    <x v="2543"/>
    <d v="2016-03-07T23:49:05"/>
  </r>
  <r>
    <x v="1"/>
    <s v="US"/>
    <s v="USD"/>
    <n v="1429892177"/>
    <n v="1424711777"/>
    <b v="0"/>
    <n v="0"/>
    <b v="0"/>
    <s v="journalism/audio"/>
    <n v="0"/>
    <e v="#DIV/0!"/>
    <x v="8"/>
    <s v="audio"/>
    <x v="2544"/>
    <d v="2015-04-24T16:16:17"/>
  </r>
  <r>
    <x v="1"/>
    <s v="US"/>
    <s v="USD"/>
    <n v="1480888483"/>
    <n v="1478292883"/>
    <b v="0"/>
    <n v="0"/>
    <b v="0"/>
    <s v="journalism/audio"/>
    <n v="0"/>
    <e v="#DIV/0!"/>
    <x v="8"/>
    <s v="audio"/>
    <x v="2545"/>
    <d v="2016-12-04T21:54:43"/>
  </r>
  <r>
    <x v="1"/>
    <s v="US"/>
    <s v="USD"/>
    <n v="1427328000"/>
    <n v="1423777043"/>
    <b v="0"/>
    <n v="0"/>
    <b v="0"/>
    <s v="journalism/audio"/>
    <n v="0"/>
    <e v="#DIV/0!"/>
    <x v="8"/>
    <s v="audio"/>
    <x v="2546"/>
    <d v="2015-03-26T00:00:00"/>
  </r>
  <r>
    <x v="1"/>
    <s v="US"/>
    <s v="USD"/>
    <n v="1426269456"/>
    <n v="1423681056"/>
    <b v="0"/>
    <n v="0"/>
    <b v="0"/>
    <s v="journalism/audio"/>
    <n v="0"/>
    <e v="#DIV/0!"/>
    <x v="8"/>
    <s v="audio"/>
    <x v="2547"/>
    <d v="2015-03-13T17:57:36"/>
  </r>
  <r>
    <x v="1"/>
    <s v="US"/>
    <s v="USD"/>
    <n v="1429134893"/>
    <n v="1426542893"/>
    <b v="0"/>
    <n v="1"/>
    <b v="0"/>
    <s v="journalism/audio"/>
    <n v="0.01"/>
    <n v="50"/>
    <x v="8"/>
    <s v="audio"/>
    <x v="2548"/>
    <d v="2015-04-15T21:54:53"/>
  </r>
  <r>
    <x v="1"/>
    <s v="US"/>
    <s v="USD"/>
    <n v="1462150800"/>
    <n v="1456987108"/>
    <b v="0"/>
    <n v="0"/>
    <b v="0"/>
    <s v="journalism/audio"/>
    <n v="0"/>
    <e v="#DIV/0!"/>
    <x v="8"/>
    <s v="audio"/>
    <x v="2549"/>
    <d v="2016-05-02T01:00:00"/>
  </r>
  <r>
    <x v="1"/>
    <s v="US"/>
    <s v="USD"/>
    <n v="1468351341"/>
    <n v="1467746541"/>
    <b v="0"/>
    <n v="4"/>
    <b v="0"/>
    <s v="journalism/audio"/>
    <n v="0.95477386934673369"/>
    <n v="47.5"/>
    <x v="8"/>
    <s v="audio"/>
    <x v="2550"/>
    <d v="2016-07-12T19:22:21"/>
  </r>
  <r>
    <x v="1"/>
    <s v="US"/>
    <s v="USD"/>
    <n v="1472604262"/>
    <n v="1470012262"/>
    <b v="0"/>
    <n v="0"/>
    <b v="0"/>
    <s v="journalism/audio"/>
    <n v="0"/>
    <e v="#DIV/0!"/>
    <x v="8"/>
    <s v="audio"/>
    <x v="2551"/>
    <d v="2016-08-31T00:44:22"/>
  </r>
  <r>
    <x v="3"/>
    <s v="US"/>
    <s v="USD"/>
    <n v="1373174903"/>
    <n v="1369286903"/>
    <b v="0"/>
    <n v="123"/>
    <b v="0"/>
    <s v="games/video games"/>
    <n v="8.9744444444444446E-2"/>
    <n v="65.666666666666671"/>
    <x v="8"/>
    <s v="audio"/>
    <x v="2552"/>
    <d v="2013-07-07T05:28:23"/>
  </r>
  <r>
    <x v="3"/>
    <s v="AU"/>
    <s v="AUD"/>
    <n v="1392800922"/>
    <n v="1390381722"/>
    <b v="0"/>
    <n v="5"/>
    <b v="0"/>
    <s v="games/video games"/>
    <n v="2.7E-2"/>
    <n v="16.2"/>
    <x v="7"/>
    <s v="video games"/>
    <x v="2553"/>
    <d v="2014-02-19T09:08:42"/>
  </r>
  <r>
    <x v="3"/>
    <s v="US"/>
    <s v="USD"/>
    <n v="1375657582"/>
    <n v="1371769582"/>
    <b v="0"/>
    <n v="148"/>
    <b v="0"/>
    <s v="games/video games"/>
    <n v="3.3673333333333333E-2"/>
    <n v="34.128378378378379"/>
    <x v="7"/>
    <s v="video games"/>
    <x v="2554"/>
    <d v="2013-08-04T23:06:22"/>
  </r>
  <r>
    <x v="3"/>
    <s v="US"/>
    <s v="USD"/>
    <n v="1387657931"/>
    <n v="1385065931"/>
    <b v="0"/>
    <n v="10"/>
    <b v="0"/>
    <s v="games/video games"/>
    <n v="0.26"/>
    <n v="13"/>
    <x v="7"/>
    <s v="video games"/>
    <x v="2555"/>
    <d v="2013-12-21T20:32:11"/>
  </r>
  <r>
    <x v="3"/>
    <s v="US"/>
    <s v="USD"/>
    <n v="1460274864"/>
    <n v="1457686464"/>
    <b v="0"/>
    <n v="4"/>
    <b v="0"/>
    <s v="games/video games"/>
    <n v="1.5E-3"/>
    <n v="11.25"/>
    <x v="7"/>
    <s v="video games"/>
    <x v="2556"/>
    <d v="2016-04-10T07:54:24"/>
  </r>
  <r>
    <x v="3"/>
    <s v="US"/>
    <s v="USD"/>
    <n v="1385447459"/>
    <n v="1382679059"/>
    <b v="0"/>
    <n v="21"/>
    <b v="0"/>
    <s v="games/video games"/>
    <n v="0.38636363636363635"/>
    <n v="40.476190476190474"/>
    <x v="7"/>
    <s v="video games"/>
    <x v="2557"/>
    <d v="2013-11-26T06:30:59"/>
  </r>
  <r>
    <x v="3"/>
    <s v="US"/>
    <s v="USD"/>
    <n v="1349050622"/>
    <n v="1347322622"/>
    <b v="0"/>
    <n v="2"/>
    <b v="0"/>
    <s v="games/video games"/>
    <n v="7.0000000000000001E-3"/>
    <n v="35"/>
    <x v="7"/>
    <s v="video games"/>
    <x v="2558"/>
    <d v="2012-10-01T00:17:02"/>
  </r>
  <r>
    <x v="3"/>
    <s v="NO"/>
    <s v="NOK"/>
    <n v="1447787093"/>
    <n v="1445191493"/>
    <b v="0"/>
    <n v="0"/>
    <b v="0"/>
    <s v="games/video games"/>
    <n v="0"/>
    <e v="#DIV/0!"/>
    <x v="7"/>
    <s v="video games"/>
    <x v="2559"/>
    <d v="2015-11-17T19:04:53"/>
  </r>
  <r>
    <x v="3"/>
    <s v="US"/>
    <s v="USD"/>
    <n v="1391630297"/>
    <n v="1389038297"/>
    <b v="0"/>
    <n v="4"/>
    <b v="0"/>
    <s v="games/video games"/>
    <n v="6.8000000000000005E-4"/>
    <n v="12.75"/>
    <x v="7"/>
    <s v="video games"/>
    <x v="2560"/>
    <d v="2014-02-05T19:58:17"/>
  </r>
  <r>
    <x v="3"/>
    <s v="US"/>
    <s v="USD"/>
    <n v="1318806541"/>
    <n v="1316214541"/>
    <b v="0"/>
    <n v="1"/>
    <b v="0"/>
    <s v="games/video games"/>
    <n v="1.3333333333333334E-2"/>
    <n v="10"/>
    <x v="7"/>
    <s v="video games"/>
    <x v="2561"/>
    <d v="2011-10-16T23:09:01"/>
  </r>
  <r>
    <x v="3"/>
    <s v="US"/>
    <s v="USD"/>
    <n v="1388808545"/>
    <n v="1386216545"/>
    <b v="0"/>
    <n v="30"/>
    <b v="0"/>
    <s v="games/video games"/>
    <n v="6.3092592592592589E-2"/>
    <n v="113.56666666666666"/>
    <x v="7"/>
    <s v="video games"/>
    <x v="2562"/>
    <d v="2014-01-04T04:09:05"/>
  </r>
  <r>
    <x v="3"/>
    <s v="US"/>
    <s v="USD"/>
    <n v="1336340516"/>
    <n v="1333748516"/>
    <b v="0"/>
    <n v="3"/>
    <b v="0"/>
    <s v="games/video games"/>
    <n v="4.4999999999999998E-2"/>
    <n v="15"/>
    <x v="7"/>
    <s v="video games"/>
    <x v="2563"/>
    <d v="2012-05-06T21:41:56"/>
  </r>
  <r>
    <x v="3"/>
    <s v="US"/>
    <s v="USD"/>
    <n v="1410426250"/>
    <n v="1405674250"/>
    <b v="0"/>
    <n v="975"/>
    <b v="0"/>
    <s v="games/video games"/>
    <n v="0.62765333333333329"/>
    <n v="48.281025641025643"/>
    <x v="7"/>
    <s v="video games"/>
    <x v="2564"/>
    <d v="2014-09-11T09:04:10"/>
  </r>
  <r>
    <x v="3"/>
    <s v="US"/>
    <s v="USD"/>
    <n v="1452744011"/>
    <n v="1450152011"/>
    <b v="0"/>
    <n v="167"/>
    <b v="0"/>
    <s v="games/video games"/>
    <n v="0.29376000000000002"/>
    <n v="43.976047904191617"/>
    <x v="7"/>
    <s v="video games"/>
    <x v="2565"/>
    <d v="2016-01-14T04:00:11"/>
  </r>
  <r>
    <x v="3"/>
    <s v="US"/>
    <s v="USD"/>
    <n v="1311309721"/>
    <n v="1307421721"/>
    <b v="0"/>
    <n v="5"/>
    <b v="0"/>
    <s v="games/video games"/>
    <n v="7.4999999999999997E-2"/>
    <n v="9"/>
    <x v="7"/>
    <s v="video games"/>
    <x v="2566"/>
    <d v="2011-07-22T04:42:01"/>
  </r>
  <r>
    <x v="3"/>
    <s v="DE"/>
    <s v="EUR"/>
    <n v="1463232936"/>
    <n v="1461072936"/>
    <b v="0"/>
    <n v="18"/>
    <b v="0"/>
    <s v="games/video games"/>
    <n v="2.6076923076923077E-2"/>
    <n v="37.666666666666664"/>
    <x v="7"/>
    <s v="video games"/>
    <x v="2567"/>
    <d v="2016-05-14T13:35:36"/>
  </r>
  <r>
    <x v="3"/>
    <s v="US"/>
    <s v="USD"/>
    <n v="1399778333"/>
    <n v="1397186333"/>
    <b v="0"/>
    <n v="98"/>
    <b v="0"/>
    <s v="games/video games"/>
    <n v="9.1050000000000006E-2"/>
    <n v="18.581632653061224"/>
    <x v="7"/>
    <s v="video games"/>
    <x v="2568"/>
    <d v="2014-05-11T03:18:53"/>
  </r>
  <r>
    <x v="3"/>
    <s v="US"/>
    <s v="USD"/>
    <n v="1422483292"/>
    <n v="1419891292"/>
    <b v="0"/>
    <n v="4"/>
    <b v="0"/>
    <s v="games/video games"/>
    <n v="1.7647058823529413E-4"/>
    <n v="3"/>
    <x v="7"/>
    <s v="video games"/>
    <x v="2569"/>
    <d v="2015-01-28T22:14:52"/>
  </r>
  <r>
    <x v="3"/>
    <s v="US"/>
    <s v="USD"/>
    <n v="1344635088"/>
    <n v="1342043088"/>
    <b v="0"/>
    <n v="3"/>
    <b v="0"/>
    <s v="games/video games"/>
    <n v="5.5999999999999999E-3"/>
    <n v="18.666666666666668"/>
    <x v="7"/>
    <s v="video games"/>
    <x v="2570"/>
    <d v="2012-08-10T21:44:48"/>
  </r>
  <r>
    <x v="3"/>
    <s v="CA"/>
    <s v="CAD"/>
    <n v="1406994583"/>
    <n v="1401810583"/>
    <b v="0"/>
    <n v="1"/>
    <b v="0"/>
    <s v="games/video games"/>
    <n v="8.2000000000000007E-3"/>
    <n v="410"/>
    <x v="7"/>
    <s v="video games"/>
    <x v="2571"/>
    <d v="2014-08-02T15:49:43"/>
  </r>
  <r>
    <x v="3"/>
    <s v="US"/>
    <s v="USD"/>
    <n v="1407534804"/>
    <n v="1404942804"/>
    <b v="0"/>
    <n v="0"/>
    <b v="0"/>
    <s v="games/video games"/>
    <n v="0"/>
    <e v="#DIV/0!"/>
    <x v="7"/>
    <s v="video games"/>
    <x v="2572"/>
    <d v="2014-08-08T21:53:24"/>
  </r>
  <r>
    <x v="3"/>
    <s v="CA"/>
    <s v="CAD"/>
    <n v="1457967975"/>
    <n v="1455379575"/>
    <b v="0"/>
    <n v="9"/>
    <b v="0"/>
    <s v="games/video games"/>
    <n v="3.4200000000000001E-2"/>
    <n v="114"/>
    <x v="7"/>
    <s v="video games"/>
    <x v="2573"/>
    <d v="2016-03-14T15:06:15"/>
  </r>
  <r>
    <x v="3"/>
    <s v="US"/>
    <s v="USD"/>
    <n v="1408913291"/>
    <n v="1406321291"/>
    <b v="0"/>
    <n v="2"/>
    <b v="0"/>
    <s v="games/video games"/>
    <n v="8.3333333333333339E-4"/>
    <n v="7.5"/>
    <x v="7"/>
    <s v="video games"/>
    <x v="2574"/>
    <d v="2014-08-24T20:48:11"/>
  </r>
  <r>
    <x v="3"/>
    <s v="US"/>
    <s v="USD"/>
    <n v="1402852087"/>
    <n v="1400260087"/>
    <b v="0"/>
    <n v="0"/>
    <b v="0"/>
    <s v="games/video games"/>
    <n v="0"/>
    <e v="#DIV/0!"/>
    <x v="7"/>
    <s v="video games"/>
    <x v="2575"/>
    <d v="2014-06-15T17:08:07"/>
  </r>
  <r>
    <x v="3"/>
    <s v="US"/>
    <s v="USD"/>
    <n v="1398366667"/>
    <n v="1395774667"/>
    <b v="0"/>
    <n v="147"/>
    <b v="0"/>
    <s v="games/video games"/>
    <n v="0.14182977777777778"/>
    <n v="43.41727891156463"/>
    <x v="7"/>
    <s v="video games"/>
    <x v="2576"/>
    <d v="2014-04-24T19:11:07"/>
  </r>
  <r>
    <x v="3"/>
    <s v="FR"/>
    <s v="EUR"/>
    <n v="1435293175"/>
    <n v="1432701175"/>
    <b v="0"/>
    <n v="49"/>
    <b v="0"/>
    <s v="games/video games"/>
    <n v="7.8266666666666665E-2"/>
    <n v="23.959183673469386"/>
    <x v="7"/>
    <s v="video games"/>
    <x v="2577"/>
    <d v="2015-06-26T04:32:55"/>
  </r>
  <r>
    <x v="3"/>
    <s v="AU"/>
    <s v="AUD"/>
    <n v="1432873653"/>
    <n v="1430281653"/>
    <b v="0"/>
    <n v="1"/>
    <b v="0"/>
    <s v="games/video games"/>
    <n v="3.8464497269020693E-4"/>
    <n v="5"/>
    <x v="7"/>
    <s v="video games"/>
    <x v="2578"/>
    <d v="2015-05-29T04:27:33"/>
  </r>
  <r>
    <x v="3"/>
    <s v="GB"/>
    <s v="GBP"/>
    <n v="1460313672"/>
    <n v="1457725272"/>
    <b v="0"/>
    <n v="2"/>
    <b v="0"/>
    <s v="games/video games"/>
    <n v="0.125"/>
    <n v="12.5"/>
    <x v="7"/>
    <s v="video games"/>
    <x v="2579"/>
    <d v="2016-04-10T18:41:12"/>
  </r>
  <r>
    <x v="3"/>
    <s v="US"/>
    <s v="USD"/>
    <n v="1357432638"/>
    <n v="1354840638"/>
    <b v="0"/>
    <n v="7"/>
    <b v="0"/>
    <s v="games/video games"/>
    <n v="1.0500000000000001E-2"/>
    <n v="3"/>
    <x v="7"/>
    <s v="video games"/>
    <x v="2580"/>
    <d v="2013-01-06T00:37:18"/>
  </r>
  <r>
    <x v="3"/>
    <s v="CA"/>
    <s v="CAD"/>
    <n v="1455232937"/>
    <n v="1453936937"/>
    <b v="0"/>
    <n v="4"/>
    <b v="0"/>
    <s v="games/video games"/>
    <n v="0.14083333333333334"/>
    <n v="10.5625"/>
    <x v="7"/>
    <s v="video games"/>
    <x v="2581"/>
    <d v="2016-02-11T23:22:17"/>
  </r>
  <r>
    <x v="3"/>
    <s v="US"/>
    <s v="USD"/>
    <n v="1318180033"/>
    <n v="1315588033"/>
    <b v="0"/>
    <n v="27"/>
    <b v="0"/>
    <s v="games/video games"/>
    <n v="0.18300055555555556"/>
    <n v="122.00037037037038"/>
    <x v="7"/>
    <s v="video games"/>
    <x v="2582"/>
    <d v="2011-10-09T17:07:13"/>
  </r>
  <r>
    <x v="3"/>
    <s v="US"/>
    <s v="USD"/>
    <n v="1377867220"/>
    <n v="1375275220"/>
    <b v="0"/>
    <n v="94"/>
    <b v="0"/>
    <s v="games/video games"/>
    <n v="5.0347999999999997E-2"/>
    <n v="267.80851063829789"/>
    <x v="7"/>
    <s v="video games"/>
    <x v="2583"/>
    <d v="2013-08-30T12:53:40"/>
  </r>
  <r>
    <x v="3"/>
    <s v="US"/>
    <s v="USD"/>
    <n v="1412393400"/>
    <n v="1409747154"/>
    <b v="0"/>
    <n v="29"/>
    <b v="0"/>
    <s v="games/video games"/>
    <n v="0.17933333333333334"/>
    <n v="74.206896551724142"/>
    <x v="7"/>
    <s v="video games"/>
    <x v="2584"/>
    <d v="2014-10-04T03:30:00"/>
  </r>
  <r>
    <x v="3"/>
    <s v="US"/>
    <s v="USD"/>
    <n v="1393786877"/>
    <n v="1390330877"/>
    <b v="0"/>
    <n v="7"/>
    <b v="0"/>
    <s v="games/video games"/>
    <n v="4.6999999999999999E-4"/>
    <n v="6.7142857142857144"/>
    <x v="7"/>
    <s v="video games"/>
    <x v="2585"/>
    <d v="2014-03-02T19:01:17"/>
  </r>
  <r>
    <x v="3"/>
    <s v="US"/>
    <s v="USD"/>
    <n v="1397413095"/>
    <n v="1394821095"/>
    <b v="0"/>
    <n v="22"/>
    <b v="0"/>
    <s v="games/video games"/>
    <n v="7.2120000000000004E-2"/>
    <n v="81.954545454545453"/>
    <x v="7"/>
    <s v="video games"/>
    <x v="2586"/>
    <d v="2014-04-13T18:18:15"/>
  </r>
  <r>
    <x v="3"/>
    <s v="GB"/>
    <s v="GBP"/>
    <n v="1431547468"/>
    <n v="1428955468"/>
    <b v="0"/>
    <n v="1"/>
    <b v="0"/>
    <s v="games/video games"/>
    <n v="5.0000000000000001E-3"/>
    <n v="25"/>
    <x v="7"/>
    <s v="video games"/>
    <x v="2587"/>
    <d v="2015-05-13T20:04:28"/>
  </r>
  <r>
    <x v="3"/>
    <s v="DE"/>
    <s v="EUR"/>
    <n v="1455417571"/>
    <n v="1452825571"/>
    <b v="0"/>
    <n v="10"/>
    <b v="0"/>
    <s v="games/video games"/>
    <n v="2.5000000000000001E-2"/>
    <n v="10"/>
    <x v="7"/>
    <s v="video games"/>
    <x v="2588"/>
    <d v="2016-02-14T02:39:31"/>
  </r>
  <r>
    <x v="3"/>
    <s v="US"/>
    <s v="USD"/>
    <n v="1468519920"/>
    <n v="1466188338"/>
    <b v="0"/>
    <n v="6"/>
    <b v="0"/>
    <s v="games/video games"/>
    <n v="4.0999999999999999E-4"/>
    <n v="6.833333333333333"/>
    <x v="7"/>
    <s v="video games"/>
    <x v="2589"/>
    <d v="2016-07-14T18:12:00"/>
  </r>
  <r>
    <x v="3"/>
    <s v="US"/>
    <s v="USD"/>
    <n v="1386568740"/>
    <n v="1383095125"/>
    <b v="0"/>
    <n v="24"/>
    <b v="0"/>
    <s v="games/video games"/>
    <n v="5.3124999999999999E-2"/>
    <n v="17.708333333333332"/>
    <x v="7"/>
    <s v="video games"/>
    <x v="2590"/>
    <d v="2013-12-09T05:59:00"/>
  </r>
  <r>
    <x v="3"/>
    <s v="US"/>
    <s v="USD"/>
    <n v="1466227190"/>
    <n v="1461043190"/>
    <b v="0"/>
    <n v="15"/>
    <b v="0"/>
    <s v="games/video games"/>
    <n v="1.6199999999999999E-2"/>
    <n v="16.2"/>
    <x v="7"/>
    <s v="video games"/>
    <x v="2591"/>
    <d v="2016-06-18T05:19:50"/>
  </r>
  <r>
    <x v="3"/>
    <s v="GB"/>
    <s v="GBP"/>
    <n v="1402480221"/>
    <n v="1399888221"/>
    <b v="0"/>
    <n v="37"/>
    <b v="0"/>
    <s v="games/video games"/>
    <n v="4.9516666666666667E-2"/>
    <n v="80.297297297297291"/>
    <x v="7"/>
    <s v="video games"/>
    <x v="2592"/>
    <d v="2014-06-11T09:50:21"/>
  </r>
  <r>
    <x v="3"/>
    <s v="US"/>
    <s v="USD"/>
    <n v="1395627327"/>
    <n v="1393038927"/>
    <b v="0"/>
    <n v="20"/>
    <b v="0"/>
    <s v="games/video games"/>
    <n v="1.5900000000000001E-3"/>
    <n v="71.55"/>
    <x v="7"/>
    <s v="video games"/>
    <x v="2593"/>
    <d v="2014-03-24T02:15:27"/>
  </r>
  <r>
    <x v="3"/>
    <s v="US"/>
    <s v="USD"/>
    <n v="1333557975"/>
    <n v="1330969575"/>
    <b v="0"/>
    <n v="7"/>
    <b v="0"/>
    <s v="games/video games"/>
    <n v="0.41249999999999998"/>
    <n v="23.571428571428573"/>
    <x v="7"/>
    <s v="video games"/>
    <x v="2594"/>
    <d v="2012-04-04T16:46:15"/>
  </r>
  <r>
    <x v="3"/>
    <s v="US"/>
    <s v="USD"/>
    <n v="1406148024"/>
    <n v="1403556024"/>
    <b v="0"/>
    <n v="0"/>
    <b v="0"/>
    <s v="games/video games"/>
    <n v="0"/>
    <e v="#DIV/0!"/>
    <x v="7"/>
    <s v="video games"/>
    <x v="2595"/>
    <d v="2014-07-23T20:40:24"/>
  </r>
  <r>
    <x v="3"/>
    <s v="US"/>
    <s v="USD"/>
    <n v="1334326635"/>
    <n v="1329146235"/>
    <b v="0"/>
    <n v="21"/>
    <b v="0"/>
    <s v="games/video games"/>
    <n v="2.93E-2"/>
    <n v="34.88095238095238"/>
    <x v="7"/>
    <s v="video games"/>
    <x v="2596"/>
    <d v="2012-04-13T14:17:15"/>
  </r>
  <r>
    <x v="3"/>
    <s v="US"/>
    <s v="USD"/>
    <n v="1479495790"/>
    <n v="1476900190"/>
    <b v="0"/>
    <n v="3"/>
    <b v="0"/>
    <s v="games/video games"/>
    <n v="4.4999999999999997E-3"/>
    <n v="15"/>
    <x v="7"/>
    <s v="video games"/>
    <x v="2597"/>
    <d v="2016-11-18T19:03:10"/>
  </r>
  <r>
    <x v="3"/>
    <s v="US"/>
    <s v="USD"/>
    <n v="1354919022"/>
    <n v="1352327022"/>
    <b v="0"/>
    <n v="11"/>
    <b v="0"/>
    <s v="games/video games"/>
    <n v="5.1000000000000004E-3"/>
    <n v="23.181818181818183"/>
    <x v="7"/>
    <s v="video games"/>
    <x v="2598"/>
    <d v="2012-12-07T22:23:42"/>
  </r>
  <r>
    <x v="3"/>
    <s v="US"/>
    <s v="USD"/>
    <n v="1452228790"/>
    <n v="1449636790"/>
    <b v="0"/>
    <n v="1"/>
    <b v="0"/>
    <s v="games/video games"/>
    <n v="4.0000000000000002E-4"/>
    <n v="1"/>
    <x v="7"/>
    <s v="video games"/>
    <x v="2599"/>
    <d v="2016-01-08T04:53:10"/>
  </r>
  <r>
    <x v="3"/>
    <s v="US"/>
    <s v="USD"/>
    <n v="1421656200"/>
    <n v="1416507211"/>
    <b v="0"/>
    <n v="312"/>
    <b v="0"/>
    <s v="games/video games"/>
    <n v="0.35537409090909089"/>
    <n v="100.23371794871794"/>
    <x v="7"/>
    <s v="video games"/>
    <x v="2600"/>
    <d v="2015-01-19T08:30:00"/>
  </r>
  <r>
    <x v="3"/>
    <s v="GB"/>
    <s v="GBP"/>
    <n v="1408058820"/>
    <n v="1405466820"/>
    <b v="0"/>
    <n v="1"/>
    <b v="0"/>
    <s v="games/video games"/>
    <n v="5.0000000000000001E-3"/>
    <n v="5"/>
    <x v="7"/>
    <s v="video games"/>
    <x v="2601"/>
    <d v="2014-08-14T23:27:00"/>
  </r>
  <r>
    <x v="3"/>
    <s v="GB"/>
    <s v="GBP"/>
    <n v="1381306687"/>
    <n v="1378714687"/>
    <b v="0"/>
    <n v="3"/>
    <b v="0"/>
    <s v="games/video games"/>
    <n v="1.6666666666666668E-3"/>
    <n v="3.3333333333333335"/>
    <x v="7"/>
    <s v="video games"/>
    <x v="2602"/>
    <d v="2013-10-09T08:18:07"/>
  </r>
  <r>
    <x v="3"/>
    <s v="US"/>
    <s v="USD"/>
    <n v="1459352495"/>
    <n v="1456764095"/>
    <b v="0"/>
    <n v="4"/>
    <b v="0"/>
    <s v="games/video games"/>
    <n v="1.325E-3"/>
    <n v="13.25"/>
    <x v="7"/>
    <s v="video games"/>
    <x v="2603"/>
    <d v="2016-03-30T15:41:35"/>
  </r>
  <r>
    <x v="3"/>
    <s v="US"/>
    <s v="USD"/>
    <n v="1339273208"/>
    <n v="1334089208"/>
    <b v="0"/>
    <n v="10"/>
    <b v="0"/>
    <s v="games/video games"/>
    <n v="3.5704000000000004E-4"/>
    <n v="17.852"/>
    <x v="7"/>
    <s v="video games"/>
    <x v="2604"/>
    <d v="2012-06-09T20:20:08"/>
  </r>
  <r>
    <x v="3"/>
    <s v="DE"/>
    <s v="EUR"/>
    <n v="1451053313"/>
    <n v="1448461313"/>
    <b v="0"/>
    <n v="8"/>
    <b v="0"/>
    <s v="games/video games"/>
    <n v="8.3000000000000004E-2"/>
    <n v="10.375"/>
    <x v="7"/>
    <s v="video games"/>
    <x v="2605"/>
    <d v="2015-12-25T14:21:53"/>
  </r>
  <r>
    <x v="3"/>
    <s v="AU"/>
    <s v="AUD"/>
    <n v="1396666779"/>
    <n v="1394078379"/>
    <b v="0"/>
    <n v="3"/>
    <b v="0"/>
    <s v="games/video games"/>
    <n v="2.4222222222222221E-2"/>
    <n v="36.333333333333336"/>
    <x v="7"/>
    <s v="video games"/>
    <x v="2606"/>
    <d v="2014-04-05T02:59:39"/>
  </r>
  <r>
    <x v="3"/>
    <s v="US"/>
    <s v="USD"/>
    <n v="1396810864"/>
    <n v="1395687664"/>
    <b v="0"/>
    <n v="1"/>
    <b v="0"/>
    <s v="games/video games"/>
    <n v="2.3809523809523812E-3"/>
    <n v="5"/>
    <x v="7"/>
    <s v="video games"/>
    <x v="2607"/>
    <d v="2014-04-06T19:01:04"/>
  </r>
  <r>
    <x v="3"/>
    <s v="US"/>
    <s v="USD"/>
    <n v="1319835400"/>
    <n v="1315947400"/>
    <b v="0"/>
    <n v="0"/>
    <b v="0"/>
    <s v="games/video games"/>
    <n v="0"/>
    <e v="#DIV/0!"/>
    <x v="7"/>
    <s v="video games"/>
    <x v="2608"/>
    <d v="2011-10-28T20:56:40"/>
  </r>
  <r>
    <x v="3"/>
    <s v="US"/>
    <s v="USD"/>
    <n v="1457904316"/>
    <n v="1455315916"/>
    <b v="0"/>
    <n v="5"/>
    <b v="0"/>
    <s v="games/video games"/>
    <n v="1.16E-4"/>
    <n v="5.8"/>
    <x v="7"/>
    <s v="video games"/>
    <x v="2609"/>
    <d v="2016-03-13T21:25:16"/>
  </r>
  <r>
    <x v="3"/>
    <s v="GB"/>
    <s v="GBP"/>
    <n v="1369932825"/>
    <n v="1368723225"/>
    <b v="0"/>
    <n v="0"/>
    <b v="0"/>
    <s v="games/video games"/>
    <n v="0"/>
    <e v="#DIV/0!"/>
    <x v="7"/>
    <s v="video games"/>
    <x v="2610"/>
    <d v="2013-05-30T16:53:45"/>
  </r>
  <r>
    <x v="3"/>
    <s v="US"/>
    <s v="USD"/>
    <n v="1397910848"/>
    <n v="1395318848"/>
    <b v="0"/>
    <n v="3"/>
    <b v="0"/>
    <s v="games/video games"/>
    <n v="2.2000000000000001E-3"/>
    <n v="3.6666666666666665"/>
    <x v="7"/>
    <s v="video games"/>
    <x v="2611"/>
    <d v="2014-04-19T12:34:08"/>
  </r>
  <r>
    <x v="3"/>
    <s v="US"/>
    <s v="USD"/>
    <n v="1430409651"/>
    <n v="1427817651"/>
    <b v="0"/>
    <n v="7"/>
    <b v="0"/>
    <s v="games/mobile games"/>
    <n v="4.7222222222222223E-3"/>
    <n v="60.714285714285715"/>
    <x v="7"/>
    <s v="video games"/>
    <x v="2612"/>
    <d v="2015-04-30T16:00:51"/>
  </r>
  <r>
    <x v="3"/>
    <s v="GB"/>
    <s v="GBP"/>
    <n v="1443193130"/>
    <n v="1438009130"/>
    <b v="0"/>
    <n v="0"/>
    <b v="0"/>
    <s v="games/mobile games"/>
    <n v="0"/>
    <e v="#DIV/0!"/>
    <x v="7"/>
    <s v="mobile games"/>
    <x v="2613"/>
    <d v="2015-09-25T14:58:50"/>
  </r>
  <r>
    <x v="3"/>
    <s v="US"/>
    <s v="USD"/>
    <n v="1468482694"/>
    <n v="1465890694"/>
    <b v="0"/>
    <n v="2"/>
    <b v="0"/>
    <s v="games/mobile games"/>
    <n v="5.0000000000000001E-3"/>
    <n v="5"/>
    <x v="7"/>
    <s v="mobile games"/>
    <x v="2614"/>
    <d v="2016-07-14T07:51:34"/>
  </r>
  <r>
    <x v="3"/>
    <s v="US"/>
    <s v="USD"/>
    <n v="1416000600"/>
    <n v="1413318600"/>
    <b v="0"/>
    <n v="23"/>
    <b v="0"/>
    <s v="games/mobile games"/>
    <n v="1.6714285714285713E-2"/>
    <n v="25.434782608695652"/>
    <x v="7"/>
    <s v="mobile games"/>
    <x v="2615"/>
    <d v="2014-11-14T21:30:00"/>
  </r>
  <r>
    <x v="3"/>
    <s v="GB"/>
    <s v="GBP"/>
    <n v="1407425717"/>
    <n v="1404833717"/>
    <b v="0"/>
    <n v="1"/>
    <b v="0"/>
    <s v="games/mobile games"/>
    <n v="1E-3"/>
    <n v="1"/>
    <x v="7"/>
    <s v="mobile games"/>
    <x v="2616"/>
    <d v="2014-08-07T15:35:17"/>
  </r>
  <r>
    <x v="3"/>
    <s v="US"/>
    <s v="USD"/>
    <n v="1465107693"/>
    <n v="1462515693"/>
    <b v="0"/>
    <n v="2"/>
    <b v="0"/>
    <s v="games/mobile games"/>
    <n v="1.0499999999999999E-3"/>
    <n v="10.5"/>
    <x v="7"/>
    <s v="mobile games"/>
    <x v="2617"/>
    <d v="2016-06-05T06:21:33"/>
  </r>
  <r>
    <x v="3"/>
    <s v="US"/>
    <s v="USD"/>
    <n v="1416963300"/>
    <n v="1411775700"/>
    <b v="0"/>
    <n v="3"/>
    <b v="0"/>
    <s v="games/mobile games"/>
    <n v="2.2000000000000001E-3"/>
    <n v="3.6666666666666665"/>
    <x v="7"/>
    <s v="mobile games"/>
    <x v="2618"/>
    <d v="2014-11-26T00:55:00"/>
  </r>
  <r>
    <x v="3"/>
    <s v="AU"/>
    <s v="AUD"/>
    <n v="1450993668"/>
    <n v="1448401668"/>
    <b v="0"/>
    <n v="0"/>
    <b v="0"/>
    <s v="games/mobile games"/>
    <n v="0"/>
    <e v="#DIV/0!"/>
    <x v="7"/>
    <s v="mobile games"/>
    <x v="2619"/>
    <d v="2015-12-24T21:47:48"/>
  </r>
  <r>
    <x v="3"/>
    <s v="CA"/>
    <s v="CAD"/>
    <n v="1483238771"/>
    <n v="1480646771"/>
    <b v="0"/>
    <n v="13"/>
    <b v="0"/>
    <s v="games/mobile games"/>
    <n v="0.14380000000000001"/>
    <n v="110.61538461538461"/>
    <x v="7"/>
    <s v="mobile games"/>
    <x v="2620"/>
    <d v="2017-01-01T02:46:11"/>
  </r>
  <r>
    <x v="3"/>
    <s v="GB"/>
    <s v="GBP"/>
    <n v="1406799981"/>
    <n v="1404207981"/>
    <b v="0"/>
    <n v="1"/>
    <b v="0"/>
    <s v="games/mobile games"/>
    <n v="6.6666666666666671E-3"/>
    <n v="20"/>
    <x v="7"/>
    <s v="mobile games"/>
    <x v="2621"/>
    <d v="2014-07-31T09:46:21"/>
  </r>
  <r>
    <x v="3"/>
    <s v="AU"/>
    <s v="AUD"/>
    <n v="1417235580"/>
    <n v="1416034228"/>
    <b v="0"/>
    <n v="1"/>
    <b v="0"/>
    <s v="games/mobile games"/>
    <n v="4.0000000000000003E-5"/>
    <n v="1"/>
    <x v="7"/>
    <s v="mobile games"/>
    <x v="2622"/>
    <d v="2014-11-29T04:33:00"/>
  </r>
  <r>
    <x v="3"/>
    <s v="DE"/>
    <s v="EUR"/>
    <n v="1470527094"/>
    <n v="1467935094"/>
    <b v="0"/>
    <n v="1"/>
    <b v="0"/>
    <s v="games/mobile games"/>
    <n v="0.05"/>
    <n v="50"/>
    <x v="7"/>
    <s v="mobile games"/>
    <x v="2623"/>
    <d v="2016-08-06T23:44:54"/>
  </r>
  <r>
    <x v="3"/>
    <s v="FR"/>
    <s v="EUR"/>
    <n v="1450541229"/>
    <n v="1447949229"/>
    <b v="0"/>
    <n v="6"/>
    <b v="0"/>
    <s v="games/mobile games"/>
    <n v="6.4439140811455853E-2"/>
    <n v="45"/>
    <x v="7"/>
    <s v="mobile games"/>
    <x v="2624"/>
    <d v="2015-12-19T16:07:09"/>
  </r>
  <r>
    <x v="3"/>
    <s v="US"/>
    <s v="USD"/>
    <n v="1461440421"/>
    <n v="1458848421"/>
    <b v="0"/>
    <n v="39"/>
    <b v="0"/>
    <s v="games/mobile games"/>
    <n v="0.39500000000000002"/>
    <n v="253.2051282051282"/>
    <x v="7"/>
    <s v="mobile games"/>
    <x v="2625"/>
    <d v="2016-04-23T19:40:21"/>
  </r>
  <r>
    <x v="3"/>
    <s v="US"/>
    <s v="USD"/>
    <n v="1485035131"/>
    <n v="1483307131"/>
    <b v="0"/>
    <n v="4"/>
    <b v="0"/>
    <s v="games/mobile games"/>
    <n v="3.5714285714285713E-3"/>
    <n v="31.25"/>
    <x v="7"/>
    <s v="mobile games"/>
    <x v="2626"/>
    <d v="2017-01-21T21:45:31"/>
  </r>
  <r>
    <x v="3"/>
    <s v="US"/>
    <s v="USD"/>
    <n v="1420100426"/>
    <n v="1417508426"/>
    <b v="0"/>
    <n v="1"/>
    <b v="0"/>
    <s v="games/mobile games"/>
    <n v="6.2500000000000001E-4"/>
    <n v="5"/>
    <x v="7"/>
    <s v="mobile games"/>
    <x v="2627"/>
    <d v="2015-01-01T08:20:26"/>
  </r>
  <r>
    <x v="3"/>
    <s v="GB"/>
    <s v="GBP"/>
    <n v="1438859121"/>
    <n v="1436267121"/>
    <b v="0"/>
    <n v="0"/>
    <b v="0"/>
    <s v="games/mobile games"/>
    <n v="0"/>
    <e v="#DIV/0!"/>
    <x v="7"/>
    <s v="mobile games"/>
    <x v="2628"/>
    <d v="2015-08-06T11:05:21"/>
  </r>
  <r>
    <x v="3"/>
    <s v="DE"/>
    <s v="EUR"/>
    <n v="1436460450"/>
    <n v="1433868450"/>
    <b v="0"/>
    <n v="0"/>
    <b v="0"/>
    <s v="games/mobile games"/>
    <n v="0"/>
    <e v="#DIV/0!"/>
    <x v="7"/>
    <s v="mobile games"/>
    <x v="2629"/>
    <d v="2015-07-09T16:47:30"/>
  </r>
  <r>
    <x v="3"/>
    <s v="US"/>
    <s v="USD"/>
    <n v="1424131727"/>
    <n v="1421539727"/>
    <b v="0"/>
    <n v="0"/>
    <b v="0"/>
    <s v="games/mobile games"/>
    <n v="0"/>
    <e v="#DIV/0!"/>
    <x v="7"/>
    <s v="mobile games"/>
    <x v="2630"/>
    <d v="2015-02-17T00:08:47"/>
  </r>
  <r>
    <x v="3"/>
    <s v="US"/>
    <s v="USD"/>
    <n v="1450327126"/>
    <n v="1447735126"/>
    <b v="0"/>
    <n v="8"/>
    <b v="0"/>
    <s v="games/mobile games"/>
    <n v="4.1333333333333335E-3"/>
    <n v="23.25"/>
    <x v="7"/>
    <s v="mobile games"/>
    <x v="2631"/>
    <d v="2015-12-17T04:38:46"/>
  </r>
  <r>
    <x v="3"/>
    <s v="US"/>
    <s v="USD"/>
    <n v="1430281320"/>
    <n v="1427689320"/>
    <b v="0"/>
    <n v="0"/>
    <b v="0"/>
    <s v="food/food trucks"/>
    <n v="0"/>
    <e v="#DIV/0!"/>
    <x v="7"/>
    <s v="mobile games"/>
    <x v="2632"/>
    <d v="2015-04-29T04:22:00"/>
  </r>
  <r>
    <x v="3"/>
    <s v="US"/>
    <s v="USD"/>
    <n v="1412272592"/>
    <n v="1407088592"/>
    <b v="0"/>
    <n v="1"/>
    <b v="0"/>
    <s v="food/food trucks"/>
    <n v="1.25E-3"/>
    <n v="100"/>
    <x v="5"/>
    <s v="food trucks"/>
    <x v="2633"/>
    <d v="2014-10-02T17:56:32"/>
  </r>
  <r>
    <x v="3"/>
    <s v="US"/>
    <s v="USD"/>
    <n v="1399071173"/>
    <n v="1395787973"/>
    <b v="0"/>
    <n v="12"/>
    <b v="0"/>
    <s v="food/food trucks"/>
    <n v="8.8333333333333333E-2"/>
    <n v="44.166666666666664"/>
    <x v="5"/>
    <s v="food trucks"/>
    <x v="2634"/>
    <d v="2014-05-02T22:52:53"/>
  </r>
  <r>
    <x v="3"/>
    <s v="CA"/>
    <s v="CAD"/>
    <n v="1413760783"/>
    <n v="1408576783"/>
    <b v="0"/>
    <n v="0"/>
    <b v="0"/>
    <s v="food/food trucks"/>
    <n v="0"/>
    <e v="#DIV/0!"/>
    <x v="5"/>
    <s v="food trucks"/>
    <x v="2635"/>
    <d v="2014-10-19T23:19:43"/>
  </r>
  <r>
    <x v="3"/>
    <s v="US"/>
    <s v="USD"/>
    <n v="1480568781"/>
    <n v="1477973181"/>
    <b v="0"/>
    <n v="3"/>
    <b v="0"/>
    <s v="food/food trucks"/>
    <n v="4.8666666666666667E-3"/>
    <n v="24.333333333333332"/>
    <x v="5"/>
    <s v="food trucks"/>
    <x v="2636"/>
    <d v="2016-12-01T05:06:21"/>
  </r>
  <r>
    <x v="3"/>
    <s v="US"/>
    <s v="USD"/>
    <n v="1466096566"/>
    <n v="1463504566"/>
    <b v="0"/>
    <n v="2"/>
    <b v="0"/>
    <s v="food/food trucks"/>
    <n v="1.5E-3"/>
    <n v="37.5"/>
    <x v="5"/>
    <s v="food trucks"/>
    <x v="2637"/>
    <d v="2016-06-16T17:02:46"/>
  </r>
  <r>
    <x v="3"/>
    <s v="US"/>
    <s v="USD"/>
    <n v="1452293675"/>
    <n v="1447109675"/>
    <b v="0"/>
    <n v="6"/>
    <b v="0"/>
    <s v="food/food trucks"/>
    <n v="0.1008"/>
    <n v="42"/>
    <x v="5"/>
    <s v="food trucks"/>
    <x v="2638"/>
    <d v="2016-01-08T22:54:35"/>
  </r>
  <r>
    <x v="3"/>
    <s v="US"/>
    <s v="USD"/>
    <n v="1441592863"/>
    <n v="1439000863"/>
    <b v="0"/>
    <n v="0"/>
    <b v="0"/>
    <s v="food/food trucks"/>
    <n v="0"/>
    <e v="#DIV/0!"/>
    <x v="5"/>
    <s v="food trucks"/>
    <x v="2639"/>
    <d v="2015-09-07T02:27:43"/>
  </r>
  <r>
    <x v="3"/>
    <s v="US"/>
    <s v="USD"/>
    <n v="1431709312"/>
    <n v="1429117312"/>
    <b v="0"/>
    <n v="15"/>
    <b v="0"/>
    <s v="food/food trucks"/>
    <n v="5.6937500000000002E-2"/>
    <n v="60.733333333333334"/>
    <x v="5"/>
    <s v="food trucks"/>
    <x v="2640"/>
    <d v="2015-05-15T17:01:52"/>
  </r>
  <r>
    <x v="3"/>
    <s v="US"/>
    <s v="USD"/>
    <n v="1434647305"/>
    <n v="1432055305"/>
    <b v="0"/>
    <n v="1"/>
    <b v="0"/>
    <s v="food/food trucks"/>
    <n v="6.2500000000000003E-3"/>
    <n v="50"/>
    <x v="5"/>
    <s v="food trucks"/>
    <x v="2641"/>
    <d v="2015-06-18T17:08:25"/>
  </r>
  <r>
    <x v="3"/>
    <s v="US"/>
    <s v="USD"/>
    <n v="1441507006"/>
    <n v="1438915006"/>
    <b v="0"/>
    <n v="3"/>
    <b v="0"/>
    <s v="food/food trucks"/>
    <n v="6.5000000000000002E-2"/>
    <n v="108.33333333333333"/>
    <x v="5"/>
    <s v="food trucks"/>
    <x v="2642"/>
    <d v="2015-09-06T02:36:46"/>
  </r>
  <r>
    <x v="3"/>
    <s v="US"/>
    <s v="USD"/>
    <n v="1408040408"/>
    <n v="1405448408"/>
    <b v="0"/>
    <n v="8"/>
    <b v="0"/>
    <s v="food/food trucks"/>
    <n v="7.5199999999999998E-3"/>
    <n v="23.5"/>
    <x v="5"/>
    <s v="food trucks"/>
    <x v="2643"/>
    <d v="2014-08-14T18:20:08"/>
  </r>
  <r>
    <x v="3"/>
    <s v="US"/>
    <s v="USD"/>
    <n v="1424742162"/>
    <n v="1422150162"/>
    <b v="0"/>
    <n v="0"/>
    <b v="0"/>
    <s v="food/food trucks"/>
    <n v="0"/>
    <e v="#DIV/0!"/>
    <x v="5"/>
    <s v="food trucks"/>
    <x v="2644"/>
    <d v="2015-02-24T01:42:42"/>
  </r>
  <r>
    <x v="3"/>
    <s v="US"/>
    <s v="USD"/>
    <n v="1417795480"/>
    <n v="1412607880"/>
    <b v="0"/>
    <n v="3"/>
    <b v="0"/>
    <s v="food/food trucks"/>
    <n v="1.5100000000000001E-2"/>
    <n v="50.333333333333336"/>
    <x v="5"/>
    <s v="food trucks"/>
    <x v="2645"/>
    <d v="2014-12-05T16:04:40"/>
  </r>
  <r>
    <x v="3"/>
    <s v="US"/>
    <s v="USD"/>
    <n v="1418091128"/>
    <n v="1415499128"/>
    <b v="0"/>
    <n v="3"/>
    <b v="0"/>
    <s v="food/food trucks"/>
    <n v="4.6666666666666671E-3"/>
    <n v="11.666666666666666"/>
    <x v="5"/>
    <s v="food trucks"/>
    <x v="2646"/>
    <d v="2014-12-09T02:12:08"/>
  </r>
  <r>
    <x v="3"/>
    <s v="US"/>
    <s v="USD"/>
    <n v="1435679100"/>
    <n v="1433006765"/>
    <b v="0"/>
    <n v="0"/>
    <b v="0"/>
    <s v="food/food trucks"/>
    <n v="0"/>
    <e v="#DIV/0!"/>
    <x v="5"/>
    <s v="food trucks"/>
    <x v="2647"/>
    <d v="2015-06-30T15:45:00"/>
  </r>
  <r>
    <x v="3"/>
    <s v="US"/>
    <s v="USD"/>
    <n v="1427510586"/>
    <n v="1424922186"/>
    <b v="0"/>
    <n v="19"/>
    <b v="0"/>
    <s v="food/food trucks"/>
    <n v="3.85E-2"/>
    <n v="60.789473684210527"/>
    <x v="5"/>
    <s v="food trucks"/>
    <x v="2648"/>
    <d v="2015-03-28T02:43:06"/>
  </r>
  <r>
    <x v="3"/>
    <s v="US"/>
    <s v="USD"/>
    <n v="1432047989"/>
    <n v="1430233589"/>
    <b v="0"/>
    <n v="0"/>
    <b v="0"/>
    <s v="food/food trucks"/>
    <n v="0"/>
    <e v="#DIV/0!"/>
    <x v="5"/>
    <s v="food trucks"/>
    <x v="2649"/>
    <d v="2015-05-19T15:06:29"/>
  </r>
  <r>
    <x v="3"/>
    <s v="US"/>
    <s v="USD"/>
    <n v="1411662264"/>
    <n v="1408983864"/>
    <b v="0"/>
    <n v="2"/>
    <b v="0"/>
    <s v="food/food trucks"/>
    <n v="5.8333333333333338E-4"/>
    <n v="17.5"/>
    <x v="5"/>
    <s v="food trucks"/>
    <x v="2650"/>
    <d v="2014-09-25T16:24:24"/>
  </r>
  <r>
    <x v="3"/>
    <s v="US"/>
    <s v="USD"/>
    <n v="1407604920"/>
    <n v="1405012920"/>
    <b v="0"/>
    <n v="0"/>
    <b v="0"/>
    <s v="food/food trucks"/>
    <n v="0"/>
    <e v="#DIV/0!"/>
    <x v="5"/>
    <s v="food trucks"/>
    <x v="2651"/>
    <d v="2014-08-09T17:22:00"/>
  </r>
  <r>
    <x v="3"/>
    <s v="US"/>
    <s v="USD"/>
    <n v="1466270582"/>
    <n v="1463678582"/>
    <b v="0"/>
    <n v="0"/>
    <b v="0"/>
    <s v="food/food trucks"/>
    <n v="0"/>
    <e v="#DIV/0!"/>
    <x v="5"/>
    <s v="food trucks"/>
    <x v="2652"/>
    <d v="2016-06-18T17:23:02"/>
  </r>
  <r>
    <x v="3"/>
    <s v="US"/>
    <s v="USD"/>
    <n v="1404623330"/>
    <n v="1401685730"/>
    <b v="0"/>
    <n v="25"/>
    <b v="0"/>
    <s v="food/food trucks"/>
    <n v="0.20705000000000001"/>
    <n v="82.82"/>
    <x v="5"/>
    <s v="food trucks"/>
    <x v="2653"/>
    <d v="2014-07-06T05:08:50"/>
  </r>
  <r>
    <x v="3"/>
    <s v="US"/>
    <s v="USD"/>
    <n v="1435291200"/>
    <n v="1432640342"/>
    <b v="0"/>
    <n v="8"/>
    <b v="0"/>
    <s v="food/food trucks"/>
    <n v="0.19139999999999999"/>
    <n v="358.875"/>
    <x v="5"/>
    <s v="food trucks"/>
    <x v="2654"/>
    <d v="2015-06-26T04:00:00"/>
  </r>
  <r>
    <x v="3"/>
    <s v="US"/>
    <s v="USD"/>
    <n v="1410543495"/>
    <n v="1407865095"/>
    <b v="0"/>
    <n v="16"/>
    <b v="0"/>
    <s v="food/food trucks"/>
    <n v="1.6316666666666667E-2"/>
    <n v="61.1875"/>
    <x v="5"/>
    <s v="food trucks"/>
    <x v="2655"/>
    <d v="2014-09-12T17:38:15"/>
  </r>
  <r>
    <x v="3"/>
    <s v="US"/>
    <s v="USD"/>
    <n v="1474507065"/>
    <n v="1471915065"/>
    <b v="0"/>
    <n v="3"/>
    <b v="0"/>
    <s v="food/food trucks"/>
    <n v="5.6666666666666664E-2"/>
    <n v="340"/>
    <x v="5"/>
    <s v="food trucks"/>
    <x v="2656"/>
    <d v="2016-09-22T01:17:45"/>
  </r>
  <r>
    <x v="3"/>
    <s v="US"/>
    <s v="USD"/>
    <n v="1424593763"/>
    <n v="1422001763"/>
    <b v="0"/>
    <n v="3"/>
    <b v="0"/>
    <s v="food/food trucks"/>
    <n v="1.6999999999999999E-3"/>
    <n v="5.666666666666667"/>
    <x v="5"/>
    <s v="food trucks"/>
    <x v="2657"/>
    <d v="2015-02-22T08:29:23"/>
  </r>
  <r>
    <x v="3"/>
    <s v="GB"/>
    <s v="GBP"/>
    <n v="1433021171"/>
    <n v="1430429171"/>
    <b v="0"/>
    <n v="2"/>
    <b v="0"/>
    <s v="food/food trucks"/>
    <n v="4.0000000000000001E-3"/>
    <n v="50"/>
    <x v="5"/>
    <s v="food trucks"/>
    <x v="2658"/>
    <d v="2015-05-30T21:26:11"/>
  </r>
  <r>
    <x v="3"/>
    <s v="US"/>
    <s v="USD"/>
    <n v="1415909927"/>
    <n v="1414351127"/>
    <b v="0"/>
    <n v="1"/>
    <b v="0"/>
    <s v="food/food trucks"/>
    <n v="1E-3"/>
    <n v="25"/>
    <x v="5"/>
    <s v="food trucks"/>
    <x v="2659"/>
    <d v="2014-11-13T20:18:47"/>
  </r>
  <r>
    <x v="3"/>
    <s v="US"/>
    <s v="USD"/>
    <n v="1408551752"/>
    <n v="1405959752"/>
    <b v="0"/>
    <n v="0"/>
    <b v="0"/>
    <s v="food/food trucks"/>
    <n v="0"/>
    <e v="#DIV/0!"/>
    <x v="5"/>
    <s v="food trucks"/>
    <x v="2660"/>
    <d v="2014-08-20T16:22:32"/>
  </r>
  <r>
    <x v="3"/>
    <s v="US"/>
    <s v="USD"/>
    <n v="1438576057"/>
    <n v="1435552057"/>
    <b v="0"/>
    <n v="1"/>
    <b v="0"/>
    <s v="food/food trucks"/>
    <n v="2.4000000000000001E-4"/>
    <n v="30"/>
    <x v="5"/>
    <s v="food trucks"/>
    <x v="2661"/>
    <d v="2015-08-03T04:27:37"/>
  </r>
  <r>
    <x v="3"/>
    <s v="US"/>
    <s v="USD"/>
    <n v="1462738327"/>
    <n v="1460146327"/>
    <b v="0"/>
    <n v="19"/>
    <b v="0"/>
    <s v="food/food trucks"/>
    <n v="5.906666666666667E-2"/>
    <n v="46.631578947368418"/>
    <x v="5"/>
    <s v="food trucks"/>
    <x v="2662"/>
    <d v="2016-05-08T20:12:07"/>
  </r>
  <r>
    <x v="3"/>
    <s v="US"/>
    <s v="USD"/>
    <n v="1436981339"/>
    <n v="1434389339"/>
    <b v="0"/>
    <n v="9"/>
    <b v="0"/>
    <s v="food/food trucks"/>
    <n v="2.9250000000000002E-2"/>
    <n v="65"/>
    <x v="5"/>
    <s v="food trucks"/>
    <x v="2663"/>
    <d v="2015-07-15T17:28:59"/>
  </r>
  <r>
    <x v="3"/>
    <s v="AU"/>
    <s v="AUD"/>
    <n v="1488805200"/>
    <n v="1484094498"/>
    <b v="0"/>
    <n v="1"/>
    <b v="0"/>
    <s v="food/food trucks"/>
    <n v="5.7142857142857142E-5"/>
    <n v="10"/>
    <x v="5"/>
    <s v="food trucks"/>
    <x v="2664"/>
    <d v="2017-03-06T13:00:00"/>
  </r>
  <r>
    <x v="3"/>
    <s v="GB"/>
    <s v="GBP"/>
    <n v="1413388296"/>
    <n v="1410796296"/>
    <b v="0"/>
    <n v="0"/>
    <b v="0"/>
    <s v="food/food trucks"/>
    <n v="0"/>
    <e v="#DIV/0!"/>
    <x v="5"/>
    <s v="food trucks"/>
    <x v="2665"/>
    <d v="2014-10-15T15:51:36"/>
  </r>
  <r>
    <x v="3"/>
    <s v="US"/>
    <s v="USD"/>
    <n v="1408225452"/>
    <n v="1405633452"/>
    <b v="0"/>
    <n v="1"/>
    <b v="0"/>
    <s v="food/food trucks"/>
    <n v="6.666666666666667E-5"/>
    <n v="5"/>
    <x v="5"/>
    <s v="food trucks"/>
    <x v="2666"/>
    <d v="2014-08-16T21:44:12"/>
  </r>
  <r>
    <x v="3"/>
    <s v="CA"/>
    <s v="CAD"/>
    <n v="1446052627"/>
    <n v="1443460627"/>
    <b v="0"/>
    <n v="5"/>
    <b v="0"/>
    <s v="food/food trucks"/>
    <n v="5.3333333333333337E-2"/>
    <n v="640"/>
    <x v="5"/>
    <s v="food trucks"/>
    <x v="2667"/>
    <d v="2015-10-28T17:17:07"/>
  </r>
  <r>
    <x v="3"/>
    <s v="US"/>
    <s v="USD"/>
    <n v="1403983314"/>
    <n v="1400786514"/>
    <b v="0"/>
    <n v="85"/>
    <b v="0"/>
    <s v="food/food trucks"/>
    <n v="0.11749999999999999"/>
    <n v="69.117647058823536"/>
    <x v="5"/>
    <s v="food trucks"/>
    <x v="2668"/>
    <d v="2014-06-28T19:21:54"/>
  </r>
  <r>
    <x v="3"/>
    <s v="US"/>
    <s v="USD"/>
    <n v="1425197321"/>
    <n v="1422605321"/>
    <b v="0"/>
    <n v="3"/>
    <b v="0"/>
    <s v="food/food trucks"/>
    <n v="8.0000000000000007E-5"/>
    <n v="1.3333333333333333"/>
    <x v="5"/>
    <s v="food trucks"/>
    <x v="2669"/>
    <d v="2015-03-01T08:08:41"/>
  </r>
  <r>
    <x v="3"/>
    <s v="US"/>
    <s v="USD"/>
    <n v="1484239320"/>
    <n v="1482609088"/>
    <b v="0"/>
    <n v="4"/>
    <b v="0"/>
    <s v="food/food trucks"/>
    <n v="4.2000000000000003E-2"/>
    <n v="10.5"/>
    <x v="5"/>
    <s v="food trucks"/>
    <x v="2670"/>
    <d v="2017-01-12T16:42:00"/>
  </r>
  <r>
    <x v="3"/>
    <s v="US"/>
    <s v="USD"/>
    <n v="1478059140"/>
    <n v="1476391223"/>
    <b v="0"/>
    <n v="3"/>
    <b v="0"/>
    <s v="food/food trucks"/>
    <n v="0.04"/>
    <n v="33.333333333333336"/>
    <x v="5"/>
    <s v="food trucks"/>
    <x v="2671"/>
    <d v="2016-11-02T03:59:00"/>
  </r>
  <r>
    <x v="0"/>
    <s v="GB"/>
    <s v="GBP"/>
    <n v="1486814978"/>
    <n v="1484222978"/>
    <b v="0"/>
    <n v="15"/>
    <b v="1"/>
    <s v="photography/photobooks"/>
    <n v="2.9"/>
    <n v="19.333333333333332"/>
    <x v="6"/>
    <s v="photobooks"/>
    <x v="2672"/>
    <d v="2017-02-11T12:09:38"/>
  </r>
  <r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2673"/>
    <d v="2015-04-08T11:42:59"/>
  </r>
  <r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2674"/>
    <d v="2015-12-18T19:38:59"/>
  </r>
  <r>
    <x v="0"/>
    <s v="US"/>
    <s v="USD"/>
    <n v="1465797540"/>
    <n v="1463155034"/>
    <b v="0"/>
    <n v="314"/>
    <b v="1"/>
    <s v="photography/photobooks"/>
    <n v="2.5329333333333333"/>
    <n v="121"/>
    <x v="6"/>
    <s v="photobooks"/>
    <x v="2675"/>
    <d v="2016-06-13T05:59:00"/>
  </r>
  <r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2676"/>
    <d v="2015-12-31T03:00:00"/>
  </r>
  <r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2677"/>
    <d v="2015-05-31T21:00:00"/>
  </r>
  <r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2678"/>
    <d v="2014-05-30T22:09:16"/>
  </r>
  <r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2679"/>
    <d v="2016-04-01T04:00:00"/>
  </r>
  <r>
    <x v="1"/>
    <s v="US"/>
    <s v="USD"/>
    <n v="1402060302"/>
    <n v="1396876302"/>
    <b v="0"/>
    <n v="18"/>
    <b v="0"/>
    <s v="music/world music"/>
    <n v="7.0666666666666669E-2"/>
    <n v="58.888888888888886"/>
    <x v="6"/>
    <s v="photobooks"/>
    <x v="2680"/>
    <d v="2014-06-06T13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2681"/>
    <d v="2013-10-22T21:44:38"/>
  </r>
  <r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2682"/>
    <d v="2014-04-21T01:00:00"/>
  </r>
  <r>
    <x v="1"/>
    <s v="US"/>
    <s v="USD"/>
    <n v="1407394800"/>
    <n v="1404770616"/>
    <b v="0"/>
    <n v="0"/>
    <b v="0"/>
    <s v="music/world music"/>
    <n v="0"/>
    <e v="#DIV/0!"/>
    <x v="4"/>
    <s v="world music"/>
    <x v="2683"/>
    <d v="2014-08-07T07:00:00"/>
  </r>
  <r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2684"/>
    <d v="2011-09-28T17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2685"/>
    <d v="2012-04-16T16:00:00"/>
  </r>
  <r>
    <x v="1"/>
    <s v="US"/>
    <s v="USD"/>
    <n v="1298589630"/>
    <n v="1295997630"/>
    <b v="0"/>
    <n v="0"/>
    <b v="0"/>
    <s v="music/world music"/>
    <n v="0"/>
    <e v="#DIV/0!"/>
    <x v="4"/>
    <s v="world music"/>
    <x v="2686"/>
    <d v="2011-02-24T23:20:30"/>
  </r>
  <r>
    <x v="1"/>
    <s v="US"/>
    <s v="USD"/>
    <n v="1440723600"/>
    <n v="1436394968"/>
    <b v="0"/>
    <n v="0"/>
    <b v="0"/>
    <s v="music/world music"/>
    <n v="0"/>
    <e v="#DIV/0!"/>
    <x v="4"/>
    <s v="world music"/>
    <x v="2687"/>
    <d v="2015-08-28T01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2688"/>
    <d v="2013-10-06T20:21:10"/>
  </r>
  <r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2689"/>
    <d v="2012-02-21T22:46:14"/>
  </r>
  <r>
    <x v="1"/>
    <s v="GB"/>
    <s v="GBP"/>
    <n v="1422903342"/>
    <n v="1420311342"/>
    <b v="0"/>
    <n v="0"/>
    <b v="0"/>
    <s v="music/world music"/>
    <n v="0"/>
    <e v="#DIV/0!"/>
    <x v="4"/>
    <s v="world music"/>
    <x v="2690"/>
    <d v="2015-02-02T18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2691"/>
    <d v="2013-12-15T03:14:59"/>
  </r>
  <r>
    <x v="1"/>
    <s v="US"/>
    <s v="USD"/>
    <n v="1343491200"/>
    <n v="1342801164"/>
    <b v="0"/>
    <n v="0"/>
    <b v="0"/>
    <s v="music/world music"/>
    <n v="0"/>
    <e v="#DIV/0!"/>
    <x v="4"/>
    <s v="world music"/>
    <x v="2692"/>
    <d v="2012-07-28T16:00:00"/>
  </r>
  <r>
    <x v="1"/>
    <s v="US"/>
    <s v="USD"/>
    <n v="1345790865"/>
    <n v="1344062865"/>
    <b v="0"/>
    <n v="0"/>
    <b v="0"/>
    <s v="music/world music"/>
    <n v="0"/>
    <e v="#DIV/0!"/>
    <x v="4"/>
    <s v="world music"/>
    <x v="2693"/>
    <d v="2012-08-24T06:47:45"/>
  </r>
  <r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2694"/>
    <d v="2011-08-06T14:38:56"/>
  </r>
  <r>
    <x v="1"/>
    <s v="US"/>
    <s v="USD"/>
    <n v="1325804767"/>
    <n v="1323212767"/>
    <b v="0"/>
    <n v="0"/>
    <b v="0"/>
    <s v="music/world music"/>
    <n v="0"/>
    <e v="#DIV/0!"/>
    <x v="4"/>
    <s v="world music"/>
    <x v="2695"/>
    <d v="2012-01-05T23:06:07"/>
  </r>
  <r>
    <x v="1"/>
    <s v="US"/>
    <s v="USD"/>
    <n v="1373665860"/>
    <n v="1368579457"/>
    <b v="0"/>
    <n v="8"/>
    <b v="0"/>
    <s v="music/world music"/>
    <n v="3.0124999999999999E-2"/>
    <n v="30.125"/>
    <x v="4"/>
    <s v="world music"/>
    <x v="2696"/>
    <d v="2013-07-12T21:51:00"/>
  </r>
  <r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2697"/>
    <d v="2014-11-03T05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2698"/>
    <d v="2011-09-11T13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2699"/>
    <d v="2011-07-08T21:00:00"/>
  </r>
  <r>
    <x v="0"/>
    <s v="US"/>
    <s v="USD"/>
    <n v="1410017131"/>
    <n v="1406129131"/>
    <b v="1"/>
    <n v="508"/>
    <b v="1"/>
    <s v="music/rock"/>
    <n v="2.0015333333333332"/>
    <n v="118.2007874015748"/>
    <x v="4"/>
    <s v="rock"/>
    <x v="2700"/>
    <d v="2014-09-06T15:25:31"/>
  </r>
  <r>
    <x v="0"/>
    <s v="US"/>
    <s v="USD"/>
    <n v="1409770107"/>
    <n v="1407178107"/>
    <b v="1"/>
    <n v="711"/>
    <b v="1"/>
    <s v="music/rock"/>
    <n v="3038.3319999999999"/>
    <n v="42.73322081575246"/>
    <x v="4"/>
    <s v="rock"/>
    <x v="2701"/>
    <d v="2014-09-03T18:48:27"/>
  </r>
  <r>
    <x v="0"/>
    <s v="US"/>
    <s v="USD"/>
    <n v="1385932652"/>
    <n v="1383337052"/>
    <b v="1"/>
    <n v="109"/>
    <b v="1"/>
    <s v="music/rock"/>
    <n v="2.0236666666666667"/>
    <n v="55.697247706422019"/>
    <x v="4"/>
    <s v="rock"/>
    <x v="2702"/>
    <d v="2013-12-01T21:17:32"/>
  </r>
  <r>
    <x v="0"/>
    <s v="US"/>
    <s v="USD"/>
    <n v="1301792590"/>
    <n v="1297562590"/>
    <b v="1"/>
    <n v="176"/>
    <b v="1"/>
    <s v="music/rock"/>
    <n v="2.9472727272727273"/>
    <n v="92.102272727272734"/>
    <x v="4"/>
    <s v="rock"/>
    <x v="2703"/>
    <d v="2011-04-03T01:03:10"/>
  </r>
  <r>
    <x v="0"/>
    <s v="US"/>
    <s v="USD"/>
    <n v="1377960012"/>
    <n v="1375368012"/>
    <b v="1"/>
    <n v="670"/>
    <b v="1"/>
    <s v="music/rock"/>
    <n v="2.1314633333333335"/>
    <n v="38.175462686567165"/>
    <x v="4"/>
    <s v="rock"/>
    <x v="2704"/>
    <d v="2013-08-31T14:40:12"/>
  </r>
  <r>
    <x v="0"/>
    <s v="US"/>
    <s v="USD"/>
    <n v="1362974400"/>
    <n v="1360948389"/>
    <b v="1"/>
    <n v="22"/>
    <b v="1"/>
    <s v="music/rock"/>
    <n v="2.1105"/>
    <n v="95.931818181818187"/>
    <x v="4"/>
    <s v="rock"/>
    <x v="2705"/>
    <d v="2013-03-11T04:00:00"/>
  </r>
  <r>
    <x v="0"/>
    <s v="GB"/>
    <s v="GBP"/>
    <n v="1434120856"/>
    <n v="1428936856"/>
    <b v="0"/>
    <n v="25"/>
    <b v="1"/>
    <s v="theater/plays"/>
    <n v="2.42"/>
    <n v="24.2"/>
    <x v="1"/>
    <s v="plays"/>
    <x v="2706"/>
    <d v="2015-06-12T14:54:16"/>
  </r>
  <r>
    <x v="1"/>
    <s v="GB"/>
    <s v="GBP"/>
    <n v="1489376405"/>
    <n v="1484196005"/>
    <b v="0"/>
    <n v="104"/>
    <b v="0"/>
    <s v="technology/wearables"/>
    <n v="0.39627499999999999"/>
    <n v="152.41346153846155"/>
    <x v="1"/>
    <s v="plays"/>
    <x v="2707"/>
    <d v="2017-03-13T03:40:05"/>
  </r>
  <r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2708"/>
    <d v="2016-07-21T17:30:00"/>
  </r>
  <r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2709"/>
    <d v="2014-12-04T10:58:54"/>
  </r>
  <r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2710"/>
    <d v="2016-02-17T12:04:39"/>
  </r>
  <r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2711"/>
    <d v="2016-10-08T14:43:32"/>
  </r>
  <r>
    <x v="1"/>
    <s v="US"/>
    <s v="USD"/>
    <n v="1471622450"/>
    <n v="1467734450"/>
    <b v="0"/>
    <n v="24"/>
    <b v="0"/>
    <s v="technology/wearables"/>
    <n v="0.155"/>
    <n v="129.16666666666666"/>
    <x v="2"/>
    <s v="wearables"/>
    <x v="2712"/>
    <d v="2016-08-19T16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2713"/>
    <d v="2016-11-30T20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2714"/>
    <d v="2015-04-18T16:52:02"/>
  </r>
  <r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2715"/>
    <d v="2016-03-03T17:01:54"/>
  </r>
  <r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2716"/>
    <d v="2016-10-21T16:04:20"/>
  </r>
  <r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2717"/>
    <d v="2015-11-06T01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2718"/>
    <d v="2016-02-28T23:05:09"/>
  </r>
  <r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2719"/>
    <d v="2016-07-21T14:00:00"/>
  </r>
  <r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2720"/>
    <d v="2015-01-11T01:02:52"/>
  </r>
  <r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2721"/>
    <d v="2014-07-11T16:00:00"/>
  </r>
  <r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2722"/>
    <d v="2016-12-30T23:00:00"/>
  </r>
  <r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2723"/>
    <d v="2016-12-23T17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2724"/>
    <d v="2015-05-21T15:45:25"/>
  </r>
  <r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2725"/>
    <d v="2016-04-26T06:55:00"/>
  </r>
  <r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2726"/>
    <d v="2016-10-13T15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2727"/>
    <d v="2016-12-30T02:03:55"/>
  </r>
  <r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2728"/>
    <d v="2015-01-15T19:00:28"/>
  </r>
  <r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2729"/>
    <d v="2015-05-29T16:17:15"/>
  </r>
  <r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2730"/>
    <d v="2016-10-14T15:25:34"/>
  </r>
  <r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2731"/>
    <d v="2014-12-02T06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2732"/>
    <d v="2016-07-02T04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2733"/>
    <d v="2016-08-17T12:05:54"/>
  </r>
  <r>
    <x v="1"/>
    <s v="CH"/>
    <s v="CHF"/>
    <n v="1485480408"/>
    <n v="1482888408"/>
    <b v="0"/>
    <n v="0"/>
    <b v="0"/>
    <s v="technology/wearables"/>
    <n v="0"/>
    <e v="#DIV/0!"/>
    <x v="2"/>
    <s v="wearables"/>
    <x v="2734"/>
    <d v="2017-01-27T01:26:48"/>
  </r>
  <r>
    <x v="1"/>
    <s v="AU"/>
    <s v="AUD"/>
    <n v="1405478025"/>
    <n v="1402886025"/>
    <b v="0"/>
    <n v="0"/>
    <b v="0"/>
    <s v="technology/wearables"/>
    <n v="0"/>
    <e v="#DIV/0!"/>
    <x v="2"/>
    <s v="wearables"/>
    <x v="2735"/>
    <d v="2014-07-16T02:33:45"/>
  </r>
  <r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2736"/>
    <d v="2016-03-11T18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2737"/>
    <d v="2015-12-05T22:28:22"/>
  </r>
  <r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2738"/>
    <d v="2014-12-17T20:43:48"/>
  </r>
  <r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2739"/>
    <d v="2017-03-03T13:51:19"/>
  </r>
  <r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2740"/>
    <d v="2015-08-02T19:17:13"/>
  </r>
  <r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2741"/>
    <d v="2014-12-08T16:31:55"/>
  </r>
  <r>
    <x v="1"/>
    <s v="US"/>
    <s v="USD"/>
    <n v="1408112253"/>
    <n v="1405520253"/>
    <b v="0"/>
    <n v="0"/>
    <b v="0"/>
    <s v="technology/wearables"/>
    <n v="0"/>
    <e v="#DIV/0!"/>
    <x v="2"/>
    <s v="wearables"/>
    <x v="2742"/>
    <d v="2014-08-15T14:17:33"/>
  </r>
  <r>
    <x v="1"/>
    <s v="GB"/>
    <s v="GBP"/>
    <n v="1475333917"/>
    <n v="1472569117"/>
    <b v="0"/>
    <n v="46"/>
    <b v="0"/>
    <s v="technology/wearables"/>
    <n v="0.7036"/>
    <n v="382.39130434782606"/>
    <x v="2"/>
    <s v="wearables"/>
    <x v="2743"/>
    <d v="2016-10-01T14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2744"/>
    <d v="2015-07-17T19:35:39"/>
  </r>
  <r>
    <x v="0"/>
    <s v="CA"/>
    <s v="CAD"/>
    <n v="1467313039"/>
    <n v="1464807439"/>
    <b v="0"/>
    <n v="139"/>
    <b v="1"/>
    <s v="publishing/nonfiction"/>
    <n v="3.7773333333333334"/>
    <n v="40.762589928057551"/>
    <x v="2"/>
    <s v="wearables"/>
    <x v="2745"/>
    <d v="2016-06-30T18:57:19"/>
  </r>
  <r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2746"/>
    <d v="2015-12-16T06:59:00"/>
  </r>
  <r>
    <x v="0"/>
    <s v="GB"/>
    <s v="GBP"/>
    <n v="1480784606"/>
    <n v="1478189006"/>
    <b v="0"/>
    <n v="168"/>
    <b v="1"/>
    <s v="music/rock"/>
    <n v="2.5248648648648651"/>
    <n v="55.607142857142854"/>
    <x v="4"/>
    <s v="rock"/>
    <x v="2747"/>
    <d v="2016-12-03T17:03:26"/>
  </r>
  <r>
    <x v="0"/>
    <s v="GB"/>
    <s v="GBP"/>
    <n v="1470075210"/>
    <n v="1468779210"/>
    <b v="0"/>
    <n v="133"/>
    <b v="1"/>
    <s v="music/rock"/>
    <n v="2.0335000000000001"/>
    <n v="30.578947368421051"/>
    <x v="4"/>
    <s v="rock"/>
    <x v="2748"/>
    <d v="2016-08-01T18:13:30"/>
  </r>
  <r>
    <x v="0"/>
    <s v="US"/>
    <s v="USD"/>
    <n v="1433815200"/>
    <n v="1431886706"/>
    <b v="0"/>
    <n v="5"/>
    <b v="1"/>
    <s v="music/rock"/>
    <n v="4.24"/>
    <n v="21.2"/>
    <x v="4"/>
    <s v="rock"/>
    <x v="2749"/>
    <d v="2015-06-09T02:00:00"/>
  </r>
  <r>
    <x v="0"/>
    <s v="CA"/>
    <s v="CAD"/>
    <n v="1482457678"/>
    <n v="1480729678"/>
    <b v="0"/>
    <n v="93"/>
    <b v="1"/>
    <s v="music/rock"/>
    <n v="2.124090909090909"/>
    <n v="50.247311827956992"/>
    <x v="4"/>
    <s v="rock"/>
    <x v="2750"/>
    <d v="2016-12-23T01:47:58"/>
  </r>
  <r>
    <x v="0"/>
    <s v="US"/>
    <s v="USD"/>
    <n v="1438183889"/>
    <n v="1435591889"/>
    <b v="0"/>
    <n v="14"/>
    <b v="1"/>
    <s v="music/rock"/>
    <n v="2.1875"/>
    <n v="62.5"/>
    <x v="4"/>
    <s v="rock"/>
    <x v="2751"/>
    <d v="2015-07-29T15:31:29"/>
  </r>
  <r>
    <x v="0"/>
    <s v="US"/>
    <s v="USD"/>
    <n v="1369612474"/>
    <n v="1367798074"/>
    <b v="0"/>
    <n v="240"/>
    <b v="1"/>
    <s v="music/rock"/>
    <n v="4.9652000000000003"/>
    <n v="51.720833333333331"/>
    <x v="4"/>
    <s v="rock"/>
    <x v="2752"/>
    <d v="2013-05-26T23:54:34"/>
  </r>
  <r>
    <x v="3"/>
    <s v="GB"/>
    <s v="GBP"/>
    <n v="1424607285"/>
    <n v="1422447285"/>
    <b v="1"/>
    <n v="5"/>
    <b v="0"/>
    <s v="publishing/translations"/>
    <n v="1.6620689655172414E-2"/>
    <n v="48.2"/>
    <x v="4"/>
    <s v="rock"/>
    <x v="2753"/>
    <d v="2015-02-22T12:14:45"/>
  </r>
  <r>
    <x v="3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2754"/>
    <d v="2014-11-28T17:20:01"/>
  </r>
  <r>
    <x v="3"/>
    <s v="IT"/>
    <s v="EUR"/>
    <n v="1449914400"/>
    <n v="1445336607"/>
    <b v="0"/>
    <n v="3"/>
    <b v="0"/>
    <s v="publishing/translations"/>
    <n v="1.25E-3"/>
    <n v="5"/>
    <x v="3"/>
    <s v="translations"/>
    <x v="2755"/>
    <d v="2015-12-12T10:00:00"/>
  </r>
  <r>
    <x v="3"/>
    <s v="US"/>
    <s v="USD"/>
    <n v="1407847978"/>
    <n v="1405687978"/>
    <b v="0"/>
    <n v="2"/>
    <b v="0"/>
    <s v="publishing/translations"/>
    <n v="5.0000000000000001E-3"/>
    <n v="7.5"/>
    <x v="3"/>
    <s v="translations"/>
    <x v="2756"/>
    <d v="2014-08-12T12:52:58"/>
  </r>
  <r>
    <x v="3"/>
    <s v="GB"/>
    <s v="GBP"/>
    <n v="1447451756"/>
    <n v="1444856156"/>
    <b v="0"/>
    <n v="6"/>
    <b v="0"/>
    <s v="publishing/translations"/>
    <n v="7.1999999999999995E-2"/>
    <n v="12"/>
    <x v="3"/>
    <s v="translations"/>
    <x v="2757"/>
    <d v="2015-11-13T21:55:56"/>
  </r>
  <r>
    <x v="3"/>
    <s v="US"/>
    <s v="USD"/>
    <n v="1420085535"/>
    <n v="1414897935"/>
    <b v="0"/>
    <n v="0"/>
    <b v="0"/>
    <s v="publishing/translations"/>
    <n v="0"/>
    <e v="#DIV/0!"/>
    <x v="3"/>
    <s v="translations"/>
    <x v="2758"/>
    <d v="2015-01-01T04:12:15"/>
  </r>
  <r>
    <x v="3"/>
    <s v="IT"/>
    <s v="EUR"/>
    <n v="1464939520"/>
    <n v="1461051520"/>
    <b v="0"/>
    <n v="1"/>
    <b v="0"/>
    <s v="publishing/translations"/>
    <n v="1.6666666666666666E-4"/>
    <n v="1"/>
    <x v="3"/>
    <s v="translations"/>
    <x v="2759"/>
    <d v="2016-06-03T07:38:40"/>
  </r>
  <r>
    <x v="3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2760"/>
    <d v="2015-02-06T01:25:00"/>
  </r>
  <r>
    <x v="3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2761"/>
    <d v="2014-12-04T01:31:39"/>
  </r>
  <r>
    <x v="3"/>
    <s v="IT"/>
    <s v="EUR"/>
    <n v="1455964170"/>
    <n v="1450780170"/>
    <b v="0"/>
    <n v="1"/>
    <b v="0"/>
    <s v="publishing/translations"/>
    <n v="0.05"/>
    <n v="100"/>
    <x v="3"/>
    <s v="translations"/>
    <x v="2762"/>
    <d v="2016-02-20T10:29:30"/>
  </r>
  <r>
    <x v="3"/>
    <s v="US"/>
    <s v="USD"/>
    <n v="1483423467"/>
    <n v="1480831467"/>
    <b v="0"/>
    <n v="1"/>
    <b v="0"/>
    <s v="publishing/translations"/>
    <n v="2E-3"/>
    <n v="1"/>
    <x v="3"/>
    <s v="translations"/>
    <x v="2763"/>
    <d v="2017-01-03T06:04:27"/>
  </r>
  <r>
    <x v="3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2764"/>
    <d v="2015-08-16T16:13:11"/>
  </r>
  <r>
    <x v="3"/>
    <s v="US"/>
    <s v="USD"/>
    <n v="1448147619"/>
    <n v="1445552019"/>
    <b v="0"/>
    <n v="0"/>
    <b v="0"/>
    <s v="publishing/translations"/>
    <n v="0"/>
    <e v="#DIV/0!"/>
    <x v="3"/>
    <s v="translations"/>
    <x v="2765"/>
    <d v="2015-11-21T23:13:39"/>
  </r>
  <r>
    <x v="3"/>
    <s v="US"/>
    <s v="USD"/>
    <n v="1442315460"/>
    <n v="1439696174"/>
    <b v="0"/>
    <n v="2"/>
    <b v="0"/>
    <s v="publishing/translations"/>
    <n v="1.2222222222222223E-2"/>
    <n v="27.5"/>
    <x v="3"/>
    <s v="translations"/>
    <x v="2766"/>
    <d v="2015-09-15T11:11:00"/>
  </r>
  <r>
    <x v="3"/>
    <s v="ES"/>
    <s v="EUR"/>
    <n v="1456397834"/>
    <n v="1453805834"/>
    <b v="0"/>
    <n v="1"/>
    <b v="0"/>
    <s v="publishing/translations"/>
    <n v="2E-3"/>
    <n v="6"/>
    <x v="3"/>
    <s v="translations"/>
    <x v="2767"/>
    <d v="2016-02-25T10:57:14"/>
  </r>
  <r>
    <x v="3"/>
    <s v="US"/>
    <s v="USD"/>
    <n v="1476010619"/>
    <n v="1473418619"/>
    <b v="0"/>
    <n v="10"/>
    <b v="0"/>
    <s v="publishing/translations"/>
    <n v="7.0634920634920634E-2"/>
    <n v="44.5"/>
    <x v="3"/>
    <s v="translations"/>
    <x v="2768"/>
    <d v="2016-10-09T10:56:59"/>
  </r>
  <r>
    <x v="3"/>
    <s v="US"/>
    <s v="USD"/>
    <n v="1467129686"/>
    <n v="1464969686"/>
    <b v="0"/>
    <n v="3"/>
    <b v="0"/>
    <s v="publishing/translations"/>
    <n v="2.7272727272727271E-2"/>
    <n v="1"/>
    <x v="3"/>
    <s v="translations"/>
    <x v="2769"/>
    <d v="2016-06-28T16:01:26"/>
  </r>
  <r>
    <x v="3"/>
    <s v="SE"/>
    <s v="SEK"/>
    <n v="1423432709"/>
    <n v="1420840709"/>
    <b v="0"/>
    <n v="2"/>
    <b v="0"/>
    <s v="publishing/translations"/>
    <n v="1E-3"/>
    <n v="100"/>
    <x v="3"/>
    <s v="translations"/>
    <x v="2770"/>
    <d v="2015-02-08T21:58:29"/>
  </r>
  <r>
    <x v="3"/>
    <s v="NZ"/>
    <s v="NZD"/>
    <n v="1474436704"/>
    <n v="1471844704"/>
    <b v="0"/>
    <n v="2"/>
    <b v="0"/>
    <s v="publishing/translations"/>
    <n v="1.0399999999999999E-3"/>
    <n v="13"/>
    <x v="3"/>
    <s v="translations"/>
    <x v="2771"/>
    <d v="2016-09-21T05:45:04"/>
  </r>
  <r>
    <x v="3"/>
    <s v="AU"/>
    <s v="AUD"/>
    <n v="1451637531"/>
    <n v="1449045531"/>
    <b v="0"/>
    <n v="1"/>
    <b v="0"/>
    <s v="publishing/translations"/>
    <n v="3.3333333333333335E-3"/>
    <n v="100"/>
    <x v="3"/>
    <s v="translations"/>
    <x v="2772"/>
    <d v="2016-01-01T08:38:51"/>
  </r>
  <r>
    <x v="3"/>
    <s v="US"/>
    <s v="USD"/>
    <n v="1479233602"/>
    <n v="1478106802"/>
    <b v="0"/>
    <n v="14"/>
    <b v="0"/>
    <s v="publishing/translations"/>
    <n v="0.2036"/>
    <n v="109.07142857142857"/>
    <x v="3"/>
    <s v="translations"/>
    <x v="2773"/>
    <d v="2016-11-15T18:13:22"/>
  </r>
  <r>
    <x v="3"/>
    <s v="US"/>
    <s v="USD"/>
    <n v="1430276959"/>
    <n v="1427684959"/>
    <b v="0"/>
    <n v="0"/>
    <b v="0"/>
    <s v="publishing/translations"/>
    <n v="0"/>
    <e v="#DIV/0!"/>
    <x v="3"/>
    <s v="translations"/>
    <x v="2774"/>
    <d v="2015-04-29T03:09:19"/>
  </r>
  <r>
    <x v="3"/>
    <s v="DE"/>
    <s v="EUR"/>
    <n v="1440408120"/>
    <n v="1435224120"/>
    <b v="0"/>
    <n v="0"/>
    <b v="0"/>
    <s v="publishing/translations"/>
    <n v="0"/>
    <e v="#DIV/0!"/>
    <x v="3"/>
    <s v="translations"/>
    <x v="2775"/>
    <d v="2015-08-24T09:22:00"/>
  </r>
  <r>
    <x v="3"/>
    <s v="DE"/>
    <s v="EUR"/>
    <n v="1474230385"/>
    <n v="1471638385"/>
    <b v="0"/>
    <n v="4"/>
    <b v="0"/>
    <s v="publishing/translations"/>
    <n v="8.3799999999999999E-2"/>
    <n v="104.75"/>
    <x v="3"/>
    <s v="translations"/>
    <x v="2776"/>
    <d v="2016-09-18T20:26:25"/>
  </r>
  <r>
    <x v="3"/>
    <s v="ES"/>
    <s v="EUR"/>
    <n v="1459584417"/>
    <n v="1456996017"/>
    <b v="0"/>
    <n v="3"/>
    <b v="0"/>
    <s v="publishing/translations"/>
    <n v="4.4999999999999998E-2"/>
    <n v="15"/>
    <x v="3"/>
    <s v="translations"/>
    <x v="2777"/>
    <d v="2016-04-02T08:06:57"/>
  </r>
  <r>
    <x v="3"/>
    <s v="US"/>
    <s v="USD"/>
    <n v="1428629242"/>
    <n v="1426037242"/>
    <b v="0"/>
    <n v="0"/>
    <b v="0"/>
    <s v="publishing/translations"/>
    <n v="0"/>
    <e v="#DIV/0!"/>
    <x v="3"/>
    <s v="translations"/>
    <x v="2778"/>
    <d v="2015-04-10T01:27:22"/>
  </r>
  <r>
    <x v="3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2779"/>
    <d v="2014-12-19T19:31:28"/>
  </r>
  <r>
    <x v="3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2780"/>
    <d v="2015-11-26T06:03:36"/>
  </r>
  <r>
    <x v="3"/>
    <s v="US"/>
    <s v="USD"/>
    <n v="1437417828"/>
    <n v="1434825828"/>
    <b v="0"/>
    <n v="0"/>
    <b v="0"/>
    <s v="publishing/translations"/>
    <n v="0"/>
    <e v="#DIV/0!"/>
    <x v="3"/>
    <s v="translations"/>
    <x v="2781"/>
    <d v="2015-07-20T18:43:48"/>
  </r>
  <r>
    <x v="3"/>
    <s v="IT"/>
    <s v="EUR"/>
    <n v="1481367600"/>
    <n v="1477839675"/>
    <b v="0"/>
    <n v="10"/>
    <b v="0"/>
    <s v="publishing/translations"/>
    <n v="6.7083333333333328E-2"/>
    <n v="80.5"/>
    <x v="3"/>
    <s v="translations"/>
    <x v="2782"/>
    <d v="2016-12-10T11:00:00"/>
  </r>
  <r>
    <x v="3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2783"/>
    <d v="2015-06-08T15:00:00"/>
  </r>
  <r>
    <x v="3"/>
    <s v="IT"/>
    <s v="EUR"/>
    <n v="1444589020"/>
    <n v="1441997020"/>
    <b v="0"/>
    <n v="2"/>
    <b v="0"/>
    <s v="publishing/translations"/>
    <n v="1E-3"/>
    <n v="7.5"/>
    <x v="3"/>
    <s v="translations"/>
    <x v="2784"/>
    <d v="2015-10-11T18:43:40"/>
  </r>
  <r>
    <x v="3"/>
    <s v="DE"/>
    <s v="EUR"/>
    <n v="1456043057"/>
    <n v="1453451057"/>
    <b v="0"/>
    <n v="2"/>
    <b v="0"/>
    <s v="publishing/translations"/>
    <n v="7.7000000000000002E-3"/>
    <n v="38.5"/>
    <x v="3"/>
    <s v="translations"/>
    <x v="2785"/>
    <d v="2016-02-21T08:24:17"/>
  </r>
  <r>
    <x v="3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2786"/>
    <d v="2014-07-13T04:59:00"/>
  </r>
  <r>
    <x v="3"/>
    <s v="DK"/>
    <s v="DKK"/>
    <n v="1461765300"/>
    <n v="1459198499"/>
    <b v="0"/>
    <n v="8"/>
    <b v="0"/>
    <s v="publishing/translations"/>
    <n v="0.03"/>
    <n v="75"/>
    <x v="3"/>
    <s v="translations"/>
    <x v="2787"/>
    <d v="2016-04-27T13:55:00"/>
  </r>
  <r>
    <x v="3"/>
    <s v="CA"/>
    <s v="CAD"/>
    <n v="1425758101"/>
    <n v="1423166101"/>
    <b v="0"/>
    <n v="6"/>
    <b v="0"/>
    <s v="publishing/translations"/>
    <n v="6.6055045871559637E-2"/>
    <n v="30"/>
    <x v="3"/>
    <s v="translations"/>
    <x v="2788"/>
    <d v="2015-03-07T19:55:01"/>
  </r>
  <r>
    <x v="3"/>
    <s v="IT"/>
    <s v="EUR"/>
    <n v="1464285463"/>
    <n v="1461693463"/>
    <b v="0"/>
    <n v="1"/>
    <b v="0"/>
    <s v="publishing/translations"/>
    <n v="7.6923076923076926E-5"/>
    <n v="1"/>
    <x v="3"/>
    <s v="translations"/>
    <x v="2789"/>
    <d v="2016-05-26T17:57:43"/>
  </r>
  <r>
    <x v="3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2790"/>
    <d v="2015-09-11T18:22:49"/>
  </r>
  <r>
    <x v="3"/>
    <s v="US"/>
    <s v="USD"/>
    <n v="1464190158"/>
    <n v="1461598158"/>
    <b v="0"/>
    <n v="0"/>
    <b v="0"/>
    <s v="publishing/translations"/>
    <n v="0"/>
    <e v="#DIV/0!"/>
    <x v="3"/>
    <s v="translations"/>
    <x v="2791"/>
    <d v="2016-05-25T15:29:18"/>
  </r>
  <r>
    <x v="3"/>
    <s v="FR"/>
    <s v="EUR"/>
    <n v="1483395209"/>
    <n v="1480803209"/>
    <b v="0"/>
    <n v="0"/>
    <b v="0"/>
    <s v="publishing/translations"/>
    <n v="0"/>
    <e v="#DIV/0!"/>
    <x v="3"/>
    <s v="translations"/>
    <x v="2792"/>
    <d v="2017-01-02T22:13:29"/>
  </r>
  <r>
    <x v="3"/>
    <s v="DE"/>
    <s v="EUR"/>
    <n v="1442091462"/>
    <n v="1436907462"/>
    <b v="0"/>
    <n v="0"/>
    <b v="0"/>
    <s v="publishing/translations"/>
    <n v="0"/>
    <e v="#DIV/0!"/>
    <x v="3"/>
    <s v="translations"/>
    <x v="2793"/>
    <d v="2015-09-12T20:57:42"/>
  </r>
  <r>
    <x v="3"/>
    <s v="DE"/>
    <s v="EUR"/>
    <n v="1434286855"/>
    <n v="1431694855"/>
    <b v="0"/>
    <n v="0"/>
    <b v="0"/>
    <s v="publishing/translations"/>
    <n v="0"/>
    <e v="#DIV/0!"/>
    <x v="3"/>
    <s v="translations"/>
    <x v="2794"/>
    <d v="2015-06-14T13:00:55"/>
  </r>
  <r>
    <x v="3"/>
    <s v="IT"/>
    <s v="EUR"/>
    <n v="1461235478"/>
    <n v="1459507478"/>
    <b v="0"/>
    <n v="0"/>
    <b v="0"/>
    <s v="publishing/translations"/>
    <n v="0"/>
    <e v="#DIV/0!"/>
    <x v="3"/>
    <s v="translations"/>
    <x v="2795"/>
    <d v="2016-04-21T10:44:38"/>
  </r>
  <r>
    <x v="3"/>
    <s v="US"/>
    <s v="USD"/>
    <n v="1467999134"/>
    <n v="1465407134"/>
    <b v="0"/>
    <n v="3"/>
    <b v="0"/>
    <s v="publishing/translations"/>
    <n v="1.4999999999999999E-4"/>
    <n v="25"/>
    <x v="3"/>
    <s v="translations"/>
    <x v="2796"/>
    <d v="2016-07-08T17:32:14"/>
  </r>
  <r>
    <x v="3"/>
    <s v="AU"/>
    <s v="AUD"/>
    <n v="1432272300"/>
    <n v="1429655318"/>
    <b v="0"/>
    <n v="0"/>
    <b v="0"/>
    <s v="publishing/translations"/>
    <n v="0"/>
    <e v="#DIV/0!"/>
    <x v="3"/>
    <s v="translations"/>
    <x v="2797"/>
    <d v="2015-05-22T05:25:00"/>
  </r>
  <r>
    <x v="3"/>
    <s v="US"/>
    <s v="USD"/>
    <n v="1431286105"/>
    <n v="1427138905"/>
    <b v="0"/>
    <n v="0"/>
    <b v="0"/>
    <s v="publishing/translations"/>
    <n v="0"/>
    <e v="#DIV/0!"/>
    <x v="3"/>
    <s v="translations"/>
    <x v="2798"/>
    <d v="2015-05-10T19:28:25"/>
  </r>
  <r>
    <x v="3"/>
    <s v="US"/>
    <s v="USD"/>
    <n v="1455941197"/>
    <n v="1453349197"/>
    <b v="0"/>
    <n v="1"/>
    <b v="0"/>
    <s v="publishing/translations"/>
    <n v="1.0000000000000001E-5"/>
    <n v="1"/>
    <x v="3"/>
    <s v="translations"/>
    <x v="2799"/>
    <d v="2016-02-20T04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2800"/>
    <d v="2014-11-19T00:00:59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2801"/>
    <d v="2014-07-28T16:52:43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2802"/>
    <d v="2017-04-15T15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2803"/>
    <d v="2016-04-24T21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2804"/>
    <d v="2014-09-05T13:39:00"/>
  </r>
  <r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2805"/>
    <d v="2017-01-03T16:02:45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2806"/>
    <d v="2015-11-11T22:30:44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2807"/>
    <d v="2014-08-11T04:00:00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2808"/>
    <d v="2015-12-02T17:25:00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2809"/>
    <d v="2014-11-30T23:45:00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2810"/>
    <d v="2012-03-22T03:00:00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2811"/>
    <d v="2011-09-10T01:00:22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2812"/>
    <d v="2013-05-14T20:55:13"/>
  </r>
  <r>
    <x v="3"/>
    <s v="CA"/>
    <s v="CAD"/>
    <n v="1383430145"/>
    <n v="1380838145"/>
    <b v="0"/>
    <n v="6"/>
    <b v="0"/>
    <s v="publishing/fiction"/>
    <n v="2.1000000000000001E-2"/>
    <n v="17.5"/>
    <x v="3"/>
    <s v="radio &amp; podcasts"/>
    <x v="2813"/>
    <d v="2013-11-02T22:09:05"/>
  </r>
  <r>
    <x v="3"/>
    <s v="US"/>
    <s v="USD"/>
    <n v="1347004260"/>
    <n v="1345062936"/>
    <b v="0"/>
    <n v="1"/>
    <b v="0"/>
    <s v="publishing/fiction"/>
    <n v="1E-3"/>
    <n v="5"/>
    <x v="3"/>
    <s v="fiction"/>
    <x v="2814"/>
    <d v="2012-09-07T07:51:00"/>
  </r>
  <r>
    <x v="3"/>
    <s v="US"/>
    <s v="USD"/>
    <n v="1469162275"/>
    <n v="1467002275"/>
    <b v="0"/>
    <n v="2"/>
    <b v="0"/>
    <s v="publishing/fiction"/>
    <n v="7.1428571428571426E-3"/>
    <n v="25"/>
    <x v="3"/>
    <s v="fiction"/>
    <x v="2815"/>
    <d v="2016-07-22T04:37:55"/>
  </r>
  <r>
    <x v="3"/>
    <s v="US"/>
    <s v="USD"/>
    <n v="1342882260"/>
    <n v="1337834963"/>
    <b v="0"/>
    <n v="0"/>
    <b v="0"/>
    <s v="publishing/fiction"/>
    <n v="0"/>
    <e v="#DIV/0!"/>
    <x v="3"/>
    <s v="fiction"/>
    <x v="2816"/>
    <d v="2012-07-21T14:51:00"/>
  </r>
  <r>
    <x v="3"/>
    <s v="US"/>
    <s v="USD"/>
    <n v="1434827173"/>
    <n v="1430939173"/>
    <b v="0"/>
    <n v="3"/>
    <b v="0"/>
    <s v="publishing/fiction"/>
    <n v="2.2388059701492536E-2"/>
    <n v="50"/>
    <x v="3"/>
    <s v="fiction"/>
    <x v="2817"/>
    <d v="2015-06-20T19:06:13"/>
  </r>
  <r>
    <x v="3"/>
    <s v="US"/>
    <s v="USD"/>
    <n v="1425009761"/>
    <n v="1422417761"/>
    <b v="0"/>
    <n v="3"/>
    <b v="0"/>
    <s v="publishing/fiction"/>
    <n v="2.3999999999999998E-3"/>
    <n v="16"/>
    <x v="3"/>
    <s v="fiction"/>
    <x v="2818"/>
    <d v="2015-02-27T04:02:41"/>
  </r>
  <r>
    <x v="3"/>
    <s v="US"/>
    <s v="USD"/>
    <n v="1470175271"/>
    <n v="1467583271"/>
    <b v="0"/>
    <n v="0"/>
    <b v="0"/>
    <s v="publishing/fiction"/>
    <n v="0"/>
    <e v="#DIV/0!"/>
    <x v="3"/>
    <s v="fiction"/>
    <x v="2819"/>
    <d v="2016-08-02T22:01:11"/>
  </r>
  <r>
    <x v="3"/>
    <s v="AU"/>
    <s v="AUD"/>
    <n v="1388928660"/>
    <n v="1386336660"/>
    <b v="0"/>
    <n v="6"/>
    <b v="0"/>
    <s v="publishing/fiction"/>
    <n v="2.4E-2"/>
    <n v="60"/>
    <x v="3"/>
    <s v="fiction"/>
    <x v="2820"/>
    <d v="2014-01-05T13:31:00"/>
  </r>
  <r>
    <x v="3"/>
    <s v="US"/>
    <s v="USD"/>
    <n v="1352994052"/>
    <n v="1350398452"/>
    <b v="0"/>
    <n v="0"/>
    <b v="0"/>
    <s v="publishing/fiction"/>
    <n v="0"/>
    <e v="#DIV/0!"/>
    <x v="3"/>
    <s v="fiction"/>
    <x v="2821"/>
    <d v="2012-11-15T15:40:52"/>
  </r>
  <r>
    <x v="3"/>
    <s v="US"/>
    <s v="USD"/>
    <n v="1380720474"/>
    <n v="1378214874"/>
    <b v="0"/>
    <n v="19"/>
    <b v="0"/>
    <s v="publishing/fiction"/>
    <n v="0.30862068965517242"/>
    <n v="47.10526315789474"/>
    <x v="3"/>
    <s v="fiction"/>
    <x v="2822"/>
    <d v="2013-10-02T13:27:54"/>
  </r>
  <r>
    <x v="3"/>
    <s v="US"/>
    <s v="USD"/>
    <n v="1424014680"/>
    <n v="1418922443"/>
    <b v="0"/>
    <n v="1"/>
    <b v="0"/>
    <s v="publishing/fiction"/>
    <n v="8.3333333333333329E-2"/>
    <n v="100"/>
    <x v="3"/>
    <s v="fiction"/>
    <x v="2823"/>
    <d v="2015-02-15T15:38:00"/>
  </r>
  <r>
    <x v="3"/>
    <s v="US"/>
    <s v="USD"/>
    <n v="1308431646"/>
    <n v="1305839646"/>
    <b v="0"/>
    <n v="2"/>
    <b v="0"/>
    <s v="publishing/fiction"/>
    <n v="7.4999999999999997E-3"/>
    <n v="15"/>
    <x v="3"/>
    <s v="fiction"/>
    <x v="2824"/>
    <d v="2011-06-18T21:14:06"/>
  </r>
  <r>
    <x v="3"/>
    <s v="US"/>
    <s v="USD"/>
    <n v="1371415675"/>
    <n v="1368823675"/>
    <b v="0"/>
    <n v="0"/>
    <b v="0"/>
    <s v="publishing/fiction"/>
    <n v="0"/>
    <e v="#DIV/0!"/>
    <x v="3"/>
    <s v="fiction"/>
    <x v="2825"/>
    <d v="2013-06-16T20:47:55"/>
  </r>
  <r>
    <x v="3"/>
    <s v="US"/>
    <s v="USD"/>
    <n v="1428075480"/>
    <n v="1425489613"/>
    <b v="0"/>
    <n v="11"/>
    <b v="0"/>
    <s v="publishing/fiction"/>
    <n v="8.8999999999999996E-2"/>
    <n v="40.454545454545453"/>
    <x v="3"/>
    <s v="fiction"/>
    <x v="2826"/>
    <d v="2015-04-03T15:38:00"/>
  </r>
  <r>
    <x v="3"/>
    <s v="US"/>
    <s v="USD"/>
    <n v="1314471431"/>
    <n v="1311879431"/>
    <b v="0"/>
    <n v="0"/>
    <b v="0"/>
    <s v="publishing/fiction"/>
    <n v="0"/>
    <e v="#DIV/0!"/>
    <x v="3"/>
    <s v="fiction"/>
    <x v="2827"/>
    <d v="2011-08-27T18:57:11"/>
  </r>
  <r>
    <x v="3"/>
    <s v="US"/>
    <s v="USD"/>
    <n v="1410866659"/>
    <n v="1405682659"/>
    <b v="0"/>
    <n v="0"/>
    <b v="0"/>
    <s v="publishing/fiction"/>
    <n v="0"/>
    <e v="#DIV/0!"/>
    <x v="3"/>
    <s v="fiction"/>
    <x v="2828"/>
    <d v="2014-09-16T11:24:19"/>
  </r>
  <r>
    <x v="3"/>
    <s v="US"/>
    <s v="USD"/>
    <n v="1375299780"/>
    <n v="1371655522"/>
    <b v="0"/>
    <n v="1"/>
    <b v="0"/>
    <s v="publishing/fiction"/>
    <n v="6.666666666666667E-5"/>
    <n v="1"/>
    <x v="3"/>
    <s v="fiction"/>
    <x v="2829"/>
    <d v="2013-07-31T19:43:00"/>
  </r>
  <r>
    <x v="3"/>
    <s v="US"/>
    <s v="USD"/>
    <n v="1409787378"/>
    <n v="1405899378"/>
    <b v="0"/>
    <n v="3"/>
    <b v="0"/>
    <s v="publishing/fiction"/>
    <n v="1.9E-2"/>
    <n v="19"/>
    <x v="3"/>
    <s v="fiction"/>
    <x v="2830"/>
    <d v="2014-09-03T23:36:18"/>
  </r>
  <r>
    <x v="3"/>
    <s v="US"/>
    <s v="USD"/>
    <n v="1470355833"/>
    <n v="1465171833"/>
    <b v="0"/>
    <n v="1"/>
    <b v="0"/>
    <s v="publishing/fiction"/>
    <n v="2.5000000000000001E-3"/>
    <n v="5"/>
    <x v="3"/>
    <s v="fiction"/>
    <x v="2831"/>
    <d v="2016-08-05T00:10:33"/>
  </r>
  <r>
    <x v="3"/>
    <s v="US"/>
    <s v="USD"/>
    <n v="1367444557"/>
    <n v="1364852557"/>
    <b v="0"/>
    <n v="15"/>
    <b v="0"/>
    <s v="publishing/fiction"/>
    <n v="0.25035714285714283"/>
    <n v="46.733333333333334"/>
    <x v="3"/>
    <s v="fiction"/>
    <x v="2832"/>
    <d v="2013-05-01T21:42:37"/>
  </r>
  <r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2833"/>
    <d v="2014-06-10T08:33:00"/>
  </r>
  <r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834"/>
    <d v="2010-05-15T08:10:00"/>
  </r>
  <r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2835"/>
    <d v="2017-02-05T16:25:39"/>
  </r>
  <r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836"/>
    <d v="2014-05-31T19:40:52"/>
  </r>
  <r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837"/>
    <d v="2017-02-20T12:01:30"/>
  </r>
  <r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2838"/>
    <d v="2017-02-01T00:00:00"/>
  </r>
  <r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2839"/>
    <d v="2016-02-15T15:00:00"/>
  </r>
  <r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2840"/>
    <d v="2015-09-04T16:11:02"/>
  </r>
  <r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2841"/>
    <d v="2015-08-27T19:15:10"/>
  </r>
  <r>
    <x v="3"/>
    <s v="US"/>
    <s v="USD"/>
    <n v="1420045538"/>
    <n v="1417453538"/>
    <b v="0"/>
    <n v="2"/>
    <b v="0"/>
    <s v="photography/nature"/>
    <n v="3.3333333333333332E-4"/>
    <n v="3"/>
    <x v="6"/>
    <s v="photobooks"/>
    <x v="2842"/>
    <d v="2014-12-31T17:05:38"/>
  </r>
  <r>
    <x v="3"/>
    <s v="CA"/>
    <s v="CAD"/>
    <n v="1435708500"/>
    <n v="1434412500"/>
    <b v="0"/>
    <n v="1"/>
    <b v="0"/>
    <s v="photography/nature"/>
    <n v="0.04"/>
    <n v="20"/>
    <x v="6"/>
    <s v="nature"/>
    <x v="2843"/>
    <d v="2015-06-30T23:55:00"/>
  </r>
  <r>
    <x v="3"/>
    <s v="US"/>
    <s v="USD"/>
    <n v="1416662034"/>
    <n v="1414066434"/>
    <b v="0"/>
    <n v="1"/>
    <b v="0"/>
    <s v="photography/nature"/>
    <n v="4.4444444444444444E-3"/>
    <n v="10"/>
    <x v="6"/>
    <s v="nature"/>
    <x v="2844"/>
    <d v="2014-11-22T13:13:54"/>
  </r>
  <r>
    <x v="3"/>
    <s v="US"/>
    <s v="USD"/>
    <n v="1427847480"/>
    <n v="1424222024"/>
    <b v="0"/>
    <n v="0"/>
    <b v="0"/>
    <s v="photography/nature"/>
    <n v="0"/>
    <e v="#DIV/0!"/>
    <x v="6"/>
    <s v="nature"/>
    <x v="2845"/>
    <d v="2015-04-01T00:18:00"/>
  </r>
  <r>
    <x v="3"/>
    <s v="US"/>
    <s v="USD"/>
    <n v="1425330960"/>
    <n v="1422393234"/>
    <b v="0"/>
    <n v="1"/>
    <b v="0"/>
    <s v="photography/nature"/>
    <n v="3.3333333333333332E-4"/>
    <n v="1"/>
    <x v="6"/>
    <s v="nature"/>
    <x v="2846"/>
    <d v="2015-03-02T21:16:00"/>
  </r>
  <r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847"/>
    <d v="2014-09-17T05:06:39"/>
  </r>
  <r>
    <x v="3"/>
    <s v="US"/>
    <s v="USD"/>
    <n v="1487844882"/>
    <n v="1487240082"/>
    <b v="0"/>
    <n v="0"/>
    <b v="0"/>
    <s v="photography/nature"/>
    <n v="0"/>
    <e v="#DIV/0!"/>
    <x v="6"/>
    <s v="nature"/>
    <x v="2848"/>
    <d v="2017-02-23T10:14:42"/>
  </r>
  <r>
    <x v="3"/>
    <s v="US"/>
    <s v="USD"/>
    <n v="1447020620"/>
    <n v="1444425020"/>
    <b v="0"/>
    <n v="1"/>
    <b v="0"/>
    <s v="photography/nature"/>
    <n v="8.5714285714285715E-2"/>
    <n v="60"/>
    <x v="6"/>
    <s v="nature"/>
    <x v="2849"/>
    <d v="2015-11-08T22:10:20"/>
  </r>
  <r>
    <x v="3"/>
    <s v="US"/>
    <s v="USD"/>
    <n v="1446524159"/>
    <n v="1443928559"/>
    <b v="0"/>
    <n v="6"/>
    <b v="0"/>
    <s v="photography/nature"/>
    <n v="0.34"/>
    <n v="28.333333333333332"/>
    <x v="6"/>
    <s v="nature"/>
    <x v="2850"/>
    <d v="2015-11-03T04:15:59"/>
  </r>
  <r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851"/>
    <d v="2016-05-12T10:47:14"/>
  </r>
  <r>
    <x v="3"/>
    <s v="US"/>
    <s v="USD"/>
    <n v="1432756039"/>
    <n v="1430164039"/>
    <b v="0"/>
    <n v="0"/>
    <b v="0"/>
    <s v="photography/nature"/>
    <n v="0"/>
    <e v="#DIV/0!"/>
    <x v="6"/>
    <s v="nature"/>
    <x v="2852"/>
    <d v="2015-05-27T19:47:19"/>
  </r>
  <r>
    <x v="3"/>
    <s v="US"/>
    <s v="USD"/>
    <n v="1412135940"/>
    <n v="1410366708"/>
    <b v="0"/>
    <n v="16"/>
    <b v="0"/>
    <s v="photography/nature"/>
    <n v="0.49186046511627907"/>
    <n v="132.1875"/>
    <x v="6"/>
    <s v="nature"/>
    <x v="2853"/>
    <d v="2014-10-01T03:59:00"/>
  </r>
  <r>
    <x v="3"/>
    <s v="US"/>
    <s v="USD"/>
    <n v="1441176447"/>
    <n v="1438584447"/>
    <b v="0"/>
    <n v="0"/>
    <b v="0"/>
    <s v="photography/nature"/>
    <n v="0"/>
    <e v="#DIV/0!"/>
    <x v="6"/>
    <s v="nature"/>
    <x v="2854"/>
    <d v="2015-09-02T06:47:27"/>
  </r>
  <r>
    <x v="3"/>
    <s v="AU"/>
    <s v="AUD"/>
    <n v="1438495390"/>
    <n v="1435903390"/>
    <b v="0"/>
    <n v="0"/>
    <b v="0"/>
    <s v="photography/nature"/>
    <n v="0"/>
    <e v="#DIV/0!"/>
    <x v="6"/>
    <s v="nature"/>
    <x v="2855"/>
    <d v="2015-08-02T06:03:10"/>
  </r>
  <r>
    <x v="3"/>
    <s v="US"/>
    <s v="USD"/>
    <n v="1442509200"/>
    <n v="1440513832"/>
    <b v="0"/>
    <n v="0"/>
    <b v="0"/>
    <s v="photography/nature"/>
    <n v="0"/>
    <e v="#DIV/0!"/>
    <x v="6"/>
    <s v="nature"/>
    <x v="2856"/>
    <d v="2015-09-17T17:00:00"/>
  </r>
  <r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857"/>
    <d v="2016-07-04T03:40:24"/>
  </r>
  <r>
    <x v="3"/>
    <s v="US"/>
    <s v="USD"/>
    <n v="1411227633"/>
    <n v="1408549233"/>
    <b v="0"/>
    <n v="1"/>
    <b v="0"/>
    <s v="photography/nature"/>
    <n v="0.04"/>
    <n v="100"/>
    <x v="6"/>
    <s v="nature"/>
    <x v="2858"/>
    <d v="2014-09-20T15:40:33"/>
  </r>
  <r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59"/>
    <d v="2015-08-28T12:12:00"/>
  </r>
  <r>
    <x v="3"/>
    <s v="US"/>
    <s v="USD"/>
    <n v="1430270199"/>
    <n v="1428974199"/>
    <b v="0"/>
    <n v="1"/>
    <b v="0"/>
    <s v="photography/nature"/>
    <n v="3.3333333333333335E-3"/>
    <n v="50"/>
    <x v="6"/>
    <s v="nature"/>
    <x v="2860"/>
    <d v="2015-04-29T01:16:39"/>
  </r>
  <r>
    <x v="3"/>
    <s v="US"/>
    <s v="USD"/>
    <n v="1415842193"/>
    <n v="1414110593"/>
    <b v="0"/>
    <n v="4"/>
    <b v="0"/>
    <s v="photography/nature"/>
    <n v="3.7600000000000001E-2"/>
    <n v="23.5"/>
    <x v="6"/>
    <s v="nature"/>
    <x v="2861"/>
    <d v="2014-11-13T01:29:53"/>
  </r>
  <r>
    <x v="1"/>
    <s v="US"/>
    <s v="USD"/>
    <n v="1383789603"/>
    <n v="1381194003"/>
    <b v="0"/>
    <n v="1"/>
    <b v="0"/>
    <s v="publishing/art books"/>
    <n v="6.7000000000000002E-3"/>
    <n v="67"/>
    <x v="6"/>
    <s v="nature"/>
    <x v="2862"/>
    <d v="2013-11-07T02:00:03"/>
  </r>
  <r>
    <x v="1"/>
    <s v="US"/>
    <s v="USD"/>
    <n v="1259715000"/>
    <n v="1253712916"/>
    <b v="0"/>
    <n v="0"/>
    <b v="0"/>
    <s v="publishing/art books"/>
    <n v="0"/>
    <e v="#DIV/0!"/>
    <x v="3"/>
    <s v="art books"/>
    <x v="2863"/>
    <d v="2009-12-02T00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2864"/>
    <d v="2014-03-14T16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2865"/>
    <d v="2015-05-28T20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2866"/>
    <d v="2011-06-08T17:31:01"/>
  </r>
  <r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2867"/>
    <d v="2016-07-27T22:00:00"/>
  </r>
  <r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2868"/>
    <d v="2014-02-17T00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2869"/>
    <d v="2014-12-24T01:29:45"/>
  </r>
  <r>
    <x v="1"/>
    <s v="US"/>
    <s v="USD"/>
    <n v="1369498714"/>
    <n v="1366906714"/>
    <b v="0"/>
    <n v="0"/>
    <b v="0"/>
    <s v="publishing/art books"/>
    <n v="0"/>
    <e v="#DIV/0!"/>
    <x v="3"/>
    <s v="art books"/>
    <x v="2870"/>
    <d v="2013-05-25T16:18:34"/>
  </r>
  <r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2871"/>
    <d v="2016-04-08T18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2872"/>
    <d v="2015-06-19T18:28:03"/>
  </r>
  <r>
    <x v="1"/>
    <s v="GB"/>
    <s v="GBP"/>
    <n v="1456703940"/>
    <n v="1454546859"/>
    <b v="0"/>
    <n v="3"/>
    <b v="0"/>
    <s v="publishing/art books"/>
    <n v="0.05"/>
    <n v="41.666666666666664"/>
    <x v="3"/>
    <s v="art books"/>
    <x v="2873"/>
    <d v="2016-02-28T23:59:00"/>
  </r>
  <r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2874"/>
    <d v="2017-04-01T03:59:00"/>
  </r>
  <r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2875"/>
    <d v="2015-02-17T22:15:29"/>
  </r>
  <r>
    <x v="1"/>
    <s v="US"/>
    <s v="USD"/>
    <n v="1404909296"/>
    <n v="1402317296"/>
    <b v="0"/>
    <n v="35"/>
    <b v="0"/>
    <s v="publishing/art books"/>
    <n v="0.2291"/>
    <n v="65.457142857142856"/>
    <x v="3"/>
    <s v="art books"/>
    <x v="2876"/>
    <d v="2014-07-09T12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2877"/>
    <d v="2015-06-30T21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2878"/>
    <d v="2012-07-24T20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2879"/>
    <d v="2010-09-02T02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2880"/>
    <d v="2013-08-28T23:54:51"/>
  </r>
  <r>
    <x v="1"/>
    <s v="US"/>
    <s v="USD"/>
    <n v="1337562726"/>
    <n v="1332378726"/>
    <b v="0"/>
    <n v="0"/>
    <b v="0"/>
    <s v="publishing/art books"/>
    <n v="0"/>
    <e v="#DIV/0!"/>
    <x v="3"/>
    <s v="art books"/>
    <x v="2881"/>
    <d v="2012-05-21T01:12:06"/>
  </r>
  <r>
    <x v="3"/>
    <s v="GB"/>
    <s v="GBP"/>
    <n v="1450521990"/>
    <n v="1447757190"/>
    <b v="0"/>
    <n v="1"/>
    <b v="0"/>
    <s v="photography/places"/>
    <n v="5.0000000000000001E-3"/>
    <n v="5"/>
    <x v="3"/>
    <s v="art books"/>
    <x v="2882"/>
    <d v="2015-12-19T10:46:30"/>
  </r>
  <r>
    <x v="3"/>
    <s v="US"/>
    <s v="USD"/>
    <n v="1445894400"/>
    <n v="1440961053"/>
    <b v="0"/>
    <n v="3"/>
    <b v="0"/>
    <s v="photography/places"/>
    <n v="9.2999999999999999E-2"/>
    <n v="31"/>
    <x v="6"/>
    <s v="places"/>
    <x v="2883"/>
    <d v="2015-10-26T21:20:00"/>
  </r>
  <r>
    <x v="3"/>
    <s v="GB"/>
    <s v="GBP"/>
    <n v="1411681391"/>
    <n v="1409089391"/>
    <b v="0"/>
    <n v="1"/>
    <b v="0"/>
    <s v="photography/places"/>
    <n v="7.5000000000000002E-4"/>
    <n v="15"/>
    <x v="6"/>
    <s v="places"/>
    <x v="2884"/>
    <d v="2014-09-25T21:43:11"/>
  </r>
  <r>
    <x v="3"/>
    <s v="US"/>
    <s v="USD"/>
    <n v="1401464101"/>
    <n v="1400600101"/>
    <b v="0"/>
    <n v="0"/>
    <b v="0"/>
    <s v="photography/places"/>
    <n v="0"/>
    <e v="#DIV/0!"/>
    <x v="6"/>
    <s v="places"/>
    <x v="2885"/>
    <d v="2014-05-30T15:35:01"/>
  </r>
  <r>
    <x v="3"/>
    <s v="CA"/>
    <s v="CAD"/>
    <n v="1482663600"/>
    <n v="1480800568"/>
    <b v="0"/>
    <n v="12"/>
    <b v="0"/>
    <s v="photography/places"/>
    <n v="0.79"/>
    <n v="131.66666666666666"/>
    <x v="6"/>
    <s v="places"/>
    <x v="2886"/>
    <d v="2016-12-25T11:00:00"/>
  </r>
  <r>
    <x v="3"/>
    <s v="US"/>
    <s v="USD"/>
    <n v="1428197422"/>
    <n v="1425609022"/>
    <b v="0"/>
    <n v="0"/>
    <b v="0"/>
    <s v="photography/places"/>
    <n v="0"/>
    <e v="#DIV/0!"/>
    <x v="6"/>
    <s v="places"/>
    <x v="2887"/>
    <d v="2015-04-05T01:30:22"/>
  </r>
  <r>
    <x v="3"/>
    <s v="US"/>
    <s v="USD"/>
    <n v="1418510965"/>
    <n v="1415918965"/>
    <b v="0"/>
    <n v="1"/>
    <b v="0"/>
    <s v="photography/places"/>
    <n v="1.3333333333333334E-4"/>
    <n v="1"/>
    <x v="6"/>
    <s v="places"/>
    <x v="2888"/>
    <d v="2014-12-13T22:49:25"/>
  </r>
  <r>
    <x v="3"/>
    <s v="US"/>
    <s v="USD"/>
    <n v="1422735120"/>
    <n v="1420091999"/>
    <b v="0"/>
    <n v="0"/>
    <b v="0"/>
    <s v="photography/places"/>
    <n v="0"/>
    <e v="#DIV/0!"/>
    <x v="6"/>
    <s v="places"/>
    <x v="2889"/>
    <d v="2015-01-31T20:12:00"/>
  </r>
  <r>
    <x v="3"/>
    <s v="US"/>
    <s v="USD"/>
    <n v="1444433886"/>
    <n v="1441841886"/>
    <b v="0"/>
    <n v="0"/>
    <b v="0"/>
    <s v="photography/places"/>
    <n v="0"/>
    <e v="#DIV/0!"/>
    <x v="6"/>
    <s v="places"/>
    <x v="2890"/>
    <d v="2015-10-09T23:38:06"/>
  </r>
  <r>
    <x v="3"/>
    <s v="IT"/>
    <s v="EUR"/>
    <n v="1443040464"/>
    <n v="1440448464"/>
    <b v="0"/>
    <n v="2"/>
    <b v="0"/>
    <s v="photography/places"/>
    <n v="1.7000000000000001E-2"/>
    <n v="510"/>
    <x v="6"/>
    <s v="places"/>
    <x v="2891"/>
    <d v="2015-09-23T20:34:24"/>
  </r>
  <r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892"/>
    <d v="2016-04-03T16:25:41"/>
  </r>
  <r>
    <x v="3"/>
    <s v="US"/>
    <s v="USD"/>
    <n v="1427503485"/>
    <n v="1423619085"/>
    <b v="0"/>
    <n v="0"/>
    <b v="0"/>
    <s v="photography/places"/>
    <n v="0"/>
    <e v="#DIV/0!"/>
    <x v="6"/>
    <s v="places"/>
    <x v="2893"/>
    <d v="2015-03-28T00:44:45"/>
  </r>
  <r>
    <x v="3"/>
    <s v="US"/>
    <s v="USD"/>
    <n v="1425154655"/>
    <n v="1422562655"/>
    <b v="0"/>
    <n v="3"/>
    <b v="0"/>
    <s v="photography/places"/>
    <n v="1.3636363636363637E-4"/>
    <n v="1"/>
    <x v="6"/>
    <s v="places"/>
    <x v="2894"/>
    <d v="2015-02-28T20:17:35"/>
  </r>
  <r>
    <x v="3"/>
    <s v="US"/>
    <s v="USD"/>
    <n v="1463329260"/>
    <n v="1458147982"/>
    <b v="0"/>
    <n v="10"/>
    <b v="0"/>
    <s v="photography/places"/>
    <n v="0.20499999999999999"/>
    <n v="20.5"/>
    <x v="6"/>
    <s v="places"/>
    <x v="2895"/>
    <d v="2016-05-15T16:21:00"/>
  </r>
  <r>
    <x v="3"/>
    <s v="US"/>
    <s v="USD"/>
    <n v="1403122380"/>
    <n v="1400634728"/>
    <b v="0"/>
    <n v="7"/>
    <b v="0"/>
    <s v="photography/places"/>
    <n v="2.8E-3"/>
    <n v="40"/>
    <x v="6"/>
    <s v="places"/>
    <x v="2896"/>
    <d v="2014-06-18T20:13:00"/>
  </r>
  <r>
    <x v="3"/>
    <s v="GB"/>
    <s v="GBP"/>
    <n v="1418469569"/>
    <n v="1414577969"/>
    <b v="0"/>
    <n v="3"/>
    <b v="0"/>
    <s v="photography/places"/>
    <n v="2.3076923076923078E-2"/>
    <n v="25"/>
    <x v="6"/>
    <s v="places"/>
    <x v="2897"/>
    <d v="2014-12-13T11:19:29"/>
  </r>
  <r>
    <x v="3"/>
    <s v="US"/>
    <s v="USD"/>
    <n v="1474360197"/>
    <n v="1471768197"/>
    <b v="0"/>
    <n v="0"/>
    <b v="0"/>
    <s v="photography/places"/>
    <n v="0"/>
    <e v="#DIV/0!"/>
    <x v="6"/>
    <s v="places"/>
    <x v="2898"/>
    <d v="2016-09-20T08:29:57"/>
  </r>
  <r>
    <x v="3"/>
    <s v="US"/>
    <s v="USD"/>
    <n v="1437926458"/>
    <n v="1432742458"/>
    <b v="0"/>
    <n v="1"/>
    <b v="0"/>
    <s v="photography/places"/>
    <n v="1.25E-3"/>
    <n v="1"/>
    <x v="6"/>
    <s v="places"/>
    <x v="2899"/>
    <d v="2015-07-26T16:00:58"/>
  </r>
  <r>
    <x v="3"/>
    <s v="GB"/>
    <s v="GBP"/>
    <n v="1460116576"/>
    <n v="1457528176"/>
    <b v="0"/>
    <n v="0"/>
    <b v="0"/>
    <s v="photography/places"/>
    <n v="0"/>
    <e v="#DIV/0!"/>
    <x v="6"/>
    <s v="places"/>
    <x v="2900"/>
    <d v="2016-04-08T11:56:16"/>
  </r>
  <r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901"/>
    <d v="2014-07-15T05:11:00"/>
  </r>
  <r>
    <x v="0"/>
    <s v="US"/>
    <s v="USD"/>
    <n v="1355609510"/>
    <n v="1353017510"/>
    <b v="0"/>
    <n v="112"/>
    <b v="1"/>
    <s v="music/rock"/>
    <n v="2.7185000000000001"/>
    <n v="48.544642857142854"/>
    <x v="4"/>
    <s v="rock"/>
    <x v="2902"/>
    <d v="2012-12-15T22:11:50"/>
  </r>
  <r>
    <x v="0"/>
    <s v="US"/>
    <s v="USD"/>
    <n v="1330671540"/>
    <n v="1328040375"/>
    <b v="0"/>
    <n v="126"/>
    <b v="1"/>
    <s v="music/rock"/>
    <n v="2.6524999999999999"/>
    <n v="84.206349206349202"/>
    <x v="4"/>
    <s v="rock"/>
    <x v="2903"/>
    <d v="2012-03-02T06:59:00"/>
  </r>
  <r>
    <x v="0"/>
    <s v="IT"/>
    <s v="EUR"/>
    <n v="1462053540"/>
    <n v="1459355950"/>
    <b v="0"/>
    <n v="36"/>
    <b v="1"/>
    <s v="music/pop"/>
    <n v="12.5375"/>
    <n v="27.861111111111111"/>
    <x v="4"/>
    <s v="pop"/>
    <x v="2904"/>
    <d v="2016-04-30T21:59:00"/>
  </r>
  <r>
    <x v="0"/>
    <s v="US"/>
    <s v="USD"/>
    <n v="1471503540"/>
    <n v="1468852306"/>
    <b v="0"/>
    <n v="113"/>
    <b v="1"/>
    <s v="music/pop"/>
    <n v="2.0169999999999999"/>
    <n v="89.247787610619469"/>
    <x v="4"/>
    <s v="pop"/>
    <x v="2905"/>
    <d v="2016-08-18T06:59:00"/>
  </r>
  <r>
    <x v="2"/>
    <s v="US"/>
    <s v="USD"/>
    <n v="1492142860"/>
    <n v="1486962460"/>
    <b v="0"/>
    <n v="0"/>
    <b v="0"/>
    <s v="music/faith"/>
    <n v="0"/>
    <e v="#DIV/0!"/>
    <x v="4"/>
    <s v="faith"/>
    <x v="2906"/>
    <d v="2017-04-14T04:07:40"/>
  </r>
  <r>
    <x v="2"/>
    <s v="FR"/>
    <s v="EUR"/>
    <n v="1491590738"/>
    <n v="1489517138"/>
    <b v="0"/>
    <n v="10"/>
    <b v="0"/>
    <s v="music/faith"/>
    <n v="0.21714285714285714"/>
    <n v="76"/>
    <x v="4"/>
    <s v="faith"/>
    <x v="2907"/>
    <d v="2017-04-07T18:45:38"/>
  </r>
  <r>
    <x v="2"/>
    <s v="CA"/>
    <s v="CAD"/>
    <n v="1493320519"/>
    <n v="1488140119"/>
    <b v="0"/>
    <n v="1"/>
    <b v="0"/>
    <s v="music/faith"/>
    <n v="3.5999999999999999E-3"/>
    <n v="18"/>
    <x v="4"/>
    <s v="faith"/>
    <x v="2908"/>
    <d v="2017-04-27T19:15:19"/>
  </r>
  <r>
    <x v="2"/>
    <s v="US"/>
    <s v="USD"/>
    <n v="1491855300"/>
    <n v="1488935245"/>
    <b v="0"/>
    <n v="39"/>
    <b v="0"/>
    <s v="music/faith"/>
    <n v="0.3125"/>
    <n v="80.128205128205124"/>
    <x v="4"/>
    <s v="faith"/>
    <x v="2909"/>
    <d v="2017-04-10T20:15:00"/>
  </r>
  <r>
    <x v="2"/>
    <s v="US"/>
    <s v="USD"/>
    <n v="1491738594"/>
    <n v="1489150194"/>
    <b v="0"/>
    <n v="7"/>
    <b v="0"/>
    <s v="music/faith"/>
    <n v="0.443"/>
    <n v="253.14285714285714"/>
    <x v="4"/>
    <s v="faith"/>
    <x v="2910"/>
    <d v="2017-04-09T11:49:54"/>
  </r>
  <r>
    <x v="2"/>
    <s v="US"/>
    <s v="USD"/>
    <n v="1491470442"/>
    <n v="1488882042"/>
    <b v="0"/>
    <n v="11"/>
    <b v="0"/>
    <s v="music/faith"/>
    <n v="0.254"/>
    <n v="57.727272727272727"/>
    <x v="4"/>
    <s v="faith"/>
    <x v="2911"/>
    <d v="2017-04-06T09:20:42"/>
  </r>
  <r>
    <x v="2"/>
    <s v="US"/>
    <s v="USD"/>
    <n v="1491181200"/>
    <n v="1488387008"/>
    <b v="0"/>
    <n v="38"/>
    <b v="0"/>
    <s v="music/faith"/>
    <n v="0.33473333333333333"/>
    <n v="264.26315789473682"/>
    <x v="4"/>
    <s v="faith"/>
    <x v="2912"/>
    <d v="2017-04-03T01:00:00"/>
  </r>
  <r>
    <x v="2"/>
    <s v="US"/>
    <s v="USD"/>
    <n v="1490572740"/>
    <n v="1487734667"/>
    <b v="0"/>
    <n v="15"/>
    <b v="0"/>
    <s v="music/faith"/>
    <n v="0.47799999999999998"/>
    <n v="159.33333333333334"/>
    <x v="4"/>
    <s v="faith"/>
    <x v="2913"/>
    <d v="2017-03-26T23:59:00"/>
  </r>
  <r>
    <x v="2"/>
    <s v="GB"/>
    <s v="GBP"/>
    <n v="1491768000"/>
    <n v="1489097112"/>
    <b v="0"/>
    <n v="8"/>
    <b v="0"/>
    <s v="music/faith"/>
    <n v="9.3333333333333338E-2"/>
    <n v="35"/>
    <x v="4"/>
    <s v="faith"/>
    <x v="2914"/>
    <d v="2017-04-09T20:00:00"/>
  </r>
  <r>
    <x v="2"/>
    <s v="US"/>
    <s v="USD"/>
    <n v="1490589360"/>
    <n v="1488038674"/>
    <b v="0"/>
    <n v="1"/>
    <b v="0"/>
    <s v="music/faith"/>
    <n v="5.0000000000000001E-4"/>
    <n v="5"/>
    <x v="4"/>
    <s v="faith"/>
    <x v="2915"/>
    <d v="2017-03-27T04:36:00"/>
  </r>
  <r>
    <x v="2"/>
    <s v="US"/>
    <s v="USD"/>
    <n v="1491786000"/>
    <n v="1488847514"/>
    <b v="0"/>
    <n v="23"/>
    <b v="0"/>
    <s v="music/faith"/>
    <n v="0.11708333333333333"/>
    <n v="61.086956521739133"/>
    <x v="4"/>
    <s v="faith"/>
    <x v="2916"/>
    <d v="2017-04-10T01:00:00"/>
  </r>
  <r>
    <x v="2"/>
    <s v="US"/>
    <s v="USD"/>
    <n v="1491007211"/>
    <n v="1488418811"/>
    <b v="0"/>
    <n v="0"/>
    <b v="0"/>
    <s v="music/faith"/>
    <n v="0"/>
    <e v="#DIV/0!"/>
    <x v="4"/>
    <s v="faith"/>
    <x v="2917"/>
    <d v="2017-04-01T00:40:11"/>
  </r>
  <r>
    <x v="2"/>
    <s v="US"/>
    <s v="USD"/>
    <n v="1491781648"/>
    <n v="1489193248"/>
    <b v="0"/>
    <n v="22"/>
    <b v="0"/>
    <s v="music/faith"/>
    <n v="0.20208000000000001"/>
    <n v="114.81818181818181"/>
    <x v="4"/>
    <s v="faith"/>
    <x v="2918"/>
    <d v="2017-04-09T23:47:28"/>
  </r>
  <r>
    <x v="2"/>
    <s v="US"/>
    <s v="USD"/>
    <n v="1490499180"/>
    <n v="1488430760"/>
    <b v="0"/>
    <n v="0"/>
    <b v="0"/>
    <s v="music/faith"/>
    <n v="0"/>
    <e v="#DIV/0!"/>
    <x v="4"/>
    <s v="faith"/>
    <x v="2919"/>
    <d v="2017-03-26T03:33:00"/>
  </r>
  <r>
    <x v="2"/>
    <s v="US"/>
    <s v="USD"/>
    <n v="1491943445"/>
    <n v="1489351445"/>
    <b v="0"/>
    <n v="4"/>
    <b v="0"/>
    <s v="music/faith"/>
    <n v="4.2311459353574929E-2"/>
    <n v="54"/>
    <x v="4"/>
    <s v="faith"/>
    <x v="2920"/>
    <d v="2017-04-11T20:44:05"/>
  </r>
  <r>
    <x v="2"/>
    <s v="US"/>
    <s v="USD"/>
    <n v="1491019200"/>
    <n v="1488418990"/>
    <b v="0"/>
    <n v="79"/>
    <b v="0"/>
    <s v="music/faith"/>
    <n v="0.2606"/>
    <n v="65.974683544303801"/>
    <x v="4"/>
    <s v="faith"/>
    <x v="2921"/>
    <d v="2017-04-01T04:00:00"/>
  </r>
  <r>
    <x v="3"/>
    <s v="US"/>
    <s v="USD"/>
    <n v="1421337405"/>
    <n v="1418745405"/>
    <b v="0"/>
    <n v="2"/>
    <b v="0"/>
    <s v="music/faith"/>
    <n v="1.9801980198019802E-3"/>
    <n v="5"/>
    <x v="4"/>
    <s v="faith"/>
    <x v="2922"/>
    <d v="2015-01-15T15:56:45"/>
  </r>
  <r>
    <x v="3"/>
    <s v="US"/>
    <s v="USD"/>
    <n v="1427745150"/>
    <n v="1425156750"/>
    <b v="0"/>
    <n v="1"/>
    <b v="0"/>
    <s v="music/faith"/>
    <n v="6.0606060606060605E-5"/>
    <n v="1"/>
    <x v="4"/>
    <s v="faith"/>
    <x v="2923"/>
    <d v="2015-03-30T19:52:30"/>
  </r>
  <r>
    <x v="3"/>
    <s v="US"/>
    <s v="USD"/>
    <n v="1441003537"/>
    <n v="1435819537"/>
    <b v="0"/>
    <n v="2"/>
    <b v="0"/>
    <s v="music/faith"/>
    <n v="1.0200000000000001E-2"/>
    <n v="25.5"/>
    <x v="4"/>
    <s v="faith"/>
    <x v="2924"/>
    <d v="2015-08-31T06:45:37"/>
  </r>
  <r>
    <x v="3"/>
    <s v="US"/>
    <s v="USD"/>
    <n v="1424056873"/>
    <n v="1421464873"/>
    <b v="0"/>
    <n v="11"/>
    <b v="0"/>
    <s v="music/faith"/>
    <n v="0.65100000000000002"/>
    <n v="118.36363636363636"/>
    <x v="4"/>
    <s v="faith"/>
    <x v="2925"/>
    <d v="2015-02-16T03:21:13"/>
  </r>
  <r>
    <x v="3"/>
    <s v="US"/>
    <s v="USD"/>
    <n v="1441814400"/>
    <n v="1440807846"/>
    <b v="0"/>
    <n v="0"/>
    <b v="0"/>
    <s v="music/faith"/>
    <n v="0"/>
    <e v="#DIV/0!"/>
    <x v="4"/>
    <s v="faith"/>
    <x v="2926"/>
    <d v="2015-09-09T16:00:00"/>
  </r>
  <r>
    <x v="3"/>
    <s v="DE"/>
    <s v="EUR"/>
    <n v="1440314472"/>
    <n v="1435130472"/>
    <b v="0"/>
    <n v="0"/>
    <b v="0"/>
    <s v="music/faith"/>
    <n v="0"/>
    <e v="#DIV/0!"/>
    <x v="4"/>
    <s v="faith"/>
    <x v="2927"/>
    <d v="2015-08-23T07:21:12"/>
  </r>
  <r>
    <x v="3"/>
    <s v="US"/>
    <s v="USD"/>
    <n v="1459181895"/>
    <n v="1456593495"/>
    <b v="0"/>
    <n v="9"/>
    <b v="0"/>
    <s v="music/faith"/>
    <n v="9.74E-2"/>
    <n v="54.111111111111114"/>
    <x v="4"/>
    <s v="faith"/>
    <x v="2928"/>
    <d v="2016-03-28T16:18:15"/>
  </r>
  <r>
    <x v="3"/>
    <s v="US"/>
    <s v="USD"/>
    <n v="1462135706"/>
    <n v="1458679706"/>
    <b v="0"/>
    <n v="0"/>
    <b v="0"/>
    <s v="music/faith"/>
    <n v="0"/>
    <e v="#DIV/0!"/>
    <x v="4"/>
    <s v="faith"/>
    <x v="2929"/>
    <d v="2016-05-01T20:48:26"/>
  </r>
  <r>
    <x v="3"/>
    <s v="US"/>
    <s v="USD"/>
    <n v="1409513940"/>
    <n v="1405949514"/>
    <b v="0"/>
    <n v="4"/>
    <b v="0"/>
    <s v="music/faith"/>
    <n v="4.8571428571428571E-2"/>
    <n v="21.25"/>
    <x v="4"/>
    <s v="faith"/>
    <x v="2930"/>
    <d v="2014-08-31T19:39:00"/>
  </r>
  <r>
    <x v="3"/>
    <s v="DE"/>
    <s v="EUR"/>
    <n v="1453122000"/>
    <n v="1449151888"/>
    <b v="0"/>
    <n v="1"/>
    <b v="0"/>
    <s v="music/faith"/>
    <n v="6.7999999999999996E-3"/>
    <n v="34"/>
    <x v="4"/>
    <s v="faith"/>
    <x v="2931"/>
    <d v="2016-01-18T13:00:00"/>
  </r>
  <r>
    <x v="3"/>
    <s v="US"/>
    <s v="USD"/>
    <n v="1409585434"/>
    <n v="1406907034"/>
    <b v="0"/>
    <n v="2"/>
    <b v="0"/>
    <s v="music/faith"/>
    <n v="0.105"/>
    <n v="525"/>
    <x v="4"/>
    <s v="faith"/>
    <x v="2932"/>
    <d v="2014-09-01T15:30:34"/>
  </r>
  <r>
    <x v="3"/>
    <s v="US"/>
    <s v="USD"/>
    <n v="1435701353"/>
    <n v="1430517353"/>
    <b v="0"/>
    <n v="0"/>
    <b v="0"/>
    <s v="music/faith"/>
    <n v="0"/>
    <e v="#DIV/0!"/>
    <x v="4"/>
    <s v="faith"/>
    <x v="2933"/>
    <d v="2015-06-30T21:55:53"/>
  </r>
  <r>
    <x v="3"/>
    <s v="US"/>
    <s v="USD"/>
    <n v="1412536412"/>
    <n v="1409944412"/>
    <b v="0"/>
    <n v="1"/>
    <b v="0"/>
    <s v="music/faith"/>
    <n v="1.6666666666666666E-2"/>
    <n v="50"/>
    <x v="4"/>
    <s v="faith"/>
    <x v="2934"/>
    <d v="2014-10-05T19:13:32"/>
  </r>
  <r>
    <x v="3"/>
    <s v="US"/>
    <s v="USD"/>
    <n v="1430517761"/>
    <n v="1427925761"/>
    <b v="0"/>
    <n v="17"/>
    <b v="0"/>
    <s v="music/faith"/>
    <n v="7.868E-2"/>
    <n v="115.70588235294117"/>
    <x v="4"/>
    <s v="faith"/>
    <x v="2935"/>
    <d v="2015-05-01T22:02:41"/>
  </r>
  <r>
    <x v="3"/>
    <s v="US"/>
    <s v="USD"/>
    <n v="1427772120"/>
    <n v="1425186785"/>
    <b v="0"/>
    <n v="2"/>
    <b v="0"/>
    <s v="music/faith"/>
    <n v="2.2000000000000001E-3"/>
    <n v="5.5"/>
    <x v="4"/>
    <s v="faith"/>
    <x v="2936"/>
    <d v="2015-03-31T03:22:00"/>
  </r>
  <r>
    <x v="3"/>
    <s v="US"/>
    <s v="USD"/>
    <n v="1481295099"/>
    <n v="1477835499"/>
    <b v="0"/>
    <n v="3"/>
    <b v="0"/>
    <s v="music/faith"/>
    <n v="7.4999999999999997E-2"/>
    <n v="50"/>
    <x v="4"/>
    <s v="faith"/>
    <x v="2937"/>
    <d v="2016-12-09T14:51:39"/>
  </r>
  <r>
    <x v="3"/>
    <s v="US"/>
    <s v="USD"/>
    <n v="1461211200"/>
    <n v="1459467238"/>
    <b v="0"/>
    <n v="41"/>
    <b v="0"/>
    <s v="music/faith"/>
    <n v="0.42725880551301687"/>
    <n v="34.024390243902438"/>
    <x v="4"/>
    <s v="faith"/>
    <x v="2938"/>
    <d v="2016-04-21T04:00:00"/>
  </r>
  <r>
    <x v="3"/>
    <s v="US"/>
    <s v="USD"/>
    <n v="1463201940"/>
    <n v="1459435149"/>
    <b v="0"/>
    <n v="2"/>
    <b v="0"/>
    <s v="music/faith"/>
    <n v="2.142857142857143E-3"/>
    <n v="37.5"/>
    <x v="4"/>
    <s v="faith"/>
    <x v="2939"/>
    <d v="2016-05-14T04:59:00"/>
  </r>
  <r>
    <x v="3"/>
    <s v="US"/>
    <s v="USD"/>
    <n v="1410958191"/>
    <n v="1408366191"/>
    <b v="0"/>
    <n v="3"/>
    <b v="0"/>
    <s v="music/faith"/>
    <n v="8.7500000000000008E-3"/>
    <n v="11.666666666666666"/>
    <x v="4"/>
    <s v="faith"/>
    <x v="2940"/>
    <d v="2014-09-17T12:49:51"/>
  </r>
  <r>
    <x v="3"/>
    <s v="US"/>
    <s v="USD"/>
    <n v="1415562471"/>
    <n v="1412966871"/>
    <b v="0"/>
    <n v="8"/>
    <b v="0"/>
    <s v="music/faith"/>
    <n v="5.6250000000000001E-2"/>
    <n v="28.125"/>
    <x v="4"/>
    <s v="faith"/>
    <x v="2941"/>
    <d v="2014-11-09T19:47:51"/>
  </r>
  <r>
    <x v="3"/>
    <s v="US"/>
    <s v="USD"/>
    <n v="1449831863"/>
    <n v="1447239863"/>
    <b v="0"/>
    <n v="0"/>
    <b v="0"/>
    <s v="music/faith"/>
    <n v="0"/>
    <e v="#DIV/0!"/>
    <x v="4"/>
    <s v="faith"/>
    <x v="2942"/>
    <d v="2015-12-11T11:04:23"/>
  </r>
  <r>
    <x v="3"/>
    <s v="US"/>
    <s v="USD"/>
    <n v="1459642200"/>
    <n v="1456441429"/>
    <b v="0"/>
    <n v="1"/>
    <b v="0"/>
    <s v="music/faith"/>
    <n v="3.4722222222222224E-4"/>
    <n v="1"/>
    <x v="4"/>
    <s v="faith"/>
    <x v="2943"/>
    <d v="2016-04-03T00:10:00"/>
  </r>
  <r>
    <x v="3"/>
    <s v="US"/>
    <s v="USD"/>
    <n v="1435730400"/>
    <n v="1430855315"/>
    <b v="0"/>
    <n v="3"/>
    <b v="0"/>
    <s v="music/faith"/>
    <n v="6.5000000000000002E-2"/>
    <n v="216.66666666666666"/>
    <x v="4"/>
    <s v="faith"/>
    <x v="2944"/>
    <d v="2015-07-01T06:00:00"/>
  </r>
  <r>
    <x v="3"/>
    <s v="US"/>
    <s v="USD"/>
    <n v="1414707762"/>
    <n v="1412115762"/>
    <b v="0"/>
    <n v="4"/>
    <b v="0"/>
    <s v="music/faith"/>
    <n v="5.8333333333333336E-3"/>
    <n v="8.75"/>
    <x v="4"/>
    <s v="faith"/>
    <x v="2945"/>
    <d v="2014-10-30T22:22:42"/>
  </r>
  <r>
    <x v="3"/>
    <s v="US"/>
    <s v="USD"/>
    <n v="1408922049"/>
    <n v="1406330049"/>
    <b v="0"/>
    <n v="9"/>
    <b v="0"/>
    <s v="music/faith"/>
    <n v="0.10181818181818182"/>
    <n v="62.222222222222221"/>
    <x v="4"/>
    <s v="faith"/>
    <x v="2946"/>
    <d v="2014-08-24T23:14:09"/>
  </r>
  <r>
    <x v="3"/>
    <s v="US"/>
    <s v="USD"/>
    <n v="1403906664"/>
    <n v="1401401064"/>
    <b v="0"/>
    <n v="16"/>
    <b v="0"/>
    <s v="music/faith"/>
    <n v="0.33784615384615385"/>
    <n v="137.25"/>
    <x v="4"/>
    <s v="faith"/>
    <x v="2947"/>
    <d v="2014-06-27T22:04:24"/>
  </r>
  <r>
    <x v="3"/>
    <s v="GB"/>
    <s v="GBP"/>
    <n v="1428231600"/>
    <n v="1423520177"/>
    <b v="0"/>
    <n v="1"/>
    <b v="0"/>
    <s v="music/faith"/>
    <n v="3.3333333333333332E-4"/>
    <n v="1"/>
    <x v="4"/>
    <s v="faith"/>
    <x v="2948"/>
    <d v="2015-04-05T11:00:00"/>
  </r>
  <r>
    <x v="3"/>
    <s v="US"/>
    <s v="USD"/>
    <n v="1445439674"/>
    <n v="1442847674"/>
    <b v="0"/>
    <n v="7"/>
    <b v="0"/>
    <s v="music/faith"/>
    <n v="0.68400000000000005"/>
    <n v="122.14285714285714"/>
    <x v="4"/>
    <s v="faith"/>
    <x v="2949"/>
    <d v="2015-10-21T15:01:14"/>
  </r>
  <r>
    <x v="3"/>
    <s v="US"/>
    <s v="USD"/>
    <n v="1465521306"/>
    <n v="1460337306"/>
    <b v="0"/>
    <n v="0"/>
    <b v="0"/>
    <s v="music/faith"/>
    <n v="0"/>
    <e v="#DIV/0!"/>
    <x v="4"/>
    <s v="faith"/>
    <x v="2950"/>
    <d v="2016-06-10T01:15:06"/>
  </r>
  <r>
    <x v="3"/>
    <s v="US"/>
    <s v="USD"/>
    <n v="1445738783"/>
    <n v="1443146783"/>
    <b v="0"/>
    <n v="0"/>
    <b v="0"/>
    <s v="music/faith"/>
    <n v="0"/>
    <e v="#DIV/0!"/>
    <x v="4"/>
    <s v="faith"/>
    <x v="2951"/>
    <d v="2015-10-25T02:06:23"/>
  </r>
  <r>
    <x v="3"/>
    <s v="US"/>
    <s v="USD"/>
    <n v="1434034800"/>
    <n v="1432849552"/>
    <b v="0"/>
    <n v="0"/>
    <b v="0"/>
    <s v="music/faith"/>
    <n v="0"/>
    <e v="#DIV/0!"/>
    <x v="4"/>
    <s v="faith"/>
    <x v="2952"/>
    <d v="2015-06-11T15:00:00"/>
  </r>
  <r>
    <x v="3"/>
    <s v="US"/>
    <s v="USD"/>
    <n v="1452920400"/>
    <n v="1447777481"/>
    <b v="0"/>
    <n v="0"/>
    <b v="0"/>
    <s v="music/faith"/>
    <n v="0"/>
    <e v="#DIV/0!"/>
    <x v="4"/>
    <s v="faith"/>
    <x v="2953"/>
    <d v="2016-01-16T05:00:00"/>
  </r>
  <r>
    <x v="3"/>
    <s v="US"/>
    <s v="USD"/>
    <n v="1473802200"/>
    <n v="1472746374"/>
    <b v="0"/>
    <n v="0"/>
    <b v="0"/>
    <s v="music/faith"/>
    <n v="0"/>
    <e v="#DIV/0!"/>
    <x v="4"/>
    <s v="faith"/>
    <x v="2954"/>
    <d v="2016-09-13T21:30:00"/>
  </r>
  <r>
    <x v="3"/>
    <s v="US"/>
    <s v="USD"/>
    <n v="1431046356"/>
    <n v="1428454356"/>
    <b v="0"/>
    <n v="1"/>
    <b v="0"/>
    <s v="music/faith"/>
    <n v="2.2222222222222223E-4"/>
    <n v="1"/>
    <x v="4"/>
    <s v="faith"/>
    <x v="2955"/>
    <d v="2015-05-08T00:52:36"/>
  </r>
  <r>
    <x v="3"/>
    <s v="US"/>
    <s v="USD"/>
    <n v="1470598345"/>
    <n v="1468006345"/>
    <b v="0"/>
    <n v="2"/>
    <b v="0"/>
    <s v="music/faith"/>
    <n v="0.11"/>
    <n v="55"/>
    <x v="4"/>
    <s v="faith"/>
    <x v="2956"/>
    <d v="2016-08-07T19:32:25"/>
  </r>
  <r>
    <x v="3"/>
    <s v="US"/>
    <s v="USD"/>
    <n v="1447018833"/>
    <n v="1444423233"/>
    <b v="0"/>
    <n v="1"/>
    <b v="0"/>
    <s v="music/faith"/>
    <n v="7.3333333333333332E-3"/>
    <n v="22"/>
    <x v="4"/>
    <s v="faith"/>
    <x v="2957"/>
    <d v="2015-11-08T21:40:33"/>
  </r>
  <r>
    <x v="3"/>
    <s v="US"/>
    <s v="USD"/>
    <n v="1437432392"/>
    <n v="1434840392"/>
    <b v="0"/>
    <n v="15"/>
    <b v="0"/>
    <s v="music/faith"/>
    <n v="0.21249999999999999"/>
    <n v="56.666666666666664"/>
    <x v="4"/>
    <s v="faith"/>
    <x v="2958"/>
    <d v="2015-07-20T22:46:32"/>
  </r>
  <r>
    <x v="3"/>
    <s v="US"/>
    <s v="USD"/>
    <n v="1412283542"/>
    <n v="1409691542"/>
    <b v="0"/>
    <n v="1"/>
    <b v="0"/>
    <s v="music/faith"/>
    <n v="4.0000000000000001E-3"/>
    <n v="20"/>
    <x v="4"/>
    <s v="faith"/>
    <x v="2959"/>
    <d v="2014-10-02T20:59:02"/>
  </r>
  <r>
    <x v="3"/>
    <s v="US"/>
    <s v="USD"/>
    <n v="1462391932"/>
    <n v="1457297932"/>
    <b v="0"/>
    <n v="1"/>
    <b v="0"/>
    <s v="music/faith"/>
    <n v="1E-3"/>
    <n v="1"/>
    <x v="4"/>
    <s v="faith"/>
    <x v="2960"/>
    <d v="2016-05-04T19:58:52"/>
  </r>
  <r>
    <x v="3"/>
    <s v="US"/>
    <s v="USD"/>
    <n v="1437075422"/>
    <n v="1434483422"/>
    <b v="0"/>
    <n v="0"/>
    <b v="0"/>
    <s v="music/faith"/>
    <n v="0"/>
    <e v="#DIV/0!"/>
    <x v="4"/>
    <s v="faith"/>
    <x v="2961"/>
    <d v="2015-07-16T19:37:02"/>
  </r>
  <r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962"/>
    <d v="2016-04-19T20:05:04"/>
  </r>
  <r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2963"/>
    <d v="2016-10-14T06:04:42"/>
  </r>
  <r>
    <x v="0"/>
    <s v="US"/>
    <s v="USD"/>
    <n v="1457739245"/>
    <n v="1455147245"/>
    <b v="0"/>
    <n v="25"/>
    <b v="1"/>
    <s v="photography/photobooks"/>
    <n v="8.85"/>
    <n v="35.4"/>
    <x v="6"/>
    <s v="photobooks"/>
    <x v="2964"/>
    <d v="2016-03-11T23:34:05"/>
  </r>
  <r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965"/>
    <d v="2014-08-03T11:39:39"/>
  </r>
  <r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966"/>
    <d v="2014-08-13T23:31:52"/>
  </r>
  <r>
    <x v="3"/>
    <s v="AU"/>
    <s v="AUD"/>
    <n v="1408999088"/>
    <n v="1407184688"/>
    <b v="1"/>
    <n v="0"/>
    <b v="0"/>
    <s v="photography/photobooks"/>
    <n v="0"/>
    <e v="#DIV/0!"/>
    <x v="6"/>
    <s v="photobooks"/>
    <x v="2967"/>
    <d v="2014-08-25T20:38:08"/>
  </r>
  <r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968"/>
    <d v="2014-08-03T15:48:04"/>
  </r>
  <r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69"/>
    <d v="2014-09-27T13:27:24"/>
  </r>
  <r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70"/>
    <d v="2015-01-13T19:39:19"/>
  </r>
  <r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971"/>
    <d v="2014-10-14T18:43:14"/>
  </r>
  <r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972"/>
    <d v="2014-10-23T23:30:40"/>
  </r>
  <r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973"/>
    <d v="2014-07-06T17:13:56"/>
  </r>
  <r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974"/>
    <d v="2015-01-19T18:14:58"/>
  </r>
  <r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975"/>
    <d v="2014-11-29T14:59:00"/>
  </r>
  <r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976"/>
    <d v="2014-10-24T23:26:00"/>
  </r>
  <r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977"/>
    <d v="2014-10-29T22:57:51"/>
  </r>
  <r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978"/>
    <d v="2015-02-20T08:34:13"/>
  </r>
  <r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2979"/>
    <d v="2015-03-27T19:43:15"/>
  </r>
  <r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980"/>
    <d v="2016-09-02T16:36:20"/>
  </r>
  <r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981"/>
    <d v="2016-07-02T14:25:10"/>
  </r>
  <r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982"/>
    <d v="2016-09-15T14:49:05"/>
  </r>
  <r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983"/>
    <d v="2016-02-21T13:48:09"/>
  </r>
  <r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984"/>
    <d v="2015-05-21T22:47:58"/>
  </r>
  <r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985"/>
    <d v="2015-01-31T03:25:00"/>
  </r>
  <r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986"/>
    <d v="2014-10-16T00:00:00"/>
  </r>
  <r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987"/>
    <d v="2014-12-15T13:12:57"/>
  </r>
  <r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988"/>
    <d v="2015-04-04T14:43:57"/>
  </r>
  <r>
    <x v="3"/>
    <s v="GB"/>
    <s v="GBP"/>
    <n v="1414795542"/>
    <n v="1412203542"/>
    <b v="1"/>
    <n v="4"/>
    <b v="0"/>
    <s v="photography/photobooks"/>
    <n v="1.3818181818181818E-2"/>
    <n v="19"/>
    <x v="6"/>
    <s v="photobooks"/>
    <x v="2989"/>
    <d v="2014-10-31T22:45:42"/>
  </r>
  <r>
    <x v="3"/>
    <s v="US"/>
    <s v="USD"/>
    <n v="1421042403"/>
    <n v="1415858403"/>
    <b v="1"/>
    <n v="4"/>
    <b v="0"/>
    <s v="photography/photobooks"/>
    <n v="5.0000000000000001E-3"/>
    <n v="10"/>
    <x v="6"/>
    <s v="photobooks"/>
    <x v="2990"/>
    <d v="2015-01-12T06:00:03"/>
  </r>
  <r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991"/>
    <d v="2015-02-05T16:11:18"/>
  </r>
  <r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92"/>
    <d v="2015-01-29T17:46:05"/>
  </r>
  <r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993"/>
    <d v="2015-08-10T06:59:00"/>
  </r>
  <r>
    <x v="3"/>
    <s v="AU"/>
    <s v="AUD"/>
    <n v="1417127040"/>
    <n v="1414531440"/>
    <b v="1"/>
    <n v="2"/>
    <b v="0"/>
    <s v="photography/photobooks"/>
    <n v="1.3333333333333334E-2"/>
    <n v="20"/>
    <x v="6"/>
    <s v="photobooks"/>
    <x v="2994"/>
    <d v="2014-11-27T22:24:00"/>
  </r>
  <r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995"/>
    <d v="2015-02-11T13:13:42"/>
  </r>
  <r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996"/>
    <d v="2016-10-14T16:00:00"/>
  </r>
  <r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997"/>
    <d v="2016-07-24T10:32:46"/>
  </r>
  <r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998"/>
    <d v="2016-12-15T13:39:49"/>
  </r>
  <r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999"/>
    <d v="2016-02-04T07:50:33"/>
  </r>
  <r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00"/>
    <d v="2014-11-11T21:13:28"/>
  </r>
  <r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3001"/>
    <d v="2016-10-10T14:32:50"/>
  </r>
  <r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3002"/>
    <d v="2015-12-15T12:10:00"/>
  </r>
  <r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3003"/>
    <d v="2015-06-27T21:59:00"/>
  </r>
  <r>
    <x v="3"/>
    <s v="US"/>
    <s v="USD"/>
    <n v="1423878182"/>
    <n v="1421199782"/>
    <b v="1"/>
    <n v="75"/>
    <b v="0"/>
    <s v="photography/photobooks"/>
    <n v="0.308"/>
    <n v="71.86666666666666"/>
    <x v="6"/>
    <s v="photobooks"/>
    <x v="3004"/>
    <d v="2015-02-14T01:43:02"/>
  </r>
  <r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3005"/>
    <d v="2015-11-14T17:16:44"/>
  </r>
  <r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3006"/>
    <d v="2015-10-02T18:00:00"/>
  </r>
  <r>
    <x v="3"/>
    <s v="GB"/>
    <s v="GBP"/>
    <n v="1412090349"/>
    <n v="1409066349"/>
    <b v="1"/>
    <n v="8"/>
    <b v="0"/>
    <s v="photography/photobooks"/>
    <n v="2.955E-2"/>
    <n v="73.875"/>
    <x v="6"/>
    <s v="photobooks"/>
    <x v="3007"/>
    <d v="2014-09-30T15:19:09"/>
  </r>
  <r>
    <x v="3"/>
    <s v="US"/>
    <s v="USD"/>
    <n v="1411868313"/>
    <n v="1409276313"/>
    <b v="1"/>
    <n v="8"/>
    <b v="0"/>
    <s v="photography/photobooks"/>
    <n v="0.1106"/>
    <n v="69.125"/>
    <x v="6"/>
    <s v="photobooks"/>
    <x v="3008"/>
    <d v="2014-09-28T01:38:33"/>
  </r>
  <r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3009"/>
    <d v="2017-02-11T16:20:30"/>
  </r>
  <r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3010"/>
    <d v="2015-03-01T21:47:19"/>
  </r>
  <r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3011"/>
    <d v="2014-08-21T21:50:26"/>
  </r>
  <r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012"/>
    <d v="2014-10-24T04:00:00"/>
  </r>
  <r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3013"/>
    <d v="2016-07-03T07:38:56"/>
  </r>
  <r>
    <x v="3"/>
    <s v="GB"/>
    <s v="GBP"/>
    <n v="1407532812"/>
    <n v="1404940812"/>
    <b v="0"/>
    <n v="0"/>
    <b v="0"/>
    <s v="photography/photobooks"/>
    <n v="0"/>
    <e v="#DIV/0!"/>
    <x v="6"/>
    <s v="photobooks"/>
    <x v="3014"/>
    <d v="2014-08-08T21:20:12"/>
  </r>
  <r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3015"/>
    <d v="2015-02-28T07:32:16"/>
  </r>
  <r>
    <x v="3"/>
    <s v="US"/>
    <s v="USD"/>
    <n v="1435787137"/>
    <n v="1434577537"/>
    <b v="0"/>
    <n v="0"/>
    <b v="0"/>
    <s v="photography/photobooks"/>
    <n v="0"/>
    <e v="#DIV/0!"/>
    <x v="6"/>
    <s v="photobooks"/>
    <x v="3016"/>
    <d v="2015-07-01T21:45:37"/>
  </r>
  <r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17"/>
    <d v="2016-07-25T19:00:00"/>
  </r>
  <r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3018"/>
    <d v="2017-01-30T06:59:00"/>
  </r>
  <r>
    <x v="3"/>
    <s v="US"/>
    <s v="USD"/>
    <n v="1428035850"/>
    <n v="1425447450"/>
    <b v="0"/>
    <n v="0"/>
    <b v="0"/>
    <s v="photography/photobooks"/>
    <n v="0"/>
    <e v="#DIV/0!"/>
    <x v="6"/>
    <s v="photobooks"/>
    <x v="3019"/>
    <d v="2015-04-03T04:37:30"/>
  </r>
  <r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20"/>
    <d v="2014-07-30T18:03:16"/>
  </r>
  <r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3021"/>
    <d v="2015-04-01T01:01:30"/>
  </r>
  <r>
    <x v="0"/>
    <s v="US"/>
    <s v="USD"/>
    <n v="1362211140"/>
    <n v="1359421403"/>
    <b v="0"/>
    <n v="25"/>
    <b v="1"/>
    <s v="music/rock"/>
    <n v="2.625"/>
    <n v="42"/>
    <x v="4"/>
    <s v="rock"/>
    <x v="3022"/>
    <d v="2013-03-02T07:59:00"/>
  </r>
  <r>
    <x v="0"/>
    <s v="US"/>
    <s v="USD"/>
    <n v="1361129129"/>
    <n v="1359660329"/>
    <b v="0"/>
    <n v="55"/>
    <b v="1"/>
    <s v="music/rock"/>
    <n v="2.0034000000000001"/>
    <n v="182.12727272727273"/>
    <x v="4"/>
    <s v="rock"/>
    <x v="3023"/>
    <d v="2013-02-17T19:25:29"/>
  </r>
  <r>
    <x v="0"/>
    <s v="US"/>
    <s v="USD"/>
    <n v="1332029335"/>
    <n v="1326848935"/>
    <b v="0"/>
    <n v="30"/>
    <b v="1"/>
    <s v="music/rock"/>
    <n v="3.0683333333333334"/>
    <n v="61.366666666666667"/>
    <x v="4"/>
    <s v="rock"/>
    <x v="3024"/>
    <d v="2012-03-18T00:08:55"/>
  </r>
  <r>
    <x v="0"/>
    <s v="US"/>
    <s v="USD"/>
    <n v="1475342382"/>
    <n v="1472750382"/>
    <b v="0"/>
    <n v="45"/>
    <b v="1"/>
    <s v="music/rock"/>
    <n v="2.0529999999999999"/>
    <n v="45.62222222222222"/>
    <x v="4"/>
    <s v="rock"/>
    <x v="3025"/>
    <d v="2016-10-01T17:19:42"/>
  </r>
  <r>
    <x v="3"/>
    <s v="GB"/>
    <s v="GBP"/>
    <n v="1422256341"/>
    <n v="1419664341"/>
    <b v="0"/>
    <n v="0"/>
    <b v="0"/>
    <s v="games/mobile games"/>
    <n v="0"/>
    <e v="#DIV/0!"/>
    <x v="4"/>
    <s v="rock"/>
    <x v="3026"/>
    <d v="2015-01-26T07:12:21"/>
  </r>
  <r>
    <x v="3"/>
    <s v="US"/>
    <s v="USD"/>
    <n v="1488958200"/>
    <n v="1484912974"/>
    <b v="0"/>
    <n v="16"/>
    <b v="0"/>
    <s v="games/mobile games"/>
    <n v="8.0833333333333326E-2"/>
    <n v="90.9375"/>
    <x v="7"/>
    <s v="mobile games"/>
    <x v="3027"/>
    <d v="2017-03-08T07:30:00"/>
  </r>
  <r>
    <x v="3"/>
    <s v="US"/>
    <s v="USD"/>
    <n v="1402600085"/>
    <n v="1400008085"/>
    <b v="0"/>
    <n v="2"/>
    <b v="0"/>
    <s v="games/mobile games"/>
    <n v="4.0000000000000001E-3"/>
    <n v="5"/>
    <x v="7"/>
    <s v="mobile games"/>
    <x v="3028"/>
    <d v="2014-06-12T19:08:05"/>
  </r>
  <r>
    <x v="3"/>
    <s v="US"/>
    <s v="USD"/>
    <n v="1399223500"/>
    <n v="1396631500"/>
    <b v="0"/>
    <n v="48"/>
    <b v="0"/>
    <s v="games/mobile games"/>
    <n v="0.42892307692307691"/>
    <n v="58.083333333333336"/>
    <x v="7"/>
    <s v="mobile games"/>
    <x v="3029"/>
    <d v="2014-05-04T17:11:40"/>
  </r>
  <r>
    <x v="3"/>
    <s v="GB"/>
    <s v="GBP"/>
    <n v="1478425747"/>
    <n v="1475398147"/>
    <b v="0"/>
    <n v="2"/>
    <b v="0"/>
    <s v="games/mobile games"/>
    <n v="3.6363636363636364E-5"/>
    <n v="2"/>
    <x v="7"/>
    <s v="mobile games"/>
    <x v="3030"/>
    <d v="2016-11-06T09:49:07"/>
  </r>
  <r>
    <x v="3"/>
    <s v="US"/>
    <s v="USD"/>
    <n v="1488340800"/>
    <n v="1483768497"/>
    <b v="0"/>
    <n v="2"/>
    <b v="0"/>
    <s v="games/mobile games"/>
    <n v="5.0000000000000001E-3"/>
    <n v="62.5"/>
    <x v="7"/>
    <s v="mobile games"/>
    <x v="3031"/>
    <d v="2017-03-01T04:00:00"/>
  </r>
  <r>
    <x v="3"/>
    <s v="US"/>
    <s v="USD"/>
    <n v="1478383912"/>
    <n v="1475791912"/>
    <b v="0"/>
    <n v="1"/>
    <b v="0"/>
    <s v="games/mobile games"/>
    <n v="5.0000000000000001E-4"/>
    <n v="10"/>
    <x v="7"/>
    <s v="mobile games"/>
    <x v="3032"/>
    <d v="2016-11-05T22:11:52"/>
  </r>
  <r>
    <x v="3"/>
    <s v="US"/>
    <s v="USD"/>
    <n v="1450166340"/>
    <n v="1448044925"/>
    <b v="0"/>
    <n v="17"/>
    <b v="0"/>
    <s v="games/mobile games"/>
    <n v="4.8680000000000001E-2"/>
    <n v="71.588235294117652"/>
    <x v="7"/>
    <s v="mobile games"/>
    <x v="3033"/>
    <d v="2015-12-15T07:59:00"/>
  </r>
  <r>
    <x v="3"/>
    <s v="US"/>
    <s v="USD"/>
    <n v="1483488249"/>
    <n v="1480896249"/>
    <b v="0"/>
    <n v="0"/>
    <b v="0"/>
    <s v="games/mobile games"/>
    <n v="0"/>
    <e v="#DIV/0!"/>
    <x v="7"/>
    <s v="mobile games"/>
    <x v="3034"/>
    <d v="2017-01-04T00:04:09"/>
  </r>
  <r>
    <x v="3"/>
    <s v="US"/>
    <s v="USD"/>
    <n v="1454213820"/>
    <n v="1451723535"/>
    <b v="0"/>
    <n v="11"/>
    <b v="0"/>
    <s v="games/mobile games"/>
    <n v="0.10314285714285715"/>
    <n v="32.81818181818182"/>
    <x v="7"/>
    <s v="mobile games"/>
    <x v="3035"/>
    <d v="2016-01-31T04:17:00"/>
  </r>
  <r>
    <x v="3"/>
    <s v="US"/>
    <s v="USD"/>
    <n v="1416512901"/>
    <n v="1413053301"/>
    <b v="0"/>
    <n v="95"/>
    <b v="0"/>
    <s v="games/mobile games"/>
    <n v="0.7178461538461538"/>
    <n v="49.11578947368421"/>
    <x v="7"/>
    <s v="mobile games"/>
    <x v="3036"/>
    <d v="2014-11-20T19:48:21"/>
  </r>
  <r>
    <x v="3"/>
    <s v="US"/>
    <s v="USD"/>
    <n v="1435633602"/>
    <n v="1433041602"/>
    <b v="0"/>
    <n v="13"/>
    <b v="0"/>
    <s v="games/mobile games"/>
    <n v="1.06E-2"/>
    <n v="16.307692307692307"/>
    <x v="7"/>
    <s v="mobile games"/>
    <x v="3037"/>
    <d v="2015-06-30T03:06:42"/>
  </r>
  <r>
    <x v="3"/>
    <s v="CA"/>
    <s v="CAD"/>
    <n v="1436373900"/>
    <n v="1433861210"/>
    <b v="0"/>
    <n v="2"/>
    <b v="0"/>
    <s v="games/mobile games"/>
    <n v="4.4999999999999997E-3"/>
    <n v="18"/>
    <x v="7"/>
    <s v="mobile games"/>
    <x v="3038"/>
    <d v="2015-07-08T16:45:00"/>
  </r>
  <r>
    <x v="3"/>
    <s v="US"/>
    <s v="USD"/>
    <n v="1467155733"/>
    <n v="1465427733"/>
    <b v="0"/>
    <n v="2"/>
    <b v="0"/>
    <s v="games/mobile games"/>
    <n v="1.6249999999999999E-4"/>
    <n v="13"/>
    <x v="7"/>
    <s v="mobile games"/>
    <x v="3039"/>
    <d v="2016-06-28T23:15:33"/>
  </r>
  <r>
    <x v="3"/>
    <s v="US"/>
    <s v="USD"/>
    <n v="1470519308"/>
    <n v="1465335308"/>
    <b v="0"/>
    <n v="3"/>
    <b v="0"/>
    <s v="games/mobile games"/>
    <n v="5.1000000000000004E-3"/>
    <n v="17"/>
    <x v="7"/>
    <s v="mobile games"/>
    <x v="3040"/>
    <d v="2016-08-06T21:35:08"/>
  </r>
  <r>
    <x v="3"/>
    <s v="AU"/>
    <s v="AUD"/>
    <n v="1402901405"/>
    <n v="1400309405"/>
    <b v="0"/>
    <n v="0"/>
    <b v="0"/>
    <s v="games/mobile games"/>
    <n v="0"/>
    <e v="#DIV/0!"/>
    <x v="7"/>
    <s v="mobile games"/>
    <x v="3041"/>
    <d v="2014-06-16T06:50:05"/>
  </r>
  <r>
    <x v="3"/>
    <s v="US"/>
    <s v="USD"/>
    <n v="1425170525"/>
    <n v="1422664925"/>
    <b v="0"/>
    <n v="0"/>
    <b v="0"/>
    <s v="games/mobile games"/>
    <n v="0"/>
    <e v="#DIV/0!"/>
    <x v="7"/>
    <s v="mobile games"/>
    <x v="3042"/>
    <d v="2015-03-01T00:42:05"/>
  </r>
  <r>
    <x v="3"/>
    <s v="AU"/>
    <s v="AUD"/>
    <n v="1402618355"/>
    <n v="1400026355"/>
    <b v="0"/>
    <n v="0"/>
    <b v="0"/>
    <s v="games/mobile games"/>
    <n v="0"/>
    <e v="#DIV/0!"/>
    <x v="7"/>
    <s v="mobile games"/>
    <x v="3043"/>
    <d v="2014-06-13T00:12:35"/>
  </r>
  <r>
    <x v="3"/>
    <s v="ES"/>
    <s v="EUR"/>
    <n v="1457966129"/>
    <n v="1455377729"/>
    <b v="0"/>
    <n v="2"/>
    <b v="0"/>
    <s v="games/mobile games"/>
    <n v="1.1999999999999999E-3"/>
    <n v="3"/>
    <x v="7"/>
    <s v="mobile games"/>
    <x v="3044"/>
    <d v="2016-03-14T14:35:29"/>
  </r>
  <r>
    <x v="3"/>
    <s v="GB"/>
    <s v="GBP"/>
    <n v="1459341380"/>
    <n v="1456839380"/>
    <b v="0"/>
    <n v="24"/>
    <b v="0"/>
    <s v="games/mobile games"/>
    <n v="0.20080000000000001"/>
    <n v="41.833333333333336"/>
    <x v="7"/>
    <s v="mobile games"/>
    <x v="3045"/>
    <d v="2016-03-30T12:36:20"/>
  </r>
  <r>
    <x v="3"/>
    <s v="GB"/>
    <s v="GBP"/>
    <n v="1432299600"/>
    <n v="1429707729"/>
    <b v="0"/>
    <n v="25"/>
    <b v="0"/>
    <s v="technology/gadgets"/>
    <n v="2.696969696969697E-2"/>
    <n v="106.8"/>
    <x v="4"/>
    <s v="indie rock"/>
    <x v="3046"/>
    <d v="2015-05-22T13:00:00"/>
  </r>
  <r>
    <x v="3"/>
    <s v="NL"/>
    <s v="EUR"/>
    <n v="1425495447"/>
    <n v="1422903447"/>
    <b v="0"/>
    <n v="3"/>
    <b v="0"/>
    <s v="technology/gadgets"/>
    <n v="1.2E-2"/>
    <n v="4"/>
    <x v="2"/>
    <s v="gadgets"/>
    <x v="3047"/>
    <d v="2015-03-04T18:57:27"/>
  </r>
  <r>
    <x v="3"/>
    <s v="US"/>
    <s v="USD"/>
    <n v="1485541791"/>
    <n v="1480357791"/>
    <b v="0"/>
    <n v="41"/>
    <b v="0"/>
    <s v="technology/gadgets"/>
    <n v="0.46600000000000003"/>
    <n v="34.097560975609753"/>
    <x v="2"/>
    <s v="gadgets"/>
    <x v="3048"/>
    <d v="2017-01-27T18:29:51"/>
  </r>
  <r>
    <x v="3"/>
    <s v="US"/>
    <s v="USD"/>
    <n v="1451752021"/>
    <n v="1447864021"/>
    <b v="0"/>
    <n v="2"/>
    <b v="0"/>
    <s v="technology/gadgets"/>
    <n v="1E-3"/>
    <n v="25"/>
    <x v="2"/>
    <s v="gadgets"/>
    <x v="3049"/>
    <d v="2016-01-02T16:27:01"/>
  </r>
  <r>
    <x v="3"/>
    <s v="US"/>
    <s v="USD"/>
    <n v="1410127994"/>
    <n v="1407535994"/>
    <b v="0"/>
    <n v="4"/>
    <b v="0"/>
    <s v="technology/gadgets"/>
    <n v="1.6800000000000001E-3"/>
    <n v="10.5"/>
    <x v="2"/>
    <s v="gadgets"/>
    <x v="3050"/>
    <d v="2014-09-07T22:13:14"/>
  </r>
  <r>
    <x v="3"/>
    <s v="US"/>
    <s v="USD"/>
    <n v="1466697983"/>
    <n v="1464105983"/>
    <b v="0"/>
    <n v="99"/>
    <b v="0"/>
    <s v="technology/gadgets"/>
    <n v="0.42759999999999998"/>
    <n v="215.95959595959596"/>
    <x v="2"/>
    <s v="gadgets"/>
    <x v="3051"/>
    <d v="2016-06-23T16:06:23"/>
  </r>
  <r>
    <x v="3"/>
    <s v="US"/>
    <s v="USD"/>
    <n v="1400853925"/>
    <n v="1399557925"/>
    <b v="0"/>
    <n v="4"/>
    <b v="0"/>
    <s v="technology/gadgets"/>
    <n v="2.8333333333333335E-3"/>
    <n v="21.25"/>
    <x v="2"/>
    <s v="gadgets"/>
    <x v="3052"/>
    <d v="2014-05-23T14:05:25"/>
  </r>
  <r>
    <x v="3"/>
    <s v="US"/>
    <s v="USD"/>
    <n v="1483048900"/>
    <n v="1480456900"/>
    <b v="0"/>
    <n v="4"/>
    <b v="0"/>
    <s v="technology/gadgets"/>
    <n v="1.7319999999999999E-2"/>
    <n v="108.25"/>
    <x v="2"/>
    <s v="gadgets"/>
    <x v="3053"/>
    <d v="2016-12-29T22:01:40"/>
  </r>
  <r>
    <x v="3"/>
    <s v="US"/>
    <s v="USD"/>
    <n v="1414059479"/>
    <n v="1411467479"/>
    <b v="0"/>
    <n v="38"/>
    <b v="0"/>
    <s v="technology/gadgets"/>
    <n v="0.14111428571428572"/>
    <n v="129.97368421052633"/>
    <x v="2"/>
    <s v="gadgets"/>
    <x v="3054"/>
    <d v="2014-10-23T10:17:59"/>
  </r>
  <r>
    <x v="3"/>
    <s v="NL"/>
    <s v="EUR"/>
    <n v="1446331500"/>
    <n v="1442531217"/>
    <b v="0"/>
    <n v="285"/>
    <b v="0"/>
    <s v="technology/gadgets"/>
    <n v="0.39395294117647056"/>
    <n v="117.49473684210527"/>
    <x v="2"/>
    <s v="gadgets"/>
    <x v="3055"/>
    <d v="2015-10-31T22:45:00"/>
  </r>
  <r>
    <x v="3"/>
    <s v="NZ"/>
    <s v="NZD"/>
    <n v="1407545334"/>
    <n v="1404953334"/>
    <b v="0"/>
    <n v="1"/>
    <b v="0"/>
    <s v="technology/gadgets"/>
    <n v="2.3529411764705883E-4"/>
    <n v="10"/>
    <x v="2"/>
    <s v="gadgets"/>
    <x v="3056"/>
    <d v="2014-08-09T00:48:54"/>
  </r>
  <r>
    <x v="3"/>
    <s v="US"/>
    <s v="USD"/>
    <n v="1433395560"/>
    <n v="1430803560"/>
    <b v="0"/>
    <n v="42"/>
    <b v="0"/>
    <s v="technology/gadgets"/>
    <n v="0.59299999999999997"/>
    <n v="70.595238095238102"/>
    <x v="2"/>
    <s v="gadgets"/>
    <x v="3057"/>
    <d v="2015-06-04T05:26:00"/>
  </r>
  <r>
    <x v="3"/>
    <s v="GB"/>
    <s v="GBP"/>
    <n v="1412770578"/>
    <n v="1410178578"/>
    <b v="0"/>
    <n v="26"/>
    <b v="0"/>
    <s v="technology/gadgets"/>
    <n v="1.3270833333333334E-2"/>
    <n v="24.5"/>
    <x v="2"/>
    <s v="gadgets"/>
    <x v="3058"/>
    <d v="2014-10-08T12:16:18"/>
  </r>
  <r>
    <x v="3"/>
    <s v="US"/>
    <s v="USD"/>
    <n v="1414814340"/>
    <n v="1413519073"/>
    <b v="0"/>
    <n v="2"/>
    <b v="0"/>
    <s v="technology/gadgets"/>
    <n v="9.0090090090090086E-2"/>
    <n v="30"/>
    <x v="2"/>
    <s v="gadgets"/>
    <x v="3059"/>
    <d v="2014-11-01T03:59:00"/>
  </r>
  <r>
    <x v="3"/>
    <s v="US"/>
    <s v="USD"/>
    <n v="1409620222"/>
    <n v="1407892222"/>
    <b v="0"/>
    <n v="4"/>
    <b v="0"/>
    <s v="technology/gadgets"/>
    <n v="1.6E-2"/>
    <n v="2"/>
    <x v="2"/>
    <s v="gadgets"/>
    <x v="3060"/>
    <d v="2014-09-02T01:10:22"/>
  </r>
  <r>
    <x v="3"/>
    <s v="US"/>
    <s v="USD"/>
    <n v="1478542375"/>
    <n v="1476378775"/>
    <b v="0"/>
    <n v="6"/>
    <b v="0"/>
    <s v="technology/gadgets"/>
    <n v="5.1000000000000004E-3"/>
    <n v="17"/>
    <x v="2"/>
    <s v="gadgets"/>
    <x v="3061"/>
    <d v="2016-11-07T18:12:55"/>
  </r>
  <r>
    <x v="3"/>
    <s v="HK"/>
    <s v="HKD"/>
    <n v="1486708133"/>
    <n v="1484116133"/>
    <b v="0"/>
    <n v="70"/>
    <b v="0"/>
    <s v="technology/gadgets"/>
    <n v="0.52570512820512816"/>
    <n v="2928.9285714285716"/>
    <x v="2"/>
    <s v="gadgets"/>
    <x v="3062"/>
    <d v="2017-02-10T06:28:53"/>
  </r>
  <r>
    <x v="3"/>
    <s v="US"/>
    <s v="USD"/>
    <n v="1407869851"/>
    <n v="1404845851"/>
    <b v="0"/>
    <n v="9"/>
    <b v="0"/>
    <s v="technology/gadgets"/>
    <n v="1.04E-2"/>
    <n v="28.888888888888889"/>
    <x v="2"/>
    <s v="gadgets"/>
    <x v="3063"/>
    <d v="2014-08-12T18:57:31"/>
  </r>
  <r>
    <x v="3"/>
    <s v="US"/>
    <s v="USD"/>
    <n v="1432069249"/>
    <n v="1429477249"/>
    <b v="0"/>
    <n v="8"/>
    <b v="0"/>
    <s v="technology/gadgets"/>
    <n v="0.47399999999999998"/>
    <n v="29.625"/>
    <x v="2"/>
    <s v="gadgets"/>
    <x v="3064"/>
    <d v="2015-05-19T21:00:49"/>
  </r>
  <r>
    <x v="3"/>
    <s v="GB"/>
    <s v="GBP"/>
    <n v="1445468400"/>
    <n v="1443042061"/>
    <b v="0"/>
    <n v="105"/>
    <b v="0"/>
    <s v="technology/gadgets"/>
    <n v="0.43030000000000002"/>
    <n v="40.980952380952381"/>
    <x v="2"/>
    <s v="gadgets"/>
    <x v="3065"/>
    <d v="2015-10-21T23:00:00"/>
  </r>
  <r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3066"/>
    <d v="2011-09-27T04:59:00"/>
  </r>
  <r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3067"/>
    <d v="2016-08-11T06:28:36"/>
  </r>
  <r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3068"/>
    <d v="2014-05-01T14:01:30"/>
  </r>
  <r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3069"/>
    <d v="2015-07-12T06:02:38"/>
  </r>
  <r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3070"/>
    <d v="2016-06-06T17:02:00"/>
  </r>
  <r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3071"/>
    <d v="2011-04-22T04:21:13"/>
  </r>
  <r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3072"/>
    <d v="2016-11-07T11:05:37"/>
  </r>
  <r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3073"/>
    <d v="2012-03-02T03:00:00"/>
  </r>
  <r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3074"/>
    <d v="2016-03-12T05:00:00"/>
  </r>
  <r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3075"/>
    <d v="2012-05-23T19:00:00"/>
  </r>
  <r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3076"/>
    <d v="2015-04-18T21:10:05"/>
  </r>
  <r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3077"/>
    <d v="2013-03-23T22:42:41"/>
  </r>
  <r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3078"/>
    <d v="2012-10-06T03:59:00"/>
  </r>
  <r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3079"/>
    <d v="2016-04-22T06:32:52"/>
  </r>
  <r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3080"/>
    <d v="2012-01-12T01:00:00"/>
  </r>
  <r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3081"/>
    <d v="2014-08-14T12:58:18"/>
  </r>
  <r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3082"/>
    <d v="2014-05-01T15:55:29"/>
  </r>
  <r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3083"/>
    <d v="2016-12-03T15:05:15"/>
  </r>
  <r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3084"/>
    <d v="2016-08-05T19:01:08"/>
  </r>
  <r>
    <x v="0"/>
    <s v="US"/>
    <s v="USD"/>
    <n v="1366429101"/>
    <n v="1361248701"/>
    <b v="1"/>
    <n v="701"/>
    <b v="1"/>
    <s v="technology/hardware"/>
    <n v="11.318"/>
    <n v="80.727532097004286"/>
    <x v="2"/>
    <s v="hardware"/>
    <x v="3085"/>
    <d v="2013-04-20T03:38:21"/>
  </r>
  <r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3086"/>
    <d v="2013-11-15T04:00:00"/>
  </r>
  <r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3087"/>
    <d v="2012-11-18T01:17:24"/>
  </r>
  <r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3088"/>
    <d v="2016-08-06T07:00:00"/>
  </r>
  <r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3089"/>
    <d v="2013-08-19T08:01:09"/>
  </r>
  <r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3090"/>
    <d v="2013-03-10T18:07:31"/>
  </r>
  <r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3091"/>
    <d v="2013-07-13T21:35:25"/>
  </r>
  <r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3092"/>
    <d v="2015-12-19T07:59:00"/>
  </r>
  <r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3093"/>
    <d v="2012-06-12T07:00:00"/>
  </r>
  <r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3094"/>
    <d v="2016-04-03T12:01:02"/>
  </r>
  <r>
    <x v="3"/>
    <s v="CA"/>
    <s v="CAD"/>
    <n v="1404926665"/>
    <n v="1402334665"/>
    <b v="0"/>
    <n v="12"/>
    <b v="0"/>
    <s v="photography/people"/>
    <n v="5.0799999999999998E-2"/>
    <n v="31.75"/>
    <x v="2"/>
    <s v="hardware"/>
    <x v="3095"/>
    <d v="2014-07-09T17:24:25"/>
  </r>
  <r>
    <x v="3"/>
    <s v="HK"/>
    <s v="HKD"/>
    <n v="1480863887"/>
    <n v="1478268287"/>
    <b v="0"/>
    <n v="0"/>
    <b v="0"/>
    <s v="photography/people"/>
    <n v="0"/>
    <e v="#DIV/0!"/>
    <x v="6"/>
    <s v="people"/>
    <x v="3096"/>
    <d v="2016-12-04T15:04:47"/>
  </r>
  <r>
    <x v="3"/>
    <s v="US"/>
    <s v="USD"/>
    <n v="1472799600"/>
    <n v="1470874618"/>
    <b v="0"/>
    <n v="16"/>
    <b v="0"/>
    <s v="photography/people"/>
    <n v="4.2999999999999997E-2"/>
    <n v="88.6875"/>
    <x v="6"/>
    <s v="people"/>
    <x v="3097"/>
    <d v="2016-09-02T07:00:00"/>
  </r>
  <r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3098"/>
    <d v="2014-11-30T19:58:01"/>
  </r>
  <r>
    <x v="3"/>
    <s v="GB"/>
    <s v="GBP"/>
    <n v="1470178800"/>
    <n v="1467650771"/>
    <b v="0"/>
    <n v="4"/>
    <b v="0"/>
    <s v="photography/people"/>
    <n v="3.1875000000000001E-2"/>
    <n v="12.75"/>
    <x v="6"/>
    <s v="people"/>
    <x v="3099"/>
    <d v="2016-08-02T23:00:00"/>
  </r>
  <r>
    <x v="3"/>
    <s v="GB"/>
    <s v="GBP"/>
    <n v="1457947483"/>
    <n v="1455359083"/>
    <b v="0"/>
    <n v="1"/>
    <b v="0"/>
    <s v="photography/people"/>
    <n v="5.0000000000000001E-4"/>
    <n v="1"/>
    <x v="6"/>
    <s v="people"/>
    <x v="3100"/>
    <d v="2016-03-14T09:24:43"/>
  </r>
  <r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3101"/>
    <d v="2015-03-01T15:21:16"/>
  </r>
  <r>
    <x v="3"/>
    <s v="US"/>
    <s v="USD"/>
    <n v="1440094742"/>
    <n v="1437502742"/>
    <b v="0"/>
    <n v="1"/>
    <b v="0"/>
    <s v="photography/people"/>
    <n v="4.1666666666666666E-3"/>
    <n v="25"/>
    <x v="6"/>
    <s v="people"/>
    <x v="3102"/>
    <d v="2015-08-20T18:19:02"/>
  </r>
  <r>
    <x v="3"/>
    <s v="US"/>
    <s v="USD"/>
    <n v="1481473208"/>
    <n v="1478881208"/>
    <b v="0"/>
    <n v="1"/>
    <b v="0"/>
    <s v="photography/people"/>
    <n v="0.01"/>
    <n v="50"/>
    <x v="6"/>
    <s v="people"/>
    <x v="3103"/>
    <d v="2016-12-11T16:20:08"/>
  </r>
  <r>
    <x v="3"/>
    <s v="US"/>
    <s v="USD"/>
    <n v="1455338532"/>
    <n v="1454042532"/>
    <b v="0"/>
    <n v="5"/>
    <b v="0"/>
    <s v="photography/people"/>
    <n v="0.16966666666666666"/>
    <n v="101.8"/>
    <x v="6"/>
    <s v="people"/>
    <x v="3104"/>
    <d v="2016-02-13T04:42:12"/>
  </r>
  <r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3105"/>
    <d v="2015-07-03T21:26:26"/>
  </r>
  <r>
    <x v="3"/>
    <s v="US"/>
    <s v="USD"/>
    <n v="1424229991"/>
    <n v="1421637991"/>
    <b v="0"/>
    <n v="2"/>
    <b v="0"/>
    <s v="photography/people"/>
    <n v="1.3333333333333333E-3"/>
    <n v="1"/>
    <x v="6"/>
    <s v="people"/>
    <x v="3106"/>
    <d v="2015-02-18T03:26:31"/>
  </r>
  <r>
    <x v="3"/>
    <s v="GB"/>
    <s v="GBP"/>
    <n v="1450706837"/>
    <n v="1448114837"/>
    <b v="0"/>
    <n v="0"/>
    <b v="0"/>
    <s v="photography/people"/>
    <n v="0"/>
    <e v="#DIV/0!"/>
    <x v="6"/>
    <s v="people"/>
    <x v="3107"/>
    <d v="2015-12-21T14:07:17"/>
  </r>
  <r>
    <x v="3"/>
    <s v="US"/>
    <s v="USD"/>
    <n v="1481072942"/>
    <n v="1475885342"/>
    <b v="0"/>
    <n v="0"/>
    <b v="0"/>
    <s v="photography/people"/>
    <n v="0"/>
    <e v="#DIV/0!"/>
    <x v="6"/>
    <s v="people"/>
    <x v="3108"/>
    <d v="2016-12-07T01:09:02"/>
  </r>
  <r>
    <x v="3"/>
    <s v="CA"/>
    <s v="CAD"/>
    <n v="1437082736"/>
    <n v="1435354736"/>
    <b v="0"/>
    <n v="3"/>
    <b v="0"/>
    <s v="photography/people"/>
    <n v="7.8E-2"/>
    <n v="26"/>
    <x v="6"/>
    <s v="people"/>
    <x v="3109"/>
    <d v="2015-07-16T21:38:56"/>
  </r>
  <r>
    <x v="3"/>
    <s v="US"/>
    <s v="USD"/>
    <n v="1405021211"/>
    <n v="1402429211"/>
    <b v="0"/>
    <n v="0"/>
    <b v="0"/>
    <s v="photography/people"/>
    <n v="0"/>
    <e v="#DIV/0!"/>
    <x v="6"/>
    <s v="people"/>
    <x v="3110"/>
    <d v="2014-07-10T19:40:11"/>
  </r>
  <r>
    <x v="3"/>
    <s v="US"/>
    <s v="USD"/>
    <n v="1409091612"/>
    <n v="1406499612"/>
    <b v="0"/>
    <n v="0"/>
    <b v="0"/>
    <s v="photography/people"/>
    <n v="0"/>
    <e v="#DIV/0!"/>
    <x v="6"/>
    <s v="people"/>
    <x v="3111"/>
    <d v="2014-08-26T22:20:12"/>
  </r>
  <r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3112"/>
    <d v="2014-08-01T02:50:38"/>
  </r>
  <r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113"/>
    <d v="2014-11-13T12:35:08"/>
  </r>
  <r>
    <x v="3"/>
    <s v="CA"/>
    <s v="CAD"/>
    <n v="1452120613"/>
    <n v="1449528613"/>
    <b v="0"/>
    <n v="25"/>
    <b v="0"/>
    <s v="photography/people"/>
    <n v="0.125"/>
    <n v="25"/>
    <x v="6"/>
    <s v="people"/>
    <x v="3114"/>
    <d v="2016-01-06T22:50:13"/>
  </r>
  <r>
    <x v="0"/>
    <s v="DE"/>
    <s v="EUR"/>
    <n v="1434139200"/>
    <n v="1431406916"/>
    <b v="1"/>
    <n v="1637"/>
    <b v="1"/>
    <s v="technology/hardware"/>
    <n v="3.8212909090909091"/>
    <n v="128.38790470372632"/>
    <x v="6"/>
    <s v="people"/>
    <x v="3115"/>
    <d v="2015-06-12T20:00:00"/>
  </r>
  <r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3116"/>
    <d v="2017-01-23T17:05:43"/>
  </r>
  <r>
    <x v="0"/>
    <s v="US"/>
    <s v="USD"/>
    <n v="1278111600"/>
    <n v="1276830052"/>
    <b v="1"/>
    <n v="17"/>
    <b v="1"/>
    <s v="technology/hardware"/>
    <n v="3.12"/>
    <n v="91.764705882352942"/>
    <x v="2"/>
    <s v="hardware"/>
    <x v="3117"/>
    <d v="2010-07-02T23:00:00"/>
  </r>
  <r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3118"/>
    <d v="2014-07-10T14:31:03"/>
  </r>
  <r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3119"/>
    <d v="2014-12-03T13:00:45"/>
  </r>
  <r>
    <x v="0"/>
    <s v="DE"/>
    <s v="EUR"/>
    <n v="1479890743"/>
    <n v="1476776743"/>
    <b v="1"/>
    <n v="398"/>
    <b v="1"/>
    <s v="technology/hardware"/>
    <n v="3.05158"/>
    <n v="383.3643216080402"/>
    <x v="2"/>
    <s v="hardware"/>
    <x v="3120"/>
    <d v="2016-11-23T08:45:43"/>
  </r>
  <r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3121"/>
    <d v="2016-08-18T23:54:51"/>
  </r>
  <r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3122"/>
    <d v="2016-01-11T23:00:00"/>
  </r>
  <r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3123"/>
    <d v="2015-02-05T19:44:01"/>
  </r>
  <r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3124"/>
    <d v="2016-07-08T23:03:34"/>
  </r>
  <r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3125"/>
    <d v="2013-03-25T04:08:59"/>
  </r>
  <r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3126"/>
    <d v="2013-03-09T21:08:19"/>
  </r>
  <r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3127"/>
    <d v="2016-09-22T17:00:21"/>
  </r>
  <r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3128"/>
    <d v="2014-09-24T01:41:37"/>
  </r>
  <r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3129"/>
    <d v="2012-08-13T03:00:00"/>
  </r>
  <r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3130"/>
    <d v="2015-06-11T04:25:46"/>
  </r>
  <r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3131"/>
    <d v="2014-08-27T00:31:21"/>
  </r>
  <r>
    <x v="0"/>
    <s v="GB"/>
    <s v="GBP"/>
    <n v="1354233296"/>
    <n v="1351641296"/>
    <b v="1"/>
    <n v="625"/>
    <b v="1"/>
    <s v="technology/hardware"/>
    <n v="2.26239013671875"/>
    <n v="118.6144"/>
    <x v="2"/>
    <s v="hardware"/>
    <x v="3132"/>
    <d v="2012-11-29T23:54:56"/>
  </r>
  <r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3133"/>
    <d v="2016-12-15T05:00:00"/>
  </r>
  <r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3134"/>
    <d v="2015-05-07T06:58:00"/>
  </r>
  <r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3135"/>
    <d v="2015-12-19T01:00:00"/>
  </r>
  <r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3136"/>
    <d v="2013-12-30T06:02:33"/>
  </r>
  <r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3137"/>
    <d v="2013-07-01T18:00:00"/>
  </r>
  <r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3138"/>
    <d v="2013-11-15T23:15:03"/>
  </r>
  <r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3139"/>
    <d v="2016-12-11T04:59:00"/>
  </r>
  <r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3140"/>
    <d v="2012-07-09T02:07:27"/>
  </r>
  <r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3141"/>
    <d v="2015-05-31T01:42:58"/>
  </r>
  <r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3142"/>
    <d v="2016-02-20T02:00:53"/>
  </r>
  <r>
    <x v="0"/>
    <s v="GB"/>
    <s v="GBP"/>
    <n v="1456487532"/>
    <n v="1453895532"/>
    <b v="0"/>
    <n v="666"/>
    <b v="1"/>
    <s v="technology/hardware"/>
    <n v="2.022322"/>
    <n v="45.547792792792798"/>
    <x v="2"/>
    <s v="hardware"/>
    <x v="3143"/>
    <d v="2016-02-26T11:52:12"/>
  </r>
  <r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3144"/>
    <d v="2014-08-23T18:31:23"/>
  </r>
  <r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3145"/>
    <d v="2016-06-28T15:45:23"/>
  </r>
  <r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3146"/>
    <d v="2016-10-02T06:41:24"/>
  </r>
  <r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3147"/>
    <d v="2013-07-25T16:21:28"/>
  </r>
  <r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3148"/>
    <d v="2014-07-23T21:08:09"/>
  </r>
  <r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3149"/>
    <d v="2015-06-25T19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3150"/>
    <d v="2015-11-11T23:58:20"/>
  </r>
  <r>
    <x v="0"/>
    <s v="US"/>
    <s v="USD"/>
    <n v="1416542400"/>
    <n v="1415472953"/>
    <b v="0"/>
    <n v="99"/>
    <b v="1"/>
    <s v="music/indie rock"/>
    <n v="2.54"/>
    <n v="51.313131313131315"/>
    <x v="4"/>
    <s v="indie rock"/>
    <x v="3151"/>
    <d v="2014-11-21T04:00:00"/>
  </r>
  <r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3152"/>
    <d v="2011-02-20T01:56:41"/>
  </r>
  <r>
    <x v="3"/>
    <s v="CH"/>
    <s v="CHF"/>
    <n v="1484156948"/>
    <n v="1481564948"/>
    <b v="0"/>
    <n v="10"/>
    <b v="0"/>
    <s v="games/video games"/>
    <n v="5.6800000000000002E-3"/>
    <n v="28.4"/>
    <x v="4"/>
    <s v="indie rock"/>
    <x v="3153"/>
    <d v="2017-01-11T17:49:08"/>
  </r>
  <r>
    <x v="3"/>
    <s v="MX"/>
    <s v="MXN"/>
    <n v="1483773169"/>
    <n v="1481181169"/>
    <b v="0"/>
    <n v="3"/>
    <b v="0"/>
    <s v="games/video games"/>
    <n v="3.875E-3"/>
    <n v="103.33333333333333"/>
    <x v="7"/>
    <s v="video games"/>
    <x v="3154"/>
    <d v="2017-01-07T07:12:49"/>
  </r>
  <r>
    <x v="3"/>
    <s v="US"/>
    <s v="USD"/>
    <n v="1268636340"/>
    <n v="1263982307"/>
    <b v="0"/>
    <n v="5"/>
    <b v="0"/>
    <s v="games/video games"/>
    <n v="0.1"/>
    <n v="10"/>
    <x v="7"/>
    <s v="video games"/>
    <x v="3155"/>
    <d v="2010-03-15T06:59:00"/>
  </r>
  <r>
    <x v="3"/>
    <s v="US"/>
    <s v="USD"/>
    <n v="1291093200"/>
    <n v="1286930435"/>
    <b v="0"/>
    <n v="5"/>
    <b v="0"/>
    <s v="games/video games"/>
    <n v="0.10454545454545454"/>
    <n v="23"/>
    <x v="7"/>
    <s v="video games"/>
    <x v="3156"/>
    <d v="2010-11-30T05:00:00"/>
  </r>
  <r>
    <x v="3"/>
    <s v="US"/>
    <s v="USD"/>
    <n v="1438734833"/>
    <n v="1436142833"/>
    <b v="0"/>
    <n v="27"/>
    <b v="0"/>
    <s v="games/video games"/>
    <n v="1.4200000000000001E-2"/>
    <n v="31.555555555555557"/>
    <x v="7"/>
    <s v="video games"/>
    <x v="3157"/>
    <d v="2015-08-05T00:33:53"/>
  </r>
  <r>
    <x v="3"/>
    <s v="US"/>
    <s v="USD"/>
    <n v="1418080887"/>
    <n v="1415488887"/>
    <b v="0"/>
    <n v="2"/>
    <b v="0"/>
    <s v="games/video games"/>
    <n v="5.0000000000000001E-4"/>
    <n v="5"/>
    <x v="7"/>
    <s v="video games"/>
    <x v="3158"/>
    <d v="2014-12-08T23:21:27"/>
  </r>
  <r>
    <x v="3"/>
    <s v="GB"/>
    <s v="GBP"/>
    <n v="1426158463"/>
    <n v="1423570063"/>
    <b v="0"/>
    <n v="236"/>
    <b v="0"/>
    <s v="games/video games"/>
    <n v="0.28842857142857142"/>
    <n v="34.220338983050844"/>
    <x v="7"/>
    <s v="video games"/>
    <x v="3159"/>
    <d v="2015-03-12T11:07:43"/>
  </r>
  <r>
    <x v="3"/>
    <s v="CA"/>
    <s v="CAD"/>
    <n v="1411324369"/>
    <n v="1406140369"/>
    <b v="0"/>
    <n v="1"/>
    <b v="0"/>
    <s v="games/video games"/>
    <n v="1.6666666666666668E-3"/>
    <n v="25"/>
    <x v="7"/>
    <s v="video games"/>
    <x v="3160"/>
    <d v="2014-09-21T18:32:49"/>
  </r>
  <r>
    <x v="3"/>
    <s v="US"/>
    <s v="USD"/>
    <n v="1457570100"/>
    <n v="1454978100"/>
    <b v="0"/>
    <n v="12"/>
    <b v="0"/>
    <s v="games/video games"/>
    <n v="0.11799999999999999"/>
    <n v="19.666666666666668"/>
    <x v="7"/>
    <s v="video games"/>
    <x v="3161"/>
    <d v="2016-03-10T00:35:00"/>
  </r>
  <r>
    <x v="3"/>
    <s v="US"/>
    <s v="USD"/>
    <n v="1408154663"/>
    <n v="1405130663"/>
    <b v="0"/>
    <n v="4"/>
    <b v="0"/>
    <s v="games/video games"/>
    <n v="2.0238095238095236E-3"/>
    <n v="21.25"/>
    <x v="7"/>
    <s v="video games"/>
    <x v="3162"/>
    <d v="2014-08-16T02:04:23"/>
  </r>
  <r>
    <x v="3"/>
    <s v="US"/>
    <s v="USD"/>
    <n v="1436677091"/>
    <n v="1434085091"/>
    <b v="0"/>
    <n v="3"/>
    <b v="0"/>
    <s v="games/video games"/>
    <n v="0.05"/>
    <n v="8.3333333333333339"/>
    <x v="7"/>
    <s v="video games"/>
    <x v="3163"/>
    <d v="2015-07-12T04:58:11"/>
  </r>
  <r>
    <x v="3"/>
    <s v="US"/>
    <s v="USD"/>
    <n v="1391427692"/>
    <n v="1388835692"/>
    <b v="0"/>
    <n v="99"/>
    <b v="0"/>
    <s v="games/video games"/>
    <n v="2.1129899999999997E-2"/>
    <n v="21.34333333333333"/>
    <x v="7"/>
    <s v="video games"/>
    <x v="3164"/>
    <d v="2014-02-03T11:41:32"/>
  </r>
  <r>
    <x v="3"/>
    <s v="US"/>
    <s v="USD"/>
    <n v="1303628340"/>
    <n v="1300328399"/>
    <b v="0"/>
    <n v="3"/>
    <b v="0"/>
    <s v="games/video games"/>
    <n v="1.6E-2"/>
    <n v="5.333333333333333"/>
    <x v="7"/>
    <s v="video games"/>
    <x v="3165"/>
    <d v="2011-04-24T06:59:00"/>
  </r>
  <r>
    <x v="3"/>
    <s v="US"/>
    <s v="USD"/>
    <n v="1367097391"/>
    <n v="1364505391"/>
    <b v="0"/>
    <n v="3"/>
    <b v="0"/>
    <s v="games/video games"/>
    <n v="1.7333333333333333E-2"/>
    <n v="34.666666666666664"/>
    <x v="7"/>
    <s v="video games"/>
    <x v="3166"/>
    <d v="2013-04-27T21:16:31"/>
  </r>
  <r>
    <x v="3"/>
    <s v="US"/>
    <s v="USD"/>
    <n v="1349392033"/>
    <n v="1346800033"/>
    <b v="0"/>
    <n v="22"/>
    <b v="0"/>
    <s v="games/video games"/>
    <n v="9.5600000000000004E-2"/>
    <n v="21.727272727272727"/>
    <x v="7"/>
    <s v="video games"/>
    <x v="3167"/>
    <d v="2012-10-04T23:07:13"/>
  </r>
  <r>
    <x v="3"/>
    <s v="US"/>
    <s v="USD"/>
    <n v="1382184786"/>
    <n v="1379592786"/>
    <b v="0"/>
    <n v="4"/>
    <b v="0"/>
    <s v="games/video games"/>
    <n v="5.9612499999999998E-4"/>
    <n v="11.922499999999999"/>
    <x v="7"/>
    <s v="video games"/>
    <x v="3168"/>
    <d v="2013-10-19T12:13:06"/>
  </r>
  <r>
    <x v="3"/>
    <s v="CA"/>
    <s v="CAD"/>
    <n v="1417804229"/>
    <n v="1415212229"/>
    <b v="0"/>
    <n v="534"/>
    <b v="0"/>
    <s v="games/video games"/>
    <n v="0.28405999999999998"/>
    <n v="26.59737827715356"/>
    <x v="7"/>
    <s v="video games"/>
    <x v="3169"/>
    <d v="2014-12-05T18:30:29"/>
  </r>
  <r>
    <x v="3"/>
    <s v="GB"/>
    <s v="GBP"/>
    <n v="1383959939"/>
    <n v="1381364339"/>
    <b v="0"/>
    <n v="12"/>
    <b v="0"/>
    <s v="games/video games"/>
    <n v="0.128"/>
    <n v="10.666666666666666"/>
    <x v="7"/>
    <s v="video games"/>
    <x v="3170"/>
    <d v="2013-11-09T01:18:59"/>
  </r>
  <r>
    <x v="3"/>
    <s v="US"/>
    <s v="USD"/>
    <n v="1478196008"/>
    <n v="1475604008"/>
    <b v="0"/>
    <n v="56"/>
    <b v="0"/>
    <s v="games/video games"/>
    <n v="5.4199999999999998E-2"/>
    <n v="29.035714285714285"/>
    <x v="7"/>
    <s v="video games"/>
    <x v="3171"/>
    <d v="2016-11-03T18:00:08"/>
  </r>
  <r>
    <x v="3"/>
    <s v="US"/>
    <s v="USD"/>
    <n v="1357934424"/>
    <n v="1355342424"/>
    <b v="0"/>
    <n v="11"/>
    <b v="0"/>
    <s v="games/video games"/>
    <n v="1.1199999999999999E-3"/>
    <n v="50.909090909090907"/>
    <x v="7"/>
    <s v="video games"/>
    <x v="3172"/>
    <d v="2013-01-11T20:00:24"/>
  </r>
  <r>
    <x v="3"/>
    <s v="US"/>
    <s v="USD"/>
    <n v="1415947159"/>
    <n v="1413351559"/>
    <b v="0"/>
    <n v="0"/>
    <b v="0"/>
    <s v="games/video games"/>
    <n v="0"/>
    <e v="#DIV/0!"/>
    <x v="7"/>
    <s v="video games"/>
    <x v="3173"/>
    <d v="2014-11-14T06:39:19"/>
  </r>
  <r>
    <x v="3"/>
    <s v="DE"/>
    <s v="EUR"/>
    <n v="1451494210"/>
    <n v="1449075010"/>
    <b v="0"/>
    <n v="12"/>
    <b v="0"/>
    <s v="games/video games"/>
    <n v="5.7238095238095241E-2"/>
    <n v="50.083333333333336"/>
    <x v="7"/>
    <s v="video games"/>
    <x v="3174"/>
    <d v="2015-12-30T16:50:10"/>
  </r>
  <r>
    <x v="3"/>
    <s v="US"/>
    <s v="USD"/>
    <n v="1279738800"/>
    <n v="1275599812"/>
    <b v="0"/>
    <n v="5"/>
    <b v="0"/>
    <s v="games/video games"/>
    <n v="0.1125"/>
    <n v="45"/>
    <x v="7"/>
    <s v="video games"/>
    <x v="3175"/>
    <d v="2010-07-21T19:00:00"/>
  </r>
  <r>
    <x v="3"/>
    <s v="US"/>
    <s v="USD"/>
    <n v="1379164040"/>
    <n v="1376399240"/>
    <b v="0"/>
    <n v="24"/>
    <b v="0"/>
    <s v="games/video games"/>
    <n v="1.7098591549295775E-2"/>
    <n v="25.291666666666668"/>
    <x v="7"/>
    <s v="video games"/>
    <x v="3176"/>
    <d v="2013-09-14T13:07:20"/>
  </r>
  <r>
    <x v="3"/>
    <s v="US"/>
    <s v="USD"/>
    <n v="1385534514"/>
    <n v="1382938914"/>
    <b v="0"/>
    <n v="89"/>
    <b v="0"/>
    <s v="games/video games"/>
    <n v="0.30433333333333334"/>
    <n v="51.292134831460672"/>
    <x v="7"/>
    <s v="video games"/>
    <x v="3177"/>
    <d v="2013-11-27T06:41:54"/>
  </r>
  <r>
    <x v="3"/>
    <s v="US"/>
    <s v="USD"/>
    <n v="1455207510"/>
    <n v="1453997910"/>
    <b v="0"/>
    <n v="1"/>
    <b v="0"/>
    <s v="games/video games"/>
    <n v="2.0000000000000001E-4"/>
    <n v="1"/>
    <x v="7"/>
    <s v="video games"/>
    <x v="3178"/>
    <d v="2016-02-11T16:18:30"/>
  </r>
  <r>
    <x v="3"/>
    <s v="US"/>
    <s v="USD"/>
    <n v="1416125148"/>
    <n v="1413356748"/>
    <b v="0"/>
    <n v="55"/>
    <b v="0"/>
    <s v="games/video games"/>
    <n v="6.9641025641025639E-3"/>
    <n v="49.381818181818183"/>
    <x v="7"/>
    <s v="video games"/>
    <x v="3179"/>
    <d v="2014-11-16T08:05:48"/>
  </r>
  <r>
    <x v="3"/>
    <s v="GB"/>
    <s v="GBP"/>
    <n v="1427992582"/>
    <n v="1425404182"/>
    <b v="0"/>
    <n v="2"/>
    <b v="0"/>
    <s v="games/video games"/>
    <n v="0.02"/>
    <n v="1"/>
    <x v="7"/>
    <s v="video games"/>
    <x v="3180"/>
    <d v="2015-04-02T16:36:22"/>
  </r>
  <r>
    <x v="3"/>
    <s v="US"/>
    <s v="USD"/>
    <n v="1280534400"/>
    <n v="1277512556"/>
    <b v="0"/>
    <n v="0"/>
    <b v="0"/>
    <s v="games/video games"/>
    <n v="0"/>
    <e v="#DIV/0!"/>
    <x v="7"/>
    <s v="video games"/>
    <x v="3181"/>
    <d v="2010-07-31T00:00:00"/>
  </r>
  <r>
    <x v="3"/>
    <s v="NO"/>
    <s v="NOK"/>
    <n v="1468392599"/>
    <n v="1465800599"/>
    <b v="0"/>
    <n v="4"/>
    <b v="0"/>
    <s v="games/video games"/>
    <n v="8.0999999999999996E-3"/>
    <n v="101.25"/>
    <x v="7"/>
    <s v="video games"/>
    <x v="3182"/>
    <d v="2016-07-13T06:49:59"/>
  </r>
  <r>
    <x v="3"/>
    <s v="US"/>
    <s v="USD"/>
    <n v="1467231614"/>
    <n v="1464639614"/>
    <b v="0"/>
    <n v="6"/>
    <b v="0"/>
    <s v="games/video games"/>
    <n v="2.6222222222222224E-3"/>
    <n v="19.666666666666668"/>
    <x v="7"/>
    <s v="video games"/>
    <x v="3183"/>
    <d v="2016-06-29T20:20:14"/>
  </r>
  <r>
    <x v="3"/>
    <s v="US"/>
    <s v="USD"/>
    <n v="1394909909"/>
    <n v="1392321509"/>
    <b v="0"/>
    <n v="4"/>
    <b v="0"/>
    <s v="games/video games"/>
    <n v="1.6666666666666668E-3"/>
    <n v="12.5"/>
    <x v="7"/>
    <s v="video games"/>
    <x v="3184"/>
    <d v="2014-03-15T18:58:29"/>
  </r>
  <r>
    <x v="3"/>
    <s v="US"/>
    <s v="USD"/>
    <n v="1420876740"/>
    <n v="1417470718"/>
    <b v="0"/>
    <n v="4"/>
    <b v="0"/>
    <s v="games/video games"/>
    <n v="9.1244548809124457E-5"/>
    <n v="8.5"/>
    <x v="7"/>
    <s v="video games"/>
    <x v="3185"/>
    <d v="2015-01-10T07:59:00"/>
  </r>
  <r>
    <x v="3"/>
    <s v="US"/>
    <s v="USD"/>
    <n v="1390921827"/>
    <n v="1389193827"/>
    <b v="0"/>
    <n v="2"/>
    <b v="0"/>
    <s v="games/video games"/>
    <n v="8.0000000000000002E-3"/>
    <n v="1"/>
    <x v="7"/>
    <s v="video games"/>
    <x v="3186"/>
    <d v="2014-01-28T15:10:27"/>
  </r>
  <r>
    <x v="3"/>
    <s v="GB"/>
    <s v="GBP"/>
    <n v="1459443385"/>
    <n v="1456854985"/>
    <b v="0"/>
    <n v="5"/>
    <b v="0"/>
    <s v="games/video games"/>
    <n v="2.3E-2"/>
    <n v="23"/>
    <x v="7"/>
    <s v="video games"/>
    <x v="3187"/>
    <d v="2016-03-31T16:56:25"/>
  </r>
  <r>
    <x v="3"/>
    <s v="US"/>
    <s v="USD"/>
    <n v="1379363406"/>
    <n v="1375475406"/>
    <b v="0"/>
    <n v="83"/>
    <b v="0"/>
    <s v="games/video games"/>
    <n v="2.6660714285714284E-2"/>
    <n v="17.987951807228917"/>
    <x v="7"/>
    <s v="video games"/>
    <x v="3188"/>
    <d v="2013-09-16T20:30:06"/>
  </r>
  <r>
    <x v="3"/>
    <s v="US"/>
    <s v="USD"/>
    <n v="1482479940"/>
    <n v="1479684783"/>
    <b v="0"/>
    <n v="57"/>
    <b v="0"/>
    <s v="games/video games"/>
    <n v="0.28192"/>
    <n v="370.94736842105266"/>
    <x v="7"/>
    <s v="video games"/>
    <x v="3189"/>
    <d v="2016-12-23T07:59:00"/>
  </r>
  <r>
    <x v="3"/>
    <s v="US"/>
    <s v="USD"/>
    <n v="1360009774"/>
    <n v="1356121774"/>
    <b v="0"/>
    <n v="311"/>
    <b v="0"/>
    <s v="games/video games"/>
    <n v="6.5900366666666668E-2"/>
    <n v="63.569485530546629"/>
    <x v="7"/>
    <s v="video games"/>
    <x v="3190"/>
    <d v="2013-02-04T20:29:34"/>
  </r>
  <r>
    <x v="3"/>
    <s v="US"/>
    <s v="USD"/>
    <n v="1310837574"/>
    <n v="1308245574"/>
    <b v="0"/>
    <n v="2"/>
    <b v="0"/>
    <s v="games/video games"/>
    <n v="7.2222222222222219E-3"/>
    <n v="13"/>
    <x v="7"/>
    <s v="video games"/>
    <x v="3191"/>
    <d v="2011-07-16T17:32:54"/>
  </r>
  <r>
    <x v="3"/>
    <s v="US"/>
    <s v="USD"/>
    <n v="1337447105"/>
    <n v="1334855105"/>
    <b v="0"/>
    <n v="16"/>
    <b v="0"/>
    <s v="games/video games"/>
    <n v="8.5000000000000006E-3"/>
    <n v="5.3125"/>
    <x v="7"/>
    <s v="video games"/>
    <x v="3192"/>
    <d v="2012-05-19T17:05:05"/>
  </r>
  <r>
    <x v="0"/>
    <s v="US"/>
    <s v="USD"/>
    <n v="1469059986"/>
    <n v="1468455186"/>
    <b v="0"/>
    <n v="26"/>
    <b v="1"/>
    <s v="music/rock"/>
    <n v="2.5"/>
    <n v="67.307692307692307"/>
    <x v="4"/>
    <s v="rock"/>
    <x v="3193"/>
    <d v="2016-07-21T00:13:06"/>
  </r>
  <r>
    <x v="0"/>
    <s v="CA"/>
    <s v="CAD"/>
    <n v="1412285825"/>
    <n v="1409261825"/>
    <b v="0"/>
    <n v="356"/>
    <b v="1"/>
    <s v="games/tabletop games"/>
    <n v="5.2416666666666663"/>
    <n v="44.171348314606739"/>
    <x v="7"/>
    <s v="tabletop games"/>
    <x v="3194"/>
    <d v="2014-10-02T21:37:05"/>
  </r>
  <r>
    <x v="0"/>
    <s v="US"/>
    <s v="USD"/>
    <n v="1486616400"/>
    <n v="1484037977"/>
    <b v="0"/>
    <n v="279"/>
    <b v="1"/>
    <s v="games/tabletop games"/>
    <n v="4.8927777777777779"/>
    <n v="31.566308243727597"/>
    <x v="7"/>
    <s v="tabletop games"/>
    <x v="3195"/>
    <d v="2017-02-09T05:00:00"/>
  </r>
  <r>
    <x v="0"/>
    <s v="US"/>
    <s v="USD"/>
    <n v="1453737600"/>
    <n v="1452530041"/>
    <b v="1"/>
    <n v="266"/>
    <b v="1"/>
    <s v="games/tabletop games"/>
    <n v="2.8473999999999999"/>
    <n v="107.04511278195488"/>
    <x v="7"/>
    <s v="tabletop games"/>
    <x v="3196"/>
    <d v="2016-01-25T16:00:00"/>
  </r>
  <r>
    <x v="0"/>
    <s v="GB"/>
    <s v="GBP"/>
    <n v="1364286239"/>
    <n v="1360830239"/>
    <b v="0"/>
    <n v="623"/>
    <b v="1"/>
    <s v="games/tabletop games"/>
    <n v="18.569700000000001"/>
    <n v="149.03451043338683"/>
    <x v="7"/>
    <s v="tabletop games"/>
    <x v="3197"/>
    <d v="2013-03-26T08:23:59"/>
  </r>
  <r>
    <x v="0"/>
    <s v="US"/>
    <s v="USD"/>
    <n v="1428033540"/>
    <n v="1425531666"/>
    <b v="1"/>
    <n v="3562"/>
    <b v="1"/>
    <s v="games/tabletop games"/>
    <n v="10.146425000000001"/>
    <n v="56.970381807973048"/>
    <x v="7"/>
    <s v="tabletop games"/>
    <x v="3198"/>
    <d v="2015-04-03T03:59:00"/>
  </r>
  <r>
    <x v="0"/>
    <s v="AU"/>
    <s v="AUD"/>
    <n v="1477414800"/>
    <n v="1474380241"/>
    <b v="0"/>
    <n v="514"/>
    <b v="1"/>
    <s v="games/tabletop games"/>
    <n v="4.1217692027666546"/>
    <n v="44.056420233463037"/>
    <x v="7"/>
    <s v="tabletop games"/>
    <x v="3199"/>
    <d v="2016-10-25T17:00:00"/>
  </r>
  <r>
    <x v="0"/>
    <s v="GB"/>
    <s v="GBP"/>
    <n v="1461276000"/>
    <n v="1460055300"/>
    <b v="0"/>
    <n v="88"/>
    <b v="1"/>
    <s v="games/tabletop games"/>
    <n v="5.0324999999999998"/>
    <n v="68.625"/>
    <x v="7"/>
    <s v="tabletop games"/>
    <x v="3200"/>
    <d v="2016-04-21T22:00:00"/>
  </r>
  <r>
    <x v="0"/>
    <s v="GB"/>
    <s v="GBP"/>
    <n v="1481842800"/>
    <n v="1479414344"/>
    <b v="0"/>
    <n v="3238"/>
    <b v="1"/>
    <s v="games/tabletop games"/>
    <n v="10.812401666666668"/>
    <n v="40.070667078443485"/>
    <x v="7"/>
    <s v="tabletop games"/>
    <x v="3201"/>
    <d v="2016-12-15T23:00:00"/>
  </r>
  <r>
    <x v="0"/>
    <s v="US"/>
    <s v="USD"/>
    <n v="1479704340"/>
    <n v="1477043072"/>
    <b v="0"/>
    <n v="897"/>
    <b v="1"/>
    <s v="games/tabletop games"/>
    <n v="4.5237333333333334"/>
    <n v="75.647714604236342"/>
    <x v="7"/>
    <s v="tabletop games"/>
    <x v="3202"/>
    <d v="2016-11-21T04:59:00"/>
  </r>
  <r>
    <x v="0"/>
    <s v="US"/>
    <s v="USD"/>
    <n v="1459012290"/>
    <n v="1456423890"/>
    <b v="0"/>
    <n v="878"/>
    <b v="1"/>
    <s v="games/tabletop games"/>
    <n v="5.3737000000000004"/>
    <n v="61.203872437357631"/>
    <x v="7"/>
    <s v="tabletop games"/>
    <x v="3203"/>
    <d v="2016-03-26T17:11:30"/>
  </r>
  <r>
    <x v="0"/>
    <s v="US"/>
    <s v="USD"/>
    <n v="1425132059"/>
    <n v="1422540059"/>
    <b v="0"/>
    <n v="4330"/>
    <b v="1"/>
    <s v="games/tabletop games"/>
    <n v="9.5103109999999997"/>
    <n v="65.891300230946882"/>
    <x v="7"/>
    <s v="tabletop games"/>
    <x v="3204"/>
    <d v="2015-02-28T14:00:59"/>
  </r>
  <r>
    <x v="0"/>
    <s v="GB"/>
    <s v="GBP"/>
    <n v="1436151600"/>
    <n v="1433775668"/>
    <b v="0"/>
    <n v="263"/>
    <b v="1"/>
    <s v="games/tabletop games"/>
    <n v="5.4215"/>
    <n v="41.228136882129277"/>
    <x v="7"/>
    <s v="tabletop games"/>
    <x v="3205"/>
    <d v="2015-07-06T03:00:00"/>
  </r>
  <r>
    <x v="0"/>
    <s v="GB"/>
    <s v="GBP"/>
    <n v="1358367565"/>
    <n v="1357157965"/>
    <b v="0"/>
    <n v="28"/>
    <b v="1"/>
    <s v="music/electronic music"/>
    <n v="3.8271818181818182"/>
    <n v="15.035357142857142"/>
    <x v="7"/>
    <s v="tabletop games"/>
    <x v="3206"/>
    <d v="2013-01-16T20:19:25"/>
  </r>
  <r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3207"/>
    <d v="2012-11-01T20:22:48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3208"/>
    <d v="2015-05-15T19:49:39"/>
  </r>
  <r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3209"/>
    <d v="2014-02-06T19:00:48"/>
  </r>
  <r>
    <x v="0"/>
    <s v="US"/>
    <s v="USD"/>
    <n v="1477767600"/>
    <n v="1475337675"/>
    <b v="0"/>
    <n v="296"/>
    <b v="1"/>
    <s v="games/tabletop games"/>
    <n v="2.4315000000000002"/>
    <n v="82.145270270270274"/>
    <x v="7"/>
    <s v="tabletop games"/>
    <x v="3210"/>
    <d v="2016-10-29T19:00:00"/>
  </r>
  <r>
    <x v="0"/>
    <s v="GB"/>
    <s v="GBP"/>
    <n v="1411326015"/>
    <n v="1408734015"/>
    <b v="0"/>
    <n v="1204"/>
    <b v="1"/>
    <s v="games/tabletop games"/>
    <n v="9.4483338095238096"/>
    <n v="164.79651993355483"/>
    <x v="7"/>
    <s v="tabletop games"/>
    <x v="3211"/>
    <d v="2014-09-21T19:00:15"/>
  </r>
  <r>
    <x v="0"/>
    <s v="DE"/>
    <s v="EUR"/>
    <n v="1439707236"/>
    <n v="1437115236"/>
    <b v="0"/>
    <n v="144"/>
    <b v="1"/>
    <s v="games/tabletop games"/>
    <n v="11.744899999999999"/>
    <n v="81.561805555555551"/>
    <x v="7"/>
    <s v="tabletop games"/>
    <x v="3212"/>
    <d v="2015-08-16T06:40:36"/>
  </r>
  <r>
    <x v="0"/>
    <s v="US"/>
    <s v="USD"/>
    <n v="1372136400"/>
    <n v="1369864301"/>
    <b v="0"/>
    <n v="1113"/>
    <b v="1"/>
    <s v="games/tabletop games"/>
    <n v="12.121296000000001"/>
    <n v="27.226630727762803"/>
    <x v="7"/>
    <s v="tabletop games"/>
    <x v="3213"/>
    <d v="2013-06-25T05:00:00"/>
  </r>
  <r>
    <x v="0"/>
    <s v="US"/>
    <s v="USD"/>
    <n v="1405738800"/>
    <n v="1402945408"/>
    <b v="0"/>
    <n v="988"/>
    <b v="1"/>
    <s v="games/tabletop games"/>
    <n v="4.9580000000000002"/>
    <n v="25.091093117408906"/>
    <x v="7"/>
    <s v="tabletop games"/>
    <x v="3214"/>
    <d v="2014-07-19T03:00:00"/>
  </r>
  <r>
    <x v="0"/>
    <s v="GB"/>
    <s v="GBP"/>
    <n v="1450051200"/>
    <n v="1448269539"/>
    <b v="0"/>
    <n v="391"/>
    <b v="1"/>
    <s v="games/tabletop games"/>
    <n v="3.3203999999999998"/>
    <n v="21.230179028132991"/>
    <x v="7"/>
    <s v="tabletop games"/>
    <x v="3215"/>
    <d v="2015-12-14T00:00:00"/>
  </r>
  <r>
    <x v="0"/>
    <s v="US"/>
    <s v="USD"/>
    <n v="1483645647"/>
    <n v="1481053647"/>
    <b v="0"/>
    <n v="28"/>
    <b v="1"/>
    <s v="games/tabletop games"/>
    <n v="11.65"/>
    <n v="41.607142857142854"/>
    <x v="7"/>
    <s v="tabletop games"/>
    <x v="3216"/>
    <d v="2017-01-05T19:47:27"/>
  </r>
  <r>
    <x v="0"/>
    <s v="US"/>
    <s v="USD"/>
    <n v="1454338123"/>
    <n v="1451746123"/>
    <b v="0"/>
    <n v="680"/>
    <b v="1"/>
    <s v="games/tabletop games"/>
    <n v="5.3710714285714287"/>
    <n v="22.116176470588236"/>
    <x v="7"/>
    <s v="tabletop games"/>
    <x v="3217"/>
    <d v="2016-02-01T14:48:43"/>
  </r>
  <r>
    <x v="0"/>
    <s v="US"/>
    <s v="USD"/>
    <n v="1415779140"/>
    <n v="1412294683"/>
    <b v="0"/>
    <n v="983"/>
    <b v="1"/>
    <s v="games/tabletop games"/>
    <n v="3.5292777777777777"/>
    <n v="64.625635808748726"/>
    <x v="7"/>
    <s v="tabletop games"/>
    <x v="3218"/>
    <d v="2014-11-12T07:59:00"/>
  </r>
  <r>
    <x v="0"/>
    <s v="US"/>
    <s v="USD"/>
    <n v="1461354544"/>
    <n v="1458762544"/>
    <b v="0"/>
    <n v="96"/>
    <b v="1"/>
    <s v="games/tabletop games"/>
    <n v="2.7067999999999999"/>
    <n v="140.97916666666666"/>
    <x v="7"/>
    <s v="tabletop games"/>
    <x v="3219"/>
    <d v="2016-04-22T19:49:04"/>
  </r>
  <r>
    <x v="0"/>
    <s v="GB"/>
    <s v="GBP"/>
    <n v="1488484300"/>
    <n v="1485892300"/>
    <b v="0"/>
    <n v="163"/>
    <b v="1"/>
    <s v="games/tabletop games"/>
    <n v="8.0640000000000001"/>
    <n v="49.472392638036808"/>
    <x v="7"/>
    <s v="tabletop games"/>
    <x v="3220"/>
    <d v="2017-03-02T19:51:40"/>
  </r>
  <r>
    <x v="0"/>
    <s v="US"/>
    <s v="USD"/>
    <n v="1385521320"/>
    <n v="1382449733"/>
    <b v="0"/>
    <n v="2525"/>
    <b v="1"/>
    <s v="games/tabletop games"/>
    <n v="13.600976000000001"/>
    <n v="53.865251485148519"/>
    <x v="7"/>
    <s v="tabletop games"/>
    <x v="3221"/>
    <d v="2013-11-27T03:02:00"/>
  </r>
  <r>
    <x v="0"/>
    <s v="US"/>
    <s v="USD"/>
    <n v="1489374000"/>
    <n v="1488823290"/>
    <b v="0"/>
    <n v="2035"/>
    <b v="1"/>
    <s v="games/tabletop games"/>
    <n v="9302.5"/>
    <n v="4.5712530712530715"/>
    <x v="7"/>
    <s v="tabletop games"/>
    <x v="3222"/>
    <d v="2017-03-13T03:00:00"/>
  </r>
  <r>
    <x v="0"/>
    <s v="US"/>
    <s v="USD"/>
    <n v="1476649800"/>
    <n v="1475609946"/>
    <b v="0"/>
    <n v="290"/>
    <b v="1"/>
    <s v="games/tabletop games"/>
    <n v="3.7702"/>
    <n v="65.00344827586207"/>
    <x v="7"/>
    <s v="tabletop games"/>
    <x v="3223"/>
    <d v="2016-10-16T20:30:00"/>
  </r>
  <r>
    <x v="0"/>
    <s v="US"/>
    <s v="USD"/>
    <n v="1393005600"/>
    <n v="1390323617"/>
    <b v="0"/>
    <n v="1980"/>
    <b v="1"/>
    <s v="games/tabletop games"/>
    <n v="26.47025"/>
    <n v="53.475252525252522"/>
    <x v="7"/>
    <s v="tabletop games"/>
    <x v="3224"/>
    <d v="2014-02-21T18:00:00"/>
  </r>
  <r>
    <x v="0"/>
    <s v="US"/>
    <s v="USD"/>
    <n v="1480727273"/>
    <n v="1478131673"/>
    <b v="0"/>
    <n v="571"/>
    <b v="1"/>
    <s v="games/tabletop games"/>
    <n v="9.7511200000000002"/>
    <n v="426.93169877408059"/>
    <x v="7"/>
    <s v="tabletop games"/>
    <x v="3225"/>
    <d v="2016-12-03T01:07:53"/>
  </r>
  <r>
    <x v="0"/>
    <s v="ES"/>
    <s v="EUR"/>
    <n v="1470469938"/>
    <n v="1469173938"/>
    <b v="0"/>
    <n v="249"/>
    <b v="1"/>
    <s v="games/tabletop games"/>
    <n v="2.722777777777778"/>
    <n v="98.413654618473899"/>
    <x v="7"/>
    <s v="tabletop games"/>
    <x v="3226"/>
    <d v="2016-08-06T07:52:18"/>
  </r>
  <r>
    <x v="0"/>
    <s v="US"/>
    <s v="USD"/>
    <n v="1485271968"/>
    <n v="1484667168"/>
    <b v="0"/>
    <n v="197"/>
    <b v="1"/>
    <s v="games/tabletop games"/>
    <n v="4.5979999999999999"/>
    <n v="11.67005076142132"/>
    <x v="7"/>
    <s v="tabletop games"/>
    <x v="3227"/>
    <d v="2017-01-24T15:32:48"/>
  </r>
  <r>
    <x v="0"/>
    <s v="US"/>
    <s v="USD"/>
    <n v="1462661451"/>
    <n v="1460069451"/>
    <b v="0"/>
    <n v="271"/>
    <b v="1"/>
    <s v="games/tabletop games"/>
    <n v="2.8665822784810127"/>
    <n v="41.782287822878232"/>
    <x v="7"/>
    <s v="tabletop games"/>
    <x v="3228"/>
    <d v="2016-05-07T22:50:51"/>
  </r>
  <r>
    <x v="0"/>
    <s v="GB"/>
    <s v="GBP"/>
    <n v="1479811846"/>
    <n v="1478602246"/>
    <b v="0"/>
    <n v="50"/>
    <b v="1"/>
    <s v="games/tabletop games"/>
    <n v="2.2270833333333333"/>
    <n v="21.38"/>
    <x v="7"/>
    <s v="tabletop games"/>
    <x v="3229"/>
    <d v="2016-11-22T10:50:46"/>
  </r>
  <r>
    <x v="0"/>
    <s v="GB"/>
    <s v="GBP"/>
    <n v="1466377200"/>
    <n v="1463351329"/>
    <b v="0"/>
    <n v="169"/>
    <b v="1"/>
    <s v="games/tabletop games"/>
    <n v="6.3613999999999997"/>
    <n v="94.103550295857985"/>
    <x v="7"/>
    <s v="tabletop games"/>
    <x v="3230"/>
    <d v="2016-06-19T23:00:00"/>
  </r>
  <r>
    <x v="0"/>
    <s v="GB"/>
    <s v="GBP"/>
    <n v="1481224736"/>
    <n v="1480360736"/>
    <b v="0"/>
    <n v="206"/>
    <b v="1"/>
    <s v="games/tabletop games"/>
    <n v="18.670999999999999"/>
    <n v="90.635922330097088"/>
    <x v="7"/>
    <s v="tabletop games"/>
    <x v="3231"/>
    <d v="2016-12-08T19:18:56"/>
  </r>
  <r>
    <x v="0"/>
    <s v="US"/>
    <s v="USD"/>
    <n v="1395876250"/>
    <n v="1393287850"/>
    <b v="0"/>
    <n v="84"/>
    <b v="1"/>
    <s v="games/tabletop games"/>
    <n v="3.2692000000000001"/>
    <n v="97.297619047619051"/>
    <x v="7"/>
    <s v="tabletop games"/>
    <x v="3232"/>
    <d v="2014-03-26T23:24:10"/>
  </r>
  <r>
    <x v="0"/>
    <s v="AU"/>
    <s v="AUD"/>
    <n v="1487093020"/>
    <n v="1485278620"/>
    <b v="0"/>
    <n v="210"/>
    <b v="1"/>
    <s v="games/tabletop games"/>
    <n v="7.7949999999999999"/>
    <n v="37.11904761904762"/>
    <x v="7"/>
    <s v="tabletop games"/>
    <x v="3233"/>
    <d v="2017-02-14T17:23:40"/>
  </r>
  <r>
    <x v="0"/>
    <s v="GB"/>
    <s v="GBP"/>
    <n v="1479846507"/>
    <n v="1479241707"/>
    <b v="0"/>
    <n v="17"/>
    <b v="1"/>
    <s v="games/tabletop games"/>
    <n v="2.9849999999999999"/>
    <n v="35.117647058823529"/>
    <x v="7"/>
    <s v="tabletop games"/>
    <x v="3234"/>
    <d v="2016-11-22T20:28:27"/>
  </r>
  <r>
    <x v="0"/>
    <s v="US"/>
    <s v="USD"/>
    <n v="1461722400"/>
    <n v="1460235592"/>
    <b v="0"/>
    <n v="194"/>
    <b v="1"/>
    <s v="games/tabletop games"/>
    <n v="3.2026666666666666"/>
    <n v="24.762886597938145"/>
    <x v="7"/>
    <s v="tabletop games"/>
    <x v="3235"/>
    <d v="2016-04-27T02:00:00"/>
  </r>
  <r>
    <x v="0"/>
    <s v="US"/>
    <s v="USD"/>
    <n v="1419123600"/>
    <n v="1416945297"/>
    <b v="0"/>
    <n v="404"/>
    <b v="1"/>
    <s v="games/tabletop games"/>
    <n v="3.80525"/>
    <n v="188.37871287128712"/>
    <x v="7"/>
    <s v="tabletop games"/>
    <x v="3236"/>
    <d v="2014-12-21T01:00:00"/>
  </r>
  <r>
    <x v="0"/>
    <s v="US"/>
    <s v="USD"/>
    <n v="1488862800"/>
    <n v="1486745663"/>
    <b v="0"/>
    <n v="902"/>
    <b v="1"/>
    <s v="games/tabletop games"/>
    <n v="18.016400000000001"/>
    <n v="49.934589800443462"/>
    <x v="7"/>
    <s v="tabletop games"/>
    <x v="3237"/>
    <d v="2017-03-07T05:00:00"/>
  </r>
  <r>
    <x v="0"/>
    <s v="US"/>
    <s v="USD"/>
    <n v="1484085540"/>
    <n v="1482353513"/>
    <b v="0"/>
    <n v="1670"/>
    <b v="1"/>
    <s v="games/tabletop games"/>
    <n v="7.2024800000000004"/>
    <n v="107.82155688622754"/>
    <x v="7"/>
    <s v="tabletop games"/>
    <x v="3238"/>
    <d v="2017-01-10T21:59:00"/>
  </r>
  <r>
    <x v="0"/>
    <s v="US"/>
    <s v="USD"/>
    <n v="1481328004"/>
    <n v="1478736004"/>
    <b v="0"/>
    <n v="1328"/>
    <b v="1"/>
    <s v="games/tabletop games"/>
    <n v="2.8309000000000002"/>
    <n v="42.63403614457831"/>
    <x v="7"/>
    <s v="tabletop games"/>
    <x v="3239"/>
    <d v="2016-12-10T00:00:04"/>
  </r>
  <r>
    <x v="0"/>
    <s v="US"/>
    <s v="USD"/>
    <n v="1449506836"/>
    <n v="1446914836"/>
    <b v="0"/>
    <n v="944"/>
    <b v="1"/>
    <s v="games/tabletop games"/>
    <n v="13.566000000000001"/>
    <n v="14.370762711864407"/>
    <x v="7"/>
    <s v="tabletop games"/>
    <x v="3240"/>
    <d v="2015-12-07T16:47:16"/>
  </r>
  <r>
    <x v="0"/>
    <s v="CA"/>
    <s v="CAD"/>
    <n v="1489320642"/>
    <n v="1487164242"/>
    <b v="0"/>
    <n v="147"/>
    <b v="1"/>
    <s v="games/tabletop games"/>
    <n v="2.2035999999999998"/>
    <n v="37.476190476190474"/>
    <x v="7"/>
    <s v="tabletop games"/>
    <x v="3241"/>
    <d v="2017-03-12T12:10:42"/>
  </r>
  <r>
    <x v="0"/>
    <s v="GB"/>
    <s v="GBP"/>
    <n v="1419259679"/>
    <n v="1416667679"/>
    <b v="0"/>
    <n v="79"/>
    <b v="1"/>
    <s v="games/tabletop games"/>
    <n v="4.0776923076923079"/>
    <n v="33.550632911392405"/>
    <x v="7"/>
    <s v="tabletop games"/>
    <x v="3242"/>
    <d v="2014-12-22T14:47:59"/>
  </r>
  <r>
    <x v="0"/>
    <s v="IT"/>
    <s v="EUR"/>
    <n v="1451861940"/>
    <n v="1448902867"/>
    <b v="0"/>
    <n v="102"/>
    <b v="1"/>
    <s v="games/tabletop games"/>
    <n v="2.7069999999999999"/>
    <n v="53.078431372549019"/>
    <x v="7"/>
    <s v="tabletop games"/>
    <x v="3243"/>
    <d v="2016-01-03T22:59:00"/>
  </r>
  <r>
    <x v="0"/>
    <s v="US"/>
    <s v="USD"/>
    <n v="1442501991"/>
    <n v="1439909991"/>
    <b v="0"/>
    <n v="480"/>
    <b v="1"/>
    <s v="games/tabletop games"/>
    <n v="4.0357653061224488"/>
    <n v="82.396874999999994"/>
    <x v="7"/>
    <s v="tabletop games"/>
    <x v="3244"/>
    <d v="2015-09-17T14:59:51"/>
  </r>
  <r>
    <x v="0"/>
    <s v="US"/>
    <s v="USD"/>
    <n v="1296953209"/>
    <n v="1295657209"/>
    <b v="0"/>
    <n v="14"/>
    <b v="1"/>
    <s v="music/rock"/>
    <n v="3.5016666666666665"/>
    <n v="75.035714285714292"/>
    <x v="4"/>
    <s v="rock"/>
    <x v="3245"/>
    <d v="2011-02-06T00:46:49"/>
  </r>
  <r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3246"/>
    <d v="2013-03-21T18:03:35"/>
  </r>
  <r>
    <x v="2"/>
    <s v="AT"/>
    <s v="EUR"/>
    <n v="1491282901"/>
    <n v="1488694501"/>
    <b v="0"/>
    <n v="64"/>
    <b v="0"/>
    <s v="food/small batch"/>
    <n v="0.39120962394619685"/>
    <n v="64.53125"/>
    <x v="4"/>
    <s v="indie rock"/>
    <x v="3247"/>
    <d v="2017-04-04T05:15:01"/>
  </r>
  <r>
    <x v="2"/>
    <s v="US"/>
    <s v="USD"/>
    <n v="1491769769"/>
    <n v="1489181369"/>
    <b v="0"/>
    <n v="4"/>
    <b v="0"/>
    <s v="food/small batch"/>
    <n v="3.1481481481481478E-2"/>
    <n v="21.25"/>
    <x v="5"/>
    <s v="small batch"/>
    <x v="3248"/>
    <d v="2017-04-09T20:29:29"/>
  </r>
  <r>
    <x v="2"/>
    <s v="US"/>
    <s v="USD"/>
    <n v="1490033247"/>
    <n v="1489428447"/>
    <b v="0"/>
    <n v="4"/>
    <b v="0"/>
    <s v="food/small batch"/>
    <n v="0.48"/>
    <n v="30"/>
    <x v="5"/>
    <s v="small batch"/>
    <x v="3249"/>
    <d v="2017-03-20T18:07:27"/>
  </r>
  <r>
    <x v="2"/>
    <s v="GB"/>
    <s v="GBP"/>
    <n v="1490559285"/>
    <n v="1487970885"/>
    <b v="0"/>
    <n v="61"/>
    <b v="0"/>
    <s v="food/small batch"/>
    <n v="0.20733333333333334"/>
    <n v="25.491803278688526"/>
    <x v="5"/>
    <s v="small batch"/>
    <x v="3250"/>
    <d v="2017-03-26T20:14:45"/>
  </r>
  <r>
    <x v="2"/>
    <s v="US"/>
    <s v="USD"/>
    <n v="1490830331"/>
    <n v="1488241931"/>
    <b v="0"/>
    <n v="7"/>
    <b v="0"/>
    <s v="food/small batch"/>
    <n v="0.08"/>
    <n v="11.428571428571429"/>
    <x v="5"/>
    <s v="small batch"/>
    <x v="3251"/>
    <d v="2017-03-29T23:32:11"/>
  </r>
  <r>
    <x v="2"/>
    <s v="US"/>
    <s v="USD"/>
    <n v="1493571600"/>
    <n v="1489106948"/>
    <b v="0"/>
    <n v="1"/>
    <b v="0"/>
    <s v="food/small batch"/>
    <n v="7.1999999999999998E-3"/>
    <n v="108"/>
    <x v="5"/>
    <s v="small batch"/>
    <x v="3252"/>
    <d v="2017-04-30T17:00:00"/>
  </r>
  <r>
    <x v="0"/>
    <s v="US"/>
    <s v="USD"/>
    <n v="1409090440"/>
    <n v="1406066440"/>
    <b v="1"/>
    <n v="3355"/>
    <b v="1"/>
    <s v="food/small batch"/>
    <n v="5.2609431428571432"/>
    <n v="54.883162444113267"/>
    <x v="5"/>
    <s v="small batch"/>
    <x v="3253"/>
    <d v="2014-08-26T22:00:40"/>
  </r>
  <r>
    <x v="0"/>
    <s v="US"/>
    <s v="USD"/>
    <n v="1434307537"/>
    <n v="1431715537"/>
    <b v="1"/>
    <n v="537"/>
    <b v="1"/>
    <s v="food/small batch"/>
    <n v="2.5445000000000002"/>
    <n v="47.383612662942269"/>
    <x v="5"/>
    <s v="small batch"/>
    <x v="3254"/>
    <d v="2015-06-14T18:45:37"/>
  </r>
  <r>
    <x v="0"/>
    <s v="US"/>
    <s v="USD"/>
    <n v="1401385800"/>
    <n v="1399563390"/>
    <b v="1"/>
    <n v="94"/>
    <b v="1"/>
    <s v="food/small batch"/>
    <n v="2.1216666666666666"/>
    <n v="13.542553191489361"/>
    <x v="5"/>
    <s v="small batch"/>
    <x v="3255"/>
    <d v="2014-05-29T17:50:00"/>
  </r>
  <r>
    <x v="0"/>
    <s v="US"/>
    <s v="USD"/>
    <n v="1394316695"/>
    <n v="1390860695"/>
    <b v="1"/>
    <n v="2165"/>
    <b v="1"/>
    <s v="food/small batch"/>
    <n v="5.2073254999999996"/>
    <n v="48.104623556581984"/>
    <x v="5"/>
    <s v="small batch"/>
    <x v="3256"/>
    <d v="2014-03-08T22:11:35"/>
  </r>
  <r>
    <x v="0"/>
    <s v="US"/>
    <s v="USD"/>
    <n v="1482134340"/>
    <n v="1479496309"/>
    <b v="1"/>
    <n v="1104"/>
    <b v="1"/>
    <s v="food/small batch"/>
    <n v="2.9420799999999998"/>
    <n v="66.623188405797094"/>
    <x v="5"/>
    <s v="small batch"/>
    <x v="3257"/>
    <d v="2016-12-19T07:59:00"/>
  </r>
  <r>
    <x v="1"/>
    <s v="US"/>
    <s v="USD"/>
    <n v="1436729504"/>
    <n v="1434137504"/>
    <b v="0"/>
    <n v="0"/>
    <b v="0"/>
    <s v="technology/web"/>
    <n v="0"/>
    <e v="#DIV/0!"/>
    <x v="5"/>
    <s v="small batch"/>
    <x v="3258"/>
    <d v="2015-07-12T19:31:44"/>
  </r>
  <r>
    <x v="1"/>
    <s v="US"/>
    <s v="USD"/>
    <n v="1412571600"/>
    <n v="1410799870"/>
    <b v="0"/>
    <n v="0"/>
    <b v="0"/>
    <s v="technology/web"/>
    <n v="0"/>
    <e v="#DIV/0!"/>
    <x v="2"/>
    <s v="web"/>
    <x v="3259"/>
    <d v="2014-10-06T05:00:00"/>
  </r>
  <r>
    <x v="1"/>
    <s v="US"/>
    <s v="USD"/>
    <n v="1452282420"/>
    <n v="1447962505"/>
    <b v="0"/>
    <n v="1"/>
    <b v="0"/>
    <s v="technology/web"/>
    <n v="0.03"/>
    <n v="300"/>
    <x v="2"/>
    <s v="web"/>
    <x v="3260"/>
    <d v="2016-01-08T19:47:00"/>
  </r>
  <r>
    <x v="1"/>
    <s v="CA"/>
    <s v="CAD"/>
    <n v="1466789269"/>
    <n v="1464197269"/>
    <b v="0"/>
    <n v="1"/>
    <b v="0"/>
    <s v="technology/web"/>
    <n v="1E-3"/>
    <n v="1"/>
    <x v="2"/>
    <s v="web"/>
    <x v="3261"/>
    <d v="2016-06-24T17:27:49"/>
  </r>
  <r>
    <x v="1"/>
    <s v="US"/>
    <s v="USD"/>
    <n v="1427845140"/>
    <n v="1424822556"/>
    <b v="0"/>
    <n v="0"/>
    <b v="0"/>
    <s v="technology/web"/>
    <n v="0"/>
    <e v="#DIV/0!"/>
    <x v="2"/>
    <s v="web"/>
    <x v="3262"/>
    <d v="2015-03-31T23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3263"/>
    <d v="2016-10-17T19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3264"/>
    <d v="2016-08-25T14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3265"/>
    <d v="2016-02-20T22:22:18"/>
  </r>
  <r>
    <x v="1"/>
    <s v="SE"/>
    <s v="SEK"/>
    <n v="1439318228"/>
    <n v="1436812628"/>
    <b v="0"/>
    <n v="0"/>
    <b v="0"/>
    <s v="technology/web"/>
    <n v="0"/>
    <e v="#DIV/0!"/>
    <x v="2"/>
    <s v="web"/>
    <x v="3266"/>
    <d v="2015-08-11T18:37:08"/>
  </r>
  <r>
    <x v="1"/>
    <s v="IE"/>
    <s v="EUR"/>
    <n v="1483474370"/>
    <n v="1480882370"/>
    <b v="0"/>
    <n v="0"/>
    <b v="0"/>
    <s v="technology/web"/>
    <n v="0"/>
    <e v="#DIV/0!"/>
    <x v="2"/>
    <s v="web"/>
    <x v="3267"/>
    <d v="2017-01-03T20:12:50"/>
  </r>
  <r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3268"/>
    <d v="2015-04-30T02:25:39"/>
  </r>
  <r>
    <x v="1"/>
    <s v="US"/>
    <s v="USD"/>
    <n v="1433603552"/>
    <n v="1428419552"/>
    <b v="0"/>
    <n v="0"/>
    <b v="0"/>
    <s v="technology/web"/>
    <n v="0"/>
    <e v="#DIV/0!"/>
    <x v="2"/>
    <s v="web"/>
    <x v="3269"/>
    <d v="2015-06-06T15:12:32"/>
  </r>
  <r>
    <x v="1"/>
    <s v="US"/>
    <s v="USD"/>
    <n v="1429632822"/>
    <n v="1428596022"/>
    <b v="0"/>
    <n v="0"/>
    <b v="0"/>
    <s v="technology/web"/>
    <n v="0"/>
    <e v="#DIV/0!"/>
    <x v="2"/>
    <s v="web"/>
    <x v="3270"/>
    <d v="2015-04-21T16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3271"/>
    <d v="2015-01-10T17:21:00"/>
  </r>
  <r>
    <x v="1"/>
    <s v="AU"/>
    <s v="AUD"/>
    <n v="1430604136"/>
    <n v="1428012136"/>
    <b v="0"/>
    <n v="2"/>
    <b v="0"/>
    <s v="technology/web"/>
    <n v="6.875E-3"/>
    <n v="27.5"/>
    <x v="2"/>
    <s v="web"/>
    <x v="3272"/>
    <d v="2015-05-02T22:02:16"/>
  </r>
  <r>
    <x v="1"/>
    <s v="NL"/>
    <s v="EUR"/>
    <n v="1433530104"/>
    <n v="1430938104"/>
    <b v="0"/>
    <n v="0"/>
    <b v="0"/>
    <s v="technology/web"/>
    <n v="0"/>
    <e v="#DIV/0!"/>
    <x v="2"/>
    <s v="web"/>
    <x v="3273"/>
    <d v="2015-06-05T18:48:24"/>
  </r>
  <r>
    <x v="1"/>
    <s v="GB"/>
    <s v="GBP"/>
    <n v="1445093578"/>
    <n v="1442501578"/>
    <b v="0"/>
    <n v="0"/>
    <b v="0"/>
    <s v="technology/web"/>
    <n v="0"/>
    <e v="#DIV/0!"/>
    <x v="2"/>
    <s v="web"/>
    <x v="3274"/>
    <d v="2015-10-17T14:52:58"/>
  </r>
  <r>
    <x v="1"/>
    <s v="GB"/>
    <s v="GBP"/>
    <n v="1422664740"/>
    <n v="1417818036"/>
    <b v="0"/>
    <n v="0"/>
    <b v="0"/>
    <s v="technology/web"/>
    <n v="0"/>
    <e v="#DIV/0!"/>
    <x v="2"/>
    <s v="web"/>
    <x v="3275"/>
    <d v="2015-01-31T00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3276"/>
    <d v="2015-08-03T15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3277"/>
    <d v="2016-02-07T16:58:00"/>
  </r>
  <r>
    <x v="1"/>
    <s v="CA"/>
    <s v="CAD"/>
    <n v="1462053600"/>
    <n v="1459975008"/>
    <b v="0"/>
    <n v="0"/>
    <b v="0"/>
    <s v="technology/web"/>
    <n v="0"/>
    <e v="#DIV/0!"/>
    <x v="2"/>
    <s v="web"/>
    <x v="3278"/>
    <d v="2016-04-30T22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3279"/>
    <d v="2014-12-11T16:31:10"/>
  </r>
  <r>
    <x v="1"/>
    <s v="US"/>
    <s v="USD"/>
    <n v="1451348200"/>
    <n v="1447460200"/>
    <b v="0"/>
    <n v="0"/>
    <b v="0"/>
    <s v="technology/web"/>
    <n v="0"/>
    <e v="#DIV/0!"/>
    <x v="2"/>
    <s v="web"/>
    <x v="3280"/>
    <d v="2015-12-29T00:16:40"/>
  </r>
  <r>
    <x v="1"/>
    <s v="US"/>
    <s v="USD"/>
    <n v="1445898356"/>
    <n v="1441146356"/>
    <b v="0"/>
    <n v="0"/>
    <b v="0"/>
    <s v="technology/web"/>
    <n v="0"/>
    <e v="#DIV/0!"/>
    <x v="2"/>
    <s v="web"/>
    <x v="3281"/>
    <d v="2015-10-26T22:25:56"/>
  </r>
  <r>
    <x v="1"/>
    <s v="IT"/>
    <s v="EUR"/>
    <n v="1453071600"/>
    <n v="1449596425"/>
    <b v="0"/>
    <n v="0"/>
    <b v="0"/>
    <s v="technology/web"/>
    <n v="0"/>
    <e v="#DIV/0!"/>
    <x v="2"/>
    <s v="web"/>
    <x v="3282"/>
    <d v="2016-01-17T23:00:00"/>
  </r>
  <r>
    <x v="1"/>
    <s v="GB"/>
    <s v="GBP"/>
    <n v="1445431533"/>
    <n v="1442839533"/>
    <b v="0"/>
    <n v="27"/>
    <b v="0"/>
    <s v="technology/web"/>
    <n v="0.1052"/>
    <n v="97.407407407407405"/>
    <x v="2"/>
    <s v="web"/>
    <x v="3283"/>
    <d v="2015-10-21T12:45:33"/>
  </r>
  <r>
    <x v="1"/>
    <s v="US"/>
    <s v="USD"/>
    <n v="1461622616"/>
    <n v="1456442216"/>
    <b v="0"/>
    <n v="14"/>
    <b v="0"/>
    <s v="technology/web"/>
    <n v="1.34E-2"/>
    <n v="47.857142857142854"/>
    <x v="2"/>
    <s v="web"/>
    <x v="3284"/>
    <d v="2016-04-25T22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3285"/>
    <d v="2015-04-14T16:19:25"/>
  </r>
  <r>
    <x v="1"/>
    <s v="US"/>
    <s v="USD"/>
    <n v="1455132611"/>
    <n v="1452540611"/>
    <b v="0"/>
    <n v="0"/>
    <b v="0"/>
    <s v="technology/web"/>
    <n v="0"/>
    <e v="#DIV/0!"/>
    <x v="2"/>
    <s v="web"/>
    <x v="3286"/>
    <d v="2016-02-10T19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3287"/>
    <d v="2014-12-18T04:32:21"/>
  </r>
  <r>
    <x v="1"/>
    <s v="US"/>
    <s v="USD"/>
    <n v="1435257596"/>
    <n v="1432665596"/>
    <b v="0"/>
    <n v="0"/>
    <b v="0"/>
    <s v="technology/web"/>
    <n v="0"/>
    <e v="#DIV/0!"/>
    <x v="2"/>
    <s v="web"/>
    <x v="3288"/>
    <d v="2015-06-25T18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3289"/>
    <d v="2015-04-24T01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3290"/>
    <d v="2015-08-29T15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3291"/>
    <d v="2015-02-12T20:14:20"/>
  </r>
  <r>
    <x v="1"/>
    <s v="US"/>
    <s v="USD"/>
    <n v="1473451437"/>
    <n v="1470859437"/>
    <b v="0"/>
    <n v="0"/>
    <b v="0"/>
    <s v="technology/web"/>
    <n v="0"/>
    <e v="#DIV/0!"/>
    <x v="2"/>
    <s v="web"/>
    <x v="3292"/>
    <d v="2016-09-09T20:03:57"/>
  </r>
  <r>
    <x v="1"/>
    <s v="US"/>
    <s v="USD"/>
    <n v="1449785566"/>
    <n v="1447193566"/>
    <b v="0"/>
    <n v="4"/>
    <b v="0"/>
    <s v="technology/web"/>
    <n v="0.10877666666666666"/>
    <n v="81.582499999999996"/>
    <x v="2"/>
    <s v="web"/>
    <x v="3293"/>
    <d v="2015-12-10T22:12:46"/>
  </r>
  <r>
    <x v="1"/>
    <s v="CA"/>
    <s v="CAD"/>
    <n v="1480110783"/>
    <n v="1477515183"/>
    <b v="0"/>
    <n v="0"/>
    <b v="0"/>
    <s v="technology/web"/>
    <n v="0"/>
    <e v="#DIV/0!"/>
    <x v="2"/>
    <s v="web"/>
    <x v="3294"/>
    <d v="2016-11-25T21:53:03"/>
  </r>
  <r>
    <x v="1"/>
    <s v="US"/>
    <s v="USD"/>
    <n v="1440548330"/>
    <n v="1438042730"/>
    <b v="0"/>
    <n v="0"/>
    <b v="0"/>
    <s v="technology/web"/>
    <n v="0"/>
    <e v="#DIV/0!"/>
    <x v="2"/>
    <s v="web"/>
    <x v="3295"/>
    <d v="2015-08-26T00:18:50"/>
  </r>
  <r>
    <x v="1"/>
    <s v="US"/>
    <s v="USD"/>
    <n v="1444004616"/>
    <n v="1440116616"/>
    <b v="0"/>
    <n v="0"/>
    <b v="0"/>
    <s v="technology/web"/>
    <n v="0"/>
    <e v="#DIV/0!"/>
    <x v="2"/>
    <s v="web"/>
    <x v="3296"/>
    <d v="2015-10-05T00:23:36"/>
  </r>
  <r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3297"/>
    <d v="2015-10-01T19:02:22"/>
  </r>
  <r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3298"/>
    <d v="2015-04-10T22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3299"/>
    <d v="2015-08-04T04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3300"/>
    <d v="2015-02-22T01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3301"/>
    <d v="2014-11-14T02:37:23"/>
  </r>
  <r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3302"/>
    <d v="2015-08-05T16:50:32"/>
  </r>
  <r>
    <x v="1"/>
    <s v="CA"/>
    <s v="CAD"/>
    <n v="1420920424"/>
    <n v="1415736424"/>
    <b v="0"/>
    <n v="0"/>
    <b v="0"/>
    <s v="technology/web"/>
    <n v="0"/>
    <e v="#DIV/0!"/>
    <x v="2"/>
    <s v="web"/>
    <x v="3303"/>
    <d v="2015-01-10T20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3304"/>
    <d v="2016-07-22T15:02:20"/>
  </r>
  <r>
    <x v="1"/>
    <s v="US"/>
    <s v="USD"/>
    <n v="1421350140"/>
    <n v="1418761759"/>
    <b v="0"/>
    <n v="8"/>
    <b v="0"/>
    <s v="technology/web"/>
    <n v="1.2513513513513513E-2"/>
    <n v="57.875"/>
    <x v="2"/>
    <s v="web"/>
    <x v="3305"/>
    <d v="2015-01-15T19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3306"/>
    <d v="2015-07-25T21:59:00"/>
  </r>
  <r>
    <x v="1"/>
    <s v="AU"/>
    <s v="AUD"/>
    <n v="1420352264"/>
    <n v="1416896264"/>
    <b v="0"/>
    <n v="0"/>
    <b v="0"/>
    <s v="technology/web"/>
    <n v="0"/>
    <e v="#DIV/0!"/>
    <x v="2"/>
    <s v="web"/>
    <x v="3307"/>
    <d v="2015-01-04T06:17:44"/>
  </r>
  <r>
    <x v="1"/>
    <s v="US"/>
    <s v="USD"/>
    <n v="1427825044"/>
    <n v="1425236644"/>
    <b v="0"/>
    <n v="1"/>
    <b v="0"/>
    <s v="technology/web"/>
    <n v="1.25E-3"/>
    <n v="25"/>
    <x v="2"/>
    <s v="web"/>
    <x v="3308"/>
    <d v="2015-03-31T18:04:04"/>
  </r>
  <r>
    <x v="1"/>
    <s v="US"/>
    <s v="USD"/>
    <n v="1446087223"/>
    <n v="1443495223"/>
    <b v="0"/>
    <n v="0"/>
    <b v="0"/>
    <s v="technology/web"/>
    <n v="0"/>
    <e v="#DIV/0!"/>
    <x v="2"/>
    <s v="web"/>
    <x v="3309"/>
    <d v="2015-10-29T02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3310"/>
    <d v="2015-08-08T15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3311"/>
    <d v="2015-02-26T08:41:33"/>
  </r>
  <r>
    <x v="1"/>
    <s v="US"/>
    <s v="USD"/>
    <n v="1484038620"/>
    <n v="1481597687"/>
    <b v="0"/>
    <n v="0"/>
    <b v="0"/>
    <s v="technology/web"/>
    <n v="0"/>
    <e v="#DIV/0!"/>
    <x v="2"/>
    <s v="web"/>
    <x v="3312"/>
    <d v="2017-01-10T08:57:00"/>
  </r>
  <r>
    <x v="1"/>
    <s v="CH"/>
    <s v="CHF"/>
    <n v="1444940558"/>
    <n v="1442348558"/>
    <b v="0"/>
    <n v="1"/>
    <b v="0"/>
    <s v="technology/web"/>
    <n v="2E-3"/>
    <n v="10"/>
    <x v="2"/>
    <s v="web"/>
    <x v="3313"/>
    <d v="2015-10-15T20:22:38"/>
  </r>
  <r>
    <x v="1"/>
    <s v="US"/>
    <s v="USD"/>
    <n v="1420233256"/>
    <n v="1417641256"/>
    <b v="0"/>
    <n v="0"/>
    <b v="0"/>
    <s v="technology/web"/>
    <n v="0"/>
    <e v="#DIV/0!"/>
    <x v="2"/>
    <s v="web"/>
    <x v="3314"/>
    <d v="2015-01-02T21:14:16"/>
  </r>
  <r>
    <x v="1"/>
    <s v="US"/>
    <s v="USD"/>
    <n v="1435874384"/>
    <n v="1433282384"/>
    <b v="0"/>
    <n v="0"/>
    <b v="0"/>
    <s v="technology/web"/>
    <n v="0"/>
    <e v="#DIV/0!"/>
    <x v="2"/>
    <s v="web"/>
    <x v="3315"/>
    <d v="2015-07-02T21:59:44"/>
  </r>
  <r>
    <x v="1"/>
    <s v="SE"/>
    <s v="SEK"/>
    <n v="1418934506"/>
    <n v="1415910506"/>
    <b v="0"/>
    <n v="0"/>
    <b v="0"/>
    <s v="technology/web"/>
    <n v="0"/>
    <e v="#DIV/0!"/>
    <x v="2"/>
    <s v="web"/>
    <x v="3316"/>
    <d v="2014-12-18T20:28:26"/>
  </r>
  <r>
    <x v="1"/>
    <s v="AU"/>
    <s v="AUD"/>
    <n v="1460615164"/>
    <n v="1458023164"/>
    <b v="0"/>
    <n v="0"/>
    <b v="0"/>
    <s v="technology/web"/>
    <n v="0"/>
    <e v="#DIV/0!"/>
    <x v="2"/>
    <s v="web"/>
    <x v="3317"/>
    <d v="2016-04-14T06:26:04"/>
  </r>
  <r>
    <x v="3"/>
    <s v="US"/>
    <s v="USD"/>
    <n v="1457207096"/>
    <n v="1452023096"/>
    <b v="0"/>
    <n v="9"/>
    <b v="0"/>
    <s v="food/food trucks"/>
    <n v="7.1785714285714283E-3"/>
    <n v="22.333333333333332"/>
    <x v="2"/>
    <s v="web"/>
    <x v="3318"/>
    <d v="2016-03-05T19:44:56"/>
  </r>
  <r>
    <x v="3"/>
    <s v="US"/>
    <s v="USD"/>
    <n v="1431533931"/>
    <n v="1428941931"/>
    <b v="0"/>
    <n v="1"/>
    <b v="0"/>
    <s v="food/food trucks"/>
    <n v="4.3333333333333331E-3"/>
    <n v="52"/>
    <x v="5"/>
    <s v="food trucks"/>
    <x v="3319"/>
    <d v="2015-05-13T16:18:51"/>
  </r>
  <r>
    <x v="3"/>
    <s v="GB"/>
    <s v="GBP"/>
    <n v="1459368658"/>
    <n v="1454188258"/>
    <b v="0"/>
    <n v="12"/>
    <b v="0"/>
    <s v="food/food trucks"/>
    <n v="0.16833333333333333"/>
    <n v="16.833333333333332"/>
    <x v="5"/>
    <s v="food trucks"/>
    <x v="3320"/>
    <d v="2016-03-30T20:10:58"/>
  </r>
  <r>
    <x v="3"/>
    <s v="US"/>
    <s v="USD"/>
    <n v="1451782607"/>
    <n v="1449190607"/>
    <b v="0"/>
    <n v="0"/>
    <b v="0"/>
    <s v="food/food trucks"/>
    <n v="0"/>
    <e v="#DIV/0!"/>
    <x v="5"/>
    <s v="food trucks"/>
    <x v="3321"/>
    <d v="2016-01-03T00:56:47"/>
  </r>
  <r>
    <x v="3"/>
    <s v="US"/>
    <s v="USD"/>
    <n v="1472911375"/>
    <n v="1471096975"/>
    <b v="0"/>
    <n v="20"/>
    <b v="0"/>
    <s v="food/food trucks"/>
    <n v="0.22520000000000001"/>
    <n v="56.3"/>
    <x v="5"/>
    <s v="food trucks"/>
    <x v="3322"/>
    <d v="2016-09-03T14:02:55"/>
  </r>
  <r>
    <x v="3"/>
    <s v="US"/>
    <s v="USD"/>
    <n v="1421635190"/>
    <n v="1418179190"/>
    <b v="0"/>
    <n v="16"/>
    <b v="0"/>
    <s v="food/food trucks"/>
    <n v="0.41384615384615386"/>
    <n v="84.0625"/>
    <x v="5"/>
    <s v="food trucks"/>
    <x v="3323"/>
    <d v="2015-01-19T02:39:50"/>
  </r>
  <r>
    <x v="3"/>
    <s v="US"/>
    <s v="USD"/>
    <n v="1428732000"/>
    <n v="1426772928"/>
    <b v="0"/>
    <n v="33"/>
    <b v="0"/>
    <s v="food/food trucks"/>
    <n v="0.25259090909090909"/>
    <n v="168.39393939393941"/>
    <x v="5"/>
    <s v="food trucks"/>
    <x v="3324"/>
    <d v="2015-04-11T06:00:00"/>
  </r>
  <r>
    <x v="3"/>
    <s v="US"/>
    <s v="USD"/>
    <n v="1415247757"/>
    <n v="1412652157"/>
    <b v="0"/>
    <n v="2"/>
    <b v="0"/>
    <s v="food/food trucks"/>
    <n v="2E-3"/>
    <n v="15"/>
    <x v="5"/>
    <s v="food trucks"/>
    <x v="3325"/>
    <d v="2014-11-06T04:22:37"/>
  </r>
  <r>
    <x v="3"/>
    <s v="US"/>
    <s v="USD"/>
    <n v="1439931675"/>
    <n v="1437339675"/>
    <b v="0"/>
    <n v="6"/>
    <b v="0"/>
    <s v="food/food trucks"/>
    <n v="1.84E-2"/>
    <n v="76.666666666666671"/>
    <x v="5"/>
    <s v="food trucks"/>
    <x v="3326"/>
    <d v="2015-08-18T21:01:15"/>
  </r>
  <r>
    <x v="3"/>
    <s v="AU"/>
    <s v="AUD"/>
    <n v="1441619275"/>
    <n v="1439027275"/>
    <b v="0"/>
    <n v="0"/>
    <b v="0"/>
    <s v="food/food trucks"/>
    <n v="0"/>
    <e v="#DIV/0!"/>
    <x v="5"/>
    <s v="food trucks"/>
    <x v="3327"/>
    <d v="2015-09-07T09:47:55"/>
  </r>
  <r>
    <x v="3"/>
    <s v="US"/>
    <s v="USD"/>
    <n v="1440524082"/>
    <n v="1437932082"/>
    <b v="0"/>
    <n v="3"/>
    <b v="0"/>
    <s v="food/food trucks"/>
    <n v="6.0400000000000002E-3"/>
    <n v="50.333333333333336"/>
    <x v="5"/>
    <s v="food trucks"/>
    <x v="3328"/>
    <d v="2015-08-25T17:34:42"/>
  </r>
  <r>
    <x v="3"/>
    <s v="FR"/>
    <s v="EUR"/>
    <n v="1480185673"/>
    <n v="1476294073"/>
    <b v="0"/>
    <n v="0"/>
    <b v="0"/>
    <s v="food/food trucks"/>
    <n v="0"/>
    <e v="#DIV/0!"/>
    <x v="5"/>
    <s v="food trucks"/>
    <x v="3329"/>
    <d v="2016-11-26T18:41:13"/>
  </r>
  <r>
    <x v="3"/>
    <s v="US"/>
    <s v="USD"/>
    <n v="1401579000"/>
    <n v="1398911882"/>
    <b v="0"/>
    <n v="3"/>
    <b v="0"/>
    <s v="food/food trucks"/>
    <n v="8.3333333333333332E-3"/>
    <n v="8.3333333333333339"/>
    <x v="5"/>
    <s v="food trucks"/>
    <x v="3330"/>
    <d v="2014-05-31T23:30:00"/>
  </r>
  <r>
    <x v="3"/>
    <s v="US"/>
    <s v="USD"/>
    <n v="1440215940"/>
    <n v="1436805660"/>
    <b v="0"/>
    <n v="13"/>
    <b v="0"/>
    <s v="food/food trucks"/>
    <n v="3.0666666666666665E-2"/>
    <n v="35.384615384615387"/>
    <x v="5"/>
    <s v="food trucks"/>
    <x v="3331"/>
    <d v="2015-08-22T03:59:00"/>
  </r>
  <r>
    <x v="3"/>
    <s v="US"/>
    <s v="USD"/>
    <n v="1468615346"/>
    <n v="1466023346"/>
    <b v="0"/>
    <n v="6"/>
    <b v="0"/>
    <s v="food/food trucks"/>
    <n v="5.5833333333333334E-3"/>
    <n v="55.833333333333336"/>
    <x v="5"/>
    <s v="food trucks"/>
    <x v="3332"/>
    <d v="2016-07-15T20:42:26"/>
  </r>
  <r>
    <x v="3"/>
    <s v="US"/>
    <s v="USD"/>
    <n v="1426345200"/>
    <n v="1421343743"/>
    <b v="0"/>
    <n v="1"/>
    <b v="0"/>
    <s v="food/food trucks"/>
    <n v="2.5000000000000001E-4"/>
    <n v="5"/>
    <x v="5"/>
    <s v="food trucks"/>
    <x v="3333"/>
    <d v="2015-03-14T15:00:00"/>
  </r>
  <r>
    <x v="3"/>
    <s v="US"/>
    <s v="USD"/>
    <n v="1407705187"/>
    <n v="1405113187"/>
    <b v="0"/>
    <n v="0"/>
    <b v="0"/>
    <s v="food/food trucks"/>
    <n v="0"/>
    <e v="#DIV/0!"/>
    <x v="5"/>
    <s v="food trucks"/>
    <x v="3334"/>
    <d v="2014-08-10T21:13:07"/>
  </r>
  <r>
    <x v="3"/>
    <s v="US"/>
    <s v="USD"/>
    <n v="1427225644"/>
    <n v="1422045244"/>
    <b v="0"/>
    <n v="5"/>
    <b v="0"/>
    <s v="food/food trucks"/>
    <n v="2.0000000000000001E-4"/>
    <n v="1"/>
    <x v="5"/>
    <s v="food trucks"/>
    <x v="3335"/>
    <d v="2015-03-24T19:34:04"/>
  </r>
  <r>
    <x v="3"/>
    <s v="US"/>
    <s v="USD"/>
    <n v="1424281389"/>
    <n v="1419097389"/>
    <b v="0"/>
    <n v="0"/>
    <b v="0"/>
    <s v="food/food trucks"/>
    <n v="0"/>
    <e v="#DIV/0!"/>
    <x v="5"/>
    <s v="food trucks"/>
    <x v="3336"/>
    <d v="2015-02-18T17:43:09"/>
  </r>
  <r>
    <x v="3"/>
    <s v="US"/>
    <s v="USD"/>
    <n v="1415583695"/>
    <n v="1410396095"/>
    <b v="0"/>
    <n v="36"/>
    <b v="0"/>
    <s v="food/food trucks"/>
    <n v="0.14825133372851215"/>
    <n v="69.472222222222229"/>
    <x v="5"/>
    <s v="food trucks"/>
    <x v="3337"/>
    <d v="2014-11-10T01:41:35"/>
  </r>
  <r>
    <x v="3"/>
    <s v="US"/>
    <s v="USD"/>
    <n v="1424536196"/>
    <n v="1421944196"/>
    <b v="0"/>
    <n v="1"/>
    <b v="0"/>
    <s v="food/food trucks"/>
    <n v="1.6666666666666666E-4"/>
    <n v="1"/>
    <x v="5"/>
    <s v="food trucks"/>
    <x v="3338"/>
    <d v="2015-02-21T16:29:56"/>
  </r>
  <r>
    <x v="3"/>
    <s v="US"/>
    <s v="USD"/>
    <n v="1426091036"/>
    <n v="1423502636"/>
    <b v="0"/>
    <n v="1"/>
    <b v="0"/>
    <s v="food/food trucks"/>
    <n v="2E-3"/>
    <n v="1"/>
    <x v="5"/>
    <s v="food trucks"/>
    <x v="3339"/>
    <d v="2015-03-11T16:23:56"/>
  </r>
  <r>
    <x v="3"/>
    <s v="US"/>
    <s v="USD"/>
    <n v="1420044890"/>
    <n v="1417452890"/>
    <b v="0"/>
    <n v="1"/>
    <b v="0"/>
    <s v="food/food trucks"/>
    <n v="1.3333333333333334E-4"/>
    <n v="8"/>
    <x v="5"/>
    <s v="food trucks"/>
    <x v="3340"/>
    <d v="2014-12-31T16:54:50"/>
  </r>
  <r>
    <x v="3"/>
    <s v="US"/>
    <s v="USD"/>
    <n v="1414445108"/>
    <n v="1411853108"/>
    <b v="0"/>
    <n v="9"/>
    <b v="0"/>
    <s v="food/food trucks"/>
    <n v="1.24E-2"/>
    <n v="34.444444444444443"/>
    <x v="5"/>
    <s v="food trucks"/>
    <x v="3341"/>
    <d v="2014-10-27T21:25:08"/>
  </r>
  <r>
    <x v="3"/>
    <s v="US"/>
    <s v="USD"/>
    <n v="1464386640"/>
    <n v="1463090149"/>
    <b v="0"/>
    <n v="1"/>
    <b v="0"/>
    <s v="food/food trucks"/>
    <n v="2.8571428571428574E-4"/>
    <n v="1"/>
    <x v="5"/>
    <s v="food trucks"/>
    <x v="3342"/>
    <d v="2016-05-27T22:04:00"/>
  </r>
  <r>
    <x v="3"/>
    <s v="US"/>
    <s v="USD"/>
    <n v="1439006692"/>
    <n v="1433822692"/>
    <b v="0"/>
    <n v="0"/>
    <b v="0"/>
    <s v="food/food trucks"/>
    <n v="0"/>
    <e v="#DIV/0!"/>
    <x v="5"/>
    <s v="food trucks"/>
    <x v="3343"/>
    <d v="2015-08-08T04:04:52"/>
  </r>
  <r>
    <x v="3"/>
    <s v="US"/>
    <s v="USD"/>
    <n v="1458715133"/>
    <n v="1455262733"/>
    <b v="0"/>
    <n v="1"/>
    <b v="0"/>
    <s v="food/food trucks"/>
    <n v="2.0000000000000002E-5"/>
    <n v="1"/>
    <x v="5"/>
    <s v="food trucks"/>
    <x v="3344"/>
    <d v="2016-03-23T06:38:53"/>
  </r>
  <r>
    <x v="3"/>
    <s v="US"/>
    <s v="USD"/>
    <n v="1426182551"/>
    <n v="1423594151"/>
    <b v="0"/>
    <n v="1"/>
    <b v="0"/>
    <s v="food/food trucks"/>
    <n v="2.8571428571428571E-5"/>
    <n v="1"/>
    <x v="5"/>
    <s v="food trucks"/>
    <x v="3345"/>
    <d v="2015-03-12T17:49:11"/>
  </r>
  <r>
    <x v="3"/>
    <s v="NO"/>
    <s v="NOK"/>
    <n v="1486313040"/>
    <n v="1483131966"/>
    <b v="0"/>
    <n v="4"/>
    <b v="0"/>
    <s v="food/food trucks"/>
    <n v="1.4321428571428572E-2"/>
    <n v="501.25"/>
    <x v="5"/>
    <s v="food trucks"/>
    <x v="3346"/>
    <d v="2017-02-05T16:44:00"/>
  </r>
  <r>
    <x v="3"/>
    <s v="US"/>
    <s v="USD"/>
    <n v="1455246504"/>
    <n v="1452654504"/>
    <b v="0"/>
    <n v="2"/>
    <b v="0"/>
    <s v="food/food trucks"/>
    <n v="7.0000000000000001E-3"/>
    <n v="10.5"/>
    <x v="5"/>
    <s v="food trucks"/>
    <x v="3347"/>
    <d v="2016-02-12T03:08:24"/>
  </r>
  <r>
    <x v="3"/>
    <s v="US"/>
    <s v="USD"/>
    <n v="1467080613"/>
    <n v="1461896613"/>
    <b v="0"/>
    <n v="2"/>
    <b v="0"/>
    <s v="food/food trucks"/>
    <n v="2.0000000000000002E-5"/>
    <n v="1"/>
    <x v="5"/>
    <s v="food trucks"/>
    <x v="3348"/>
    <d v="2016-06-28T02:23:33"/>
  </r>
  <r>
    <x v="3"/>
    <s v="US"/>
    <s v="USD"/>
    <n v="1425791697"/>
    <n v="1423199697"/>
    <b v="0"/>
    <n v="2"/>
    <b v="0"/>
    <s v="food/food trucks"/>
    <n v="1.4285714285714287E-4"/>
    <n v="1"/>
    <x v="5"/>
    <s v="food trucks"/>
    <x v="3349"/>
    <d v="2015-03-08T05:14:57"/>
  </r>
  <r>
    <x v="3"/>
    <s v="US"/>
    <s v="USD"/>
    <n v="1456608943"/>
    <n v="1454016943"/>
    <b v="0"/>
    <n v="0"/>
    <b v="0"/>
    <s v="food/food trucks"/>
    <n v="0"/>
    <e v="#DIV/0!"/>
    <x v="5"/>
    <s v="food trucks"/>
    <x v="3350"/>
    <d v="2016-02-27T21:35:43"/>
  </r>
  <r>
    <x v="3"/>
    <s v="US"/>
    <s v="USD"/>
    <n v="1438662474"/>
    <n v="1435206474"/>
    <b v="0"/>
    <n v="2"/>
    <b v="0"/>
    <s v="food/food trucks"/>
    <n v="1.2999999999999999E-3"/>
    <n v="13"/>
    <x v="5"/>
    <s v="food trucks"/>
    <x v="3351"/>
    <d v="2015-08-04T04:27:54"/>
  </r>
  <r>
    <x v="3"/>
    <s v="SE"/>
    <s v="SEK"/>
    <n v="1444027186"/>
    <n v="1441435186"/>
    <b v="0"/>
    <n v="4"/>
    <b v="0"/>
    <s v="food/food trucks"/>
    <n v="4.8960000000000002E-3"/>
    <n v="306"/>
    <x v="5"/>
    <s v="food trucks"/>
    <x v="3352"/>
    <d v="2015-10-05T06:39:46"/>
  </r>
  <r>
    <x v="3"/>
    <s v="CA"/>
    <s v="CAD"/>
    <n v="1454078770"/>
    <n v="1448894770"/>
    <b v="0"/>
    <n v="2"/>
    <b v="0"/>
    <s v="food/food trucks"/>
    <n v="3.8461538461538462E-4"/>
    <n v="22.5"/>
    <x v="5"/>
    <s v="food trucks"/>
    <x v="3353"/>
    <d v="2016-01-29T14:46:10"/>
  </r>
  <r>
    <x v="3"/>
    <s v="US"/>
    <s v="USD"/>
    <n v="1426615200"/>
    <n v="1422400188"/>
    <b v="0"/>
    <n v="0"/>
    <b v="0"/>
    <s v="food/food trucks"/>
    <n v="0"/>
    <e v="#DIV/0!"/>
    <x v="5"/>
    <s v="food trucks"/>
    <x v="3354"/>
    <d v="2015-03-17T18:00:00"/>
  </r>
  <r>
    <x v="3"/>
    <s v="US"/>
    <s v="USD"/>
    <n v="1449529062"/>
    <n v="1444341462"/>
    <b v="0"/>
    <n v="1"/>
    <b v="0"/>
    <s v="food/food trucks"/>
    <n v="3.3333333333333335E-3"/>
    <n v="50"/>
    <x v="5"/>
    <s v="food trucks"/>
    <x v="3355"/>
    <d v="2015-12-07T22:57:42"/>
  </r>
  <r>
    <x v="3"/>
    <s v="US"/>
    <s v="USD"/>
    <n v="1445197129"/>
    <n v="1442605129"/>
    <b v="0"/>
    <n v="0"/>
    <b v="0"/>
    <s v="food/food trucks"/>
    <n v="0"/>
    <e v="#DIV/0!"/>
    <x v="5"/>
    <s v="food trucks"/>
    <x v="3356"/>
    <d v="2015-10-18T19:38:49"/>
  </r>
  <r>
    <x v="3"/>
    <s v="BE"/>
    <s v="EUR"/>
    <n v="1455399313"/>
    <n v="1452807313"/>
    <b v="0"/>
    <n v="2"/>
    <b v="0"/>
    <s v="food/food trucks"/>
    <n v="2E-3"/>
    <n v="5"/>
    <x v="5"/>
    <s v="food trucks"/>
    <x v="3357"/>
    <d v="2016-02-13T21:35:13"/>
  </r>
  <r>
    <x v="0"/>
    <s v="US"/>
    <s v="USD"/>
    <n v="1408114822"/>
    <n v="1405522822"/>
    <b v="0"/>
    <n v="311"/>
    <b v="1"/>
    <s v="food/small batch"/>
    <n v="2.0251494999999999"/>
    <n v="130.23469453376205"/>
    <x v="5"/>
    <s v="small batch"/>
    <x v="3358"/>
    <d v="2014-08-15T15:00:22"/>
  </r>
  <r>
    <x v="0"/>
    <s v="US"/>
    <s v="USD"/>
    <n v="1478923200"/>
    <n v="1476184593"/>
    <b v="0"/>
    <n v="337"/>
    <b v="1"/>
    <s v="food/small batch"/>
    <n v="4.2720000000000002"/>
    <n v="31.691394658753708"/>
    <x v="5"/>
    <s v="small batch"/>
    <x v="3359"/>
    <d v="2016-11-12T04:00:00"/>
  </r>
  <r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3360"/>
    <d v="2012-04-22T16:59:36"/>
  </r>
  <r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3361"/>
    <d v="2012-12-31T18:00:00"/>
  </r>
  <r>
    <x v="3"/>
    <s v="CA"/>
    <s v="CAD"/>
    <n v="1443379104"/>
    <n v="1440787104"/>
    <b v="0"/>
    <n v="7"/>
    <b v="0"/>
    <s v="food/restaurants"/>
    <n v="2.5545454545454545E-2"/>
    <n v="40.142857142857146"/>
    <x v="4"/>
    <s v="indie rock"/>
    <x v="3362"/>
    <d v="2015-09-27T18:38:24"/>
  </r>
  <r>
    <x v="3"/>
    <s v="US"/>
    <s v="USD"/>
    <n v="1411328918"/>
    <n v="1407440918"/>
    <b v="0"/>
    <n v="5"/>
    <b v="0"/>
    <s v="food/restaurants"/>
    <n v="7.8181818181818181E-4"/>
    <n v="17.2"/>
    <x v="5"/>
    <s v="restaurants"/>
    <x v="3363"/>
    <d v="2014-09-21T19:48:38"/>
  </r>
  <r>
    <x v="3"/>
    <s v="US"/>
    <s v="USD"/>
    <n v="1465333560"/>
    <n v="1462743308"/>
    <b v="0"/>
    <n v="0"/>
    <b v="0"/>
    <s v="food/restaurants"/>
    <n v="0"/>
    <e v="#DIV/0!"/>
    <x v="5"/>
    <s v="restaurants"/>
    <x v="3364"/>
    <d v="2016-06-07T21:06:00"/>
  </r>
  <r>
    <x v="3"/>
    <s v="US"/>
    <s v="USD"/>
    <n v="1416014534"/>
    <n v="1413418934"/>
    <b v="0"/>
    <n v="0"/>
    <b v="0"/>
    <s v="food/restaurants"/>
    <n v="0"/>
    <e v="#DIV/0!"/>
    <x v="5"/>
    <s v="restaurants"/>
    <x v="3365"/>
    <d v="2014-11-15T01:22:14"/>
  </r>
  <r>
    <x v="3"/>
    <s v="US"/>
    <s v="USD"/>
    <n v="1426292416"/>
    <n v="1423704016"/>
    <b v="0"/>
    <n v="0"/>
    <b v="0"/>
    <s v="food/restaurants"/>
    <n v="0"/>
    <e v="#DIV/0!"/>
    <x v="5"/>
    <s v="restaurants"/>
    <x v="3366"/>
    <d v="2015-03-14T00:20:16"/>
  </r>
  <r>
    <x v="3"/>
    <s v="GB"/>
    <s v="GBP"/>
    <n v="1443906000"/>
    <n v="1441955269"/>
    <b v="0"/>
    <n v="2"/>
    <b v="0"/>
    <s v="food/restaurants"/>
    <n v="6.0000000000000001E-3"/>
    <n v="15"/>
    <x v="5"/>
    <s v="restaurants"/>
    <x v="3367"/>
    <d v="2015-10-03T21:00:00"/>
  </r>
  <r>
    <x v="3"/>
    <s v="US"/>
    <s v="USD"/>
    <n v="1431308704"/>
    <n v="1428716704"/>
    <b v="0"/>
    <n v="0"/>
    <b v="0"/>
    <s v="food/restaurants"/>
    <n v="0"/>
    <e v="#DIV/0!"/>
    <x v="5"/>
    <s v="restaurants"/>
    <x v="3368"/>
    <d v="2015-05-11T01:45:04"/>
  </r>
  <r>
    <x v="3"/>
    <s v="US"/>
    <s v="USD"/>
    <n v="1408056634"/>
    <n v="1405464634"/>
    <b v="0"/>
    <n v="0"/>
    <b v="0"/>
    <s v="food/restaurants"/>
    <n v="0"/>
    <e v="#DIV/0!"/>
    <x v="5"/>
    <s v="restaurants"/>
    <x v="3369"/>
    <d v="2014-08-14T22:50:34"/>
  </r>
  <r>
    <x v="3"/>
    <s v="GB"/>
    <s v="GBP"/>
    <n v="1429554349"/>
    <n v="1424719549"/>
    <b v="0"/>
    <n v="28"/>
    <b v="0"/>
    <s v="food/restaurants"/>
    <n v="1.0526315789473684E-2"/>
    <n v="35.714285714285715"/>
    <x v="5"/>
    <s v="restaurants"/>
    <x v="3370"/>
    <d v="2015-04-20T18:25:49"/>
  </r>
  <r>
    <x v="3"/>
    <s v="US"/>
    <s v="USD"/>
    <n v="1431647772"/>
    <n v="1426463772"/>
    <b v="0"/>
    <n v="2"/>
    <b v="0"/>
    <s v="food/restaurants"/>
    <n v="1.5E-3"/>
    <n v="37.5"/>
    <x v="5"/>
    <s v="restaurants"/>
    <x v="3371"/>
    <d v="2015-05-14T23:56:12"/>
  </r>
  <r>
    <x v="3"/>
    <s v="GB"/>
    <s v="GBP"/>
    <n v="1454323413"/>
    <n v="1451731413"/>
    <b v="0"/>
    <n v="0"/>
    <b v="0"/>
    <s v="food/restaurants"/>
    <n v="0"/>
    <e v="#DIV/0!"/>
    <x v="5"/>
    <s v="restaurants"/>
    <x v="3372"/>
    <d v="2016-02-01T10:43:33"/>
  </r>
  <r>
    <x v="3"/>
    <s v="US"/>
    <s v="USD"/>
    <n v="1418504561"/>
    <n v="1417208561"/>
    <b v="0"/>
    <n v="0"/>
    <b v="0"/>
    <s v="food/restaurants"/>
    <n v="0"/>
    <e v="#DIV/0!"/>
    <x v="5"/>
    <s v="restaurants"/>
    <x v="3373"/>
    <d v="2014-12-13T21:02:41"/>
  </r>
  <r>
    <x v="3"/>
    <s v="DE"/>
    <s v="EUR"/>
    <n v="1488067789"/>
    <n v="1482883789"/>
    <b v="0"/>
    <n v="0"/>
    <b v="0"/>
    <s v="food/restaurants"/>
    <n v="0"/>
    <e v="#DIV/0!"/>
    <x v="5"/>
    <s v="restaurants"/>
    <x v="3374"/>
    <d v="2017-02-26T00:09:49"/>
  </r>
  <r>
    <x v="3"/>
    <s v="US"/>
    <s v="USD"/>
    <n v="1408526477"/>
    <n v="1407057677"/>
    <b v="0"/>
    <n v="4"/>
    <b v="0"/>
    <s v="food/restaurants"/>
    <n v="1.7500000000000002E-2"/>
    <n v="52.5"/>
    <x v="5"/>
    <s v="restaurants"/>
    <x v="3375"/>
    <d v="2014-08-20T09:21:17"/>
  </r>
  <r>
    <x v="3"/>
    <s v="US"/>
    <s v="USD"/>
    <n v="1424635753"/>
    <n v="1422043753"/>
    <b v="0"/>
    <n v="12"/>
    <b v="0"/>
    <s v="food/restaurants"/>
    <n v="0.186"/>
    <n v="77.5"/>
    <x v="5"/>
    <s v="restaurants"/>
    <x v="3376"/>
    <d v="2015-02-22T20:09:13"/>
  </r>
  <r>
    <x v="3"/>
    <s v="US"/>
    <s v="USD"/>
    <n v="1417279252"/>
    <n v="1414683652"/>
    <b v="0"/>
    <n v="0"/>
    <b v="0"/>
    <s v="food/restaurants"/>
    <n v="0"/>
    <e v="#DIV/0!"/>
    <x v="5"/>
    <s v="restaurants"/>
    <x v="3377"/>
    <d v="2014-11-29T16:40:52"/>
  </r>
  <r>
    <x v="3"/>
    <s v="CA"/>
    <s v="CAD"/>
    <n v="1426788930"/>
    <n v="1424200530"/>
    <b v="0"/>
    <n v="33"/>
    <b v="0"/>
    <s v="food/restaurants"/>
    <n v="9.8166666666666666E-2"/>
    <n v="53.545454545454547"/>
    <x v="5"/>
    <s v="restaurants"/>
    <x v="3378"/>
    <d v="2015-03-19T18:15:30"/>
  </r>
  <r>
    <x v="3"/>
    <s v="US"/>
    <s v="USD"/>
    <n v="1415899228"/>
    <n v="1413303628"/>
    <b v="0"/>
    <n v="0"/>
    <b v="0"/>
    <s v="food/restaurants"/>
    <n v="0"/>
    <e v="#DIV/0!"/>
    <x v="5"/>
    <s v="restaurants"/>
    <x v="3379"/>
    <d v="2014-11-13T17:20:28"/>
  </r>
  <r>
    <x v="3"/>
    <s v="US"/>
    <s v="USD"/>
    <n v="1405741404"/>
    <n v="1403149404"/>
    <b v="0"/>
    <n v="4"/>
    <b v="0"/>
    <s v="food/restaurants"/>
    <n v="4.3333333333333331E-4"/>
    <n v="16.25"/>
    <x v="5"/>
    <s v="restaurants"/>
    <x v="3380"/>
    <d v="2014-07-19T03:43:24"/>
  </r>
  <r>
    <x v="3"/>
    <s v="US"/>
    <s v="USD"/>
    <n v="1476559260"/>
    <n v="1472567085"/>
    <b v="0"/>
    <n v="0"/>
    <b v="0"/>
    <s v="food/restaurants"/>
    <n v="0"/>
    <e v="#DIV/0!"/>
    <x v="5"/>
    <s v="restaurants"/>
    <x v="3381"/>
    <d v="2016-10-15T19:21:00"/>
  </r>
  <r>
    <x v="1"/>
    <s v="CA"/>
    <s v="CAD"/>
    <n v="1444740089"/>
    <n v="1442148089"/>
    <b v="0"/>
    <n v="0"/>
    <b v="0"/>
    <s v="food/food trucks"/>
    <n v="0"/>
    <e v="#DIV/0!"/>
    <x v="4"/>
    <s v="classical music"/>
    <x v="3382"/>
    <d v="2015-10-13T12:41:29"/>
  </r>
  <r>
    <x v="1"/>
    <s v="DE"/>
    <s v="EUR"/>
    <n v="1476189339"/>
    <n v="1471005339"/>
    <b v="0"/>
    <n v="3"/>
    <b v="0"/>
    <s v="food/food trucks"/>
    <n v="7.4999999999999997E-3"/>
    <n v="25"/>
    <x v="5"/>
    <s v="food trucks"/>
    <x v="3383"/>
    <d v="2016-10-11T12:35:39"/>
  </r>
  <r>
    <x v="1"/>
    <s v="US"/>
    <s v="USD"/>
    <n v="1438226451"/>
    <n v="1433042451"/>
    <b v="0"/>
    <n v="0"/>
    <b v="0"/>
    <s v="food/food trucks"/>
    <n v="0"/>
    <e v="#DIV/0!"/>
    <x v="5"/>
    <s v="food trucks"/>
    <x v="3384"/>
    <d v="2015-07-30T03:20:51"/>
  </r>
  <r>
    <x v="1"/>
    <s v="CA"/>
    <s v="CAD"/>
    <n v="1406854699"/>
    <n v="1404262699"/>
    <b v="0"/>
    <n v="0"/>
    <b v="0"/>
    <s v="food/food trucks"/>
    <n v="0"/>
    <e v="#DIV/0!"/>
    <x v="5"/>
    <s v="food trucks"/>
    <x v="3385"/>
    <d v="2014-08-01T00:58:19"/>
  </r>
  <r>
    <x v="1"/>
    <s v="US"/>
    <s v="USD"/>
    <n v="1462827000"/>
    <n v="1457710589"/>
    <b v="0"/>
    <n v="1"/>
    <b v="0"/>
    <s v="food/food trucks"/>
    <n v="0.01"/>
    <n v="100"/>
    <x v="5"/>
    <s v="food trucks"/>
    <x v="3386"/>
    <d v="2016-05-09T20:50:00"/>
  </r>
  <r>
    <x v="1"/>
    <s v="US"/>
    <s v="USD"/>
    <n v="1408663948"/>
    <n v="1406071948"/>
    <b v="0"/>
    <n v="0"/>
    <b v="0"/>
    <s v="food/food trucks"/>
    <n v="0"/>
    <e v="#DIV/0!"/>
    <x v="5"/>
    <s v="food trucks"/>
    <x v="3387"/>
    <d v="2014-08-21T23:32:28"/>
  </r>
  <r>
    <x v="1"/>
    <s v="US"/>
    <s v="USD"/>
    <n v="1429823138"/>
    <n v="1427231138"/>
    <b v="0"/>
    <n v="2"/>
    <b v="0"/>
    <s v="food/food trucks"/>
    <n v="2.6666666666666666E-3"/>
    <n v="60"/>
    <x v="5"/>
    <s v="food trucks"/>
    <x v="3388"/>
    <d v="2015-04-23T21:05:38"/>
  </r>
  <r>
    <x v="1"/>
    <s v="GB"/>
    <s v="GBP"/>
    <n v="1472745594"/>
    <n v="1470153594"/>
    <b v="0"/>
    <n v="1"/>
    <b v="0"/>
    <s v="food/food trucks"/>
    <n v="5.0000000000000001E-3"/>
    <n v="50"/>
    <x v="5"/>
    <s v="food trucks"/>
    <x v="3389"/>
    <d v="2016-09-01T15:59:54"/>
  </r>
  <r>
    <x v="1"/>
    <s v="US"/>
    <s v="USD"/>
    <n v="1442457112"/>
    <n v="1439865112"/>
    <b v="0"/>
    <n v="2"/>
    <b v="0"/>
    <s v="food/food trucks"/>
    <n v="2.2307692307692306E-2"/>
    <n v="72.5"/>
    <x v="5"/>
    <s v="food trucks"/>
    <x v="3390"/>
    <d v="2015-09-17T02:31:52"/>
  </r>
  <r>
    <x v="1"/>
    <s v="US"/>
    <s v="USD"/>
    <n v="1486590035"/>
    <n v="1483998035"/>
    <b v="0"/>
    <n v="2"/>
    <b v="0"/>
    <s v="food/food trucks"/>
    <n v="8.4285714285714294E-3"/>
    <n v="29.5"/>
    <x v="5"/>
    <s v="food trucks"/>
    <x v="3391"/>
    <d v="2017-02-08T21:40:35"/>
  </r>
  <r>
    <x v="1"/>
    <s v="AU"/>
    <s v="AUD"/>
    <n v="1463645521"/>
    <n v="1458461521"/>
    <b v="0"/>
    <n v="4"/>
    <b v="0"/>
    <s v="food/food trucks"/>
    <n v="2.5000000000000001E-3"/>
    <n v="62.5"/>
    <x v="5"/>
    <s v="food trucks"/>
    <x v="3392"/>
    <d v="2016-05-19T08:12:01"/>
  </r>
  <r>
    <x v="1"/>
    <s v="US"/>
    <s v="USD"/>
    <n v="1428893517"/>
    <n v="1426301517"/>
    <b v="0"/>
    <n v="0"/>
    <b v="0"/>
    <s v="food/food trucks"/>
    <n v="0"/>
    <e v="#DIV/0!"/>
    <x v="5"/>
    <s v="food trucks"/>
    <x v="3393"/>
    <d v="2015-04-13T02:51:57"/>
  </r>
  <r>
    <x v="1"/>
    <s v="US"/>
    <s v="USD"/>
    <n v="1408803149"/>
    <n v="1404915149"/>
    <b v="0"/>
    <n v="0"/>
    <b v="0"/>
    <s v="food/food trucks"/>
    <n v="0"/>
    <e v="#DIV/0!"/>
    <x v="5"/>
    <s v="food trucks"/>
    <x v="3394"/>
    <d v="2014-08-23T14:12:29"/>
  </r>
  <r>
    <x v="1"/>
    <s v="US"/>
    <s v="USD"/>
    <n v="1463600945"/>
    <n v="1461786545"/>
    <b v="0"/>
    <n v="0"/>
    <b v="0"/>
    <s v="food/food trucks"/>
    <n v="0"/>
    <e v="#DIV/0!"/>
    <x v="5"/>
    <s v="food trucks"/>
    <x v="3395"/>
    <d v="2016-05-18T19:49:05"/>
  </r>
  <r>
    <x v="1"/>
    <s v="US"/>
    <s v="USD"/>
    <n v="1421030194"/>
    <n v="1418438194"/>
    <b v="0"/>
    <n v="0"/>
    <b v="0"/>
    <s v="food/food trucks"/>
    <n v="0"/>
    <e v="#DIV/0!"/>
    <x v="5"/>
    <s v="food trucks"/>
    <x v="3396"/>
    <d v="2015-01-12T02:36:34"/>
  </r>
  <r>
    <x v="1"/>
    <s v="US"/>
    <s v="USD"/>
    <n v="1428707647"/>
    <n v="1424823247"/>
    <b v="0"/>
    <n v="0"/>
    <b v="0"/>
    <s v="food/food trucks"/>
    <n v="0"/>
    <e v="#DIV/0!"/>
    <x v="5"/>
    <s v="food trucks"/>
    <x v="3397"/>
    <d v="2015-04-10T23:14:07"/>
  </r>
  <r>
    <x v="1"/>
    <s v="US"/>
    <s v="USD"/>
    <n v="1407181297"/>
    <n v="1405021297"/>
    <b v="0"/>
    <n v="0"/>
    <b v="0"/>
    <s v="food/food trucks"/>
    <n v="0"/>
    <e v="#DIV/0!"/>
    <x v="5"/>
    <s v="food trucks"/>
    <x v="3398"/>
    <d v="2014-08-04T19:41:37"/>
  </r>
  <r>
    <x v="1"/>
    <s v="US"/>
    <s v="USD"/>
    <n v="1444410000"/>
    <n v="1440203579"/>
    <b v="0"/>
    <n v="0"/>
    <b v="0"/>
    <s v="food/food trucks"/>
    <n v="0"/>
    <e v="#DIV/0!"/>
    <x v="5"/>
    <s v="food trucks"/>
    <x v="3399"/>
    <d v="2015-10-09T17:00:00"/>
  </r>
  <r>
    <x v="1"/>
    <s v="US"/>
    <s v="USD"/>
    <n v="1410810903"/>
    <n v="1405626903"/>
    <b v="0"/>
    <n v="12"/>
    <b v="0"/>
    <s v="food/food trucks"/>
    <n v="1.3849999999999999E-3"/>
    <n v="23.083333333333332"/>
    <x v="5"/>
    <s v="food trucks"/>
    <x v="3400"/>
    <d v="2014-09-15T19:55:03"/>
  </r>
  <r>
    <x v="1"/>
    <s v="US"/>
    <s v="USD"/>
    <n v="1431745200"/>
    <n v="1429170603"/>
    <b v="0"/>
    <n v="2"/>
    <b v="0"/>
    <s v="food/food trucks"/>
    <n v="6.0000000000000001E-3"/>
    <n v="25.5"/>
    <x v="5"/>
    <s v="food trucks"/>
    <x v="3401"/>
    <d v="2015-05-16T03:00:00"/>
  </r>
  <r>
    <x v="3"/>
    <s v="US"/>
    <s v="USD"/>
    <n v="1447689898"/>
    <n v="1445094298"/>
    <b v="0"/>
    <n v="11"/>
    <b v="0"/>
    <s v="food/food trucks"/>
    <n v="0.106"/>
    <n v="48.18181818181818"/>
    <x v="5"/>
    <s v="food trucks"/>
    <x v="3402"/>
    <d v="2015-11-16T16:04:58"/>
  </r>
  <r>
    <x v="3"/>
    <s v="US"/>
    <s v="USD"/>
    <n v="1477784634"/>
    <n v="1475192634"/>
    <b v="0"/>
    <n v="1"/>
    <b v="0"/>
    <s v="food/food trucks"/>
    <n v="1.1111111111111112E-5"/>
    <n v="1"/>
    <x v="5"/>
    <s v="food trucks"/>
    <x v="3403"/>
    <d v="2016-10-29T23:43:54"/>
  </r>
  <r>
    <x v="3"/>
    <s v="US"/>
    <s v="USD"/>
    <n v="1426526880"/>
    <n v="1421346480"/>
    <b v="0"/>
    <n v="5"/>
    <b v="0"/>
    <s v="food/food trucks"/>
    <n v="5.0000000000000001E-3"/>
    <n v="1"/>
    <x v="5"/>
    <s v="food trucks"/>
    <x v="3404"/>
    <d v="2015-03-16T17:28:00"/>
  </r>
  <r>
    <x v="3"/>
    <s v="US"/>
    <s v="USD"/>
    <n v="1434341369"/>
    <n v="1431749369"/>
    <b v="0"/>
    <n v="0"/>
    <b v="0"/>
    <s v="food/food trucks"/>
    <n v="0"/>
    <e v="#DIV/0!"/>
    <x v="5"/>
    <s v="food trucks"/>
    <x v="3405"/>
    <d v="2015-06-15T04:09:29"/>
  </r>
  <r>
    <x v="3"/>
    <s v="US"/>
    <s v="USD"/>
    <n v="1404601632"/>
    <n v="1402009632"/>
    <b v="0"/>
    <n v="1"/>
    <b v="0"/>
    <s v="food/food trucks"/>
    <n v="1.6666666666666668E-3"/>
    <n v="50"/>
    <x v="5"/>
    <s v="food trucks"/>
    <x v="3406"/>
    <d v="2014-07-05T23:07:12"/>
  </r>
  <r>
    <x v="3"/>
    <s v="GB"/>
    <s v="GBP"/>
    <n v="1451030136"/>
    <n v="1448438136"/>
    <b v="0"/>
    <n v="1"/>
    <b v="0"/>
    <s v="food/food trucks"/>
    <n v="1.6666666666666668E-3"/>
    <n v="5"/>
    <x v="5"/>
    <s v="food trucks"/>
    <x v="3407"/>
    <d v="2015-12-25T07:55:36"/>
  </r>
  <r>
    <x v="3"/>
    <s v="US"/>
    <s v="USD"/>
    <n v="1451491953"/>
    <n v="1448899953"/>
    <b v="0"/>
    <n v="6"/>
    <b v="0"/>
    <s v="food/food trucks"/>
    <n v="2.4340000000000001E-2"/>
    <n v="202.83333333333334"/>
    <x v="5"/>
    <s v="food trucks"/>
    <x v="3408"/>
    <d v="2015-12-30T16:12:33"/>
  </r>
  <r>
    <x v="3"/>
    <s v="US"/>
    <s v="USD"/>
    <n v="1427807640"/>
    <n v="1423325626"/>
    <b v="0"/>
    <n v="8"/>
    <b v="0"/>
    <s v="food/food trucks"/>
    <n v="3.8833333333333331E-2"/>
    <n v="29.125"/>
    <x v="5"/>
    <s v="food trucks"/>
    <x v="3409"/>
    <d v="2015-03-31T13:14:00"/>
  </r>
  <r>
    <x v="3"/>
    <s v="DK"/>
    <s v="DKK"/>
    <n v="1458733927"/>
    <n v="1456145527"/>
    <b v="0"/>
    <n v="1"/>
    <b v="0"/>
    <s v="food/food trucks"/>
    <n v="1E-4"/>
    <n v="5"/>
    <x v="5"/>
    <s v="food trucks"/>
    <x v="3410"/>
    <d v="2016-03-23T11:52:07"/>
  </r>
  <r>
    <x v="3"/>
    <s v="AU"/>
    <s v="AUD"/>
    <n v="1453817297"/>
    <n v="1453212497"/>
    <b v="0"/>
    <n v="0"/>
    <b v="0"/>
    <s v="food/food trucks"/>
    <n v="0"/>
    <e v="#DIV/0!"/>
    <x v="5"/>
    <s v="food trucks"/>
    <x v="3411"/>
    <d v="2016-01-26T14:08:17"/>
  </r>
  <r>
    <x v="3"/>
    <s v="US"/>
    <s v="USD"/>
    <n v="1457901924"/>
    <n v="1452721524"/>
    <b v="0"/>
    <n v="2"/>
    <b v="0"/>
    <s v="food/food trucks"/>
    <n v="1.7333333333333333E-2"/>
    <n v="13"/>
    <x v="5"/>
    <s v="food trucks"/>
    <x v="3412"/>
    <d v="2016-03-13T20:45:24"/>
  </r>
  <r>
    <x v="3"/>
    <s v="US"/>
    <s v="USD"/>
    <n v="1412536421"/>
    <n v="1409944421"/>
    <b v="0"/>
    <n v="1"/>
    <b v="0"/>
    <s v="food/food trucks"/>
    <n v="1.6666666666666668E-3"/>
    <n v="50"/>
    <x v="5"/>
    <s v="food trucks"/>
    <x v="3413"/>
    <d v="2014-10-05T19:13:41"/>
  </r>
  <r>
    <x v="3"/>
    <s v="US"/>
    <s v="USD"/>
    <n v="1429993026"/>
    <n v="1427401026"/>
    <b v="0"/>
    <n v="0"/>
    <b v="0"/>
    <s v="food/food trucks"/>
    <n v="0"/>
    <e v="#DIV/0!"/>
    <x v="5"/>
    <s v="food trucks"/>
    <x v="3414"/>
    <d v="2015-04-25T20:17:06"/>
  </r>
  <r>
    <x v="3"/>
    <s v="US"/>
    <s v="USD"/>
    <n v="1407453228"/>
    <n v="1404861228"/>
    <b v="0"/>
    <n v="1"/>
    <b v="0"/>
    <s v="food/food trucks"/>
    <n v="1.2500000000000001E-5"/>
    <n v="1"/>
    <x v="5"/>
    <s v="food trucks"/>
    <x v="3415"/>
    <d v="2014-08-07T23:13:48"/>
  </r>
  <r>
    <x v="3"/>
    <s v="US"/>
    <s v="USD"/>
    <n v="1487915500"/>
    <n v="1485323500"/>
    <b v="0"/>
    <n v="19"/>
    <b v="0"/>
    <s v="food/food trucks"/>
    <n v="0.12166666666666667"/>
    <n v="96.05263157894737"/>
    <x v="5"/>
    <s v="food trucks"/>
    <x v="3416"/>
    <d v="2017-02-24T05:51:40"/>
  </r>
  <r>
    <x v="3"/>
    <s v="CA"/>
    <s v="CAD"/>
    <n v="1407427009"/>
    <n v="1404835009"/>
    <b v="0"/>
    <n v="27"/>
    <b v="0"/>
    <s v="food/food trucks"/>
    <n v="0.23588571428571428"/>
    <n v="305.77777777777777"/>
    <x v="5"/>
    <s v="food trucks"/>
    <x v="3417"/>
    <d v="2014-08-07T15:56:49"/>
  </r>
  <r>
    <x v="3"/>
    <s v="GB"/>
    <s v="GBP"/>
    <n v="1466323917"/>
    <n v="1463731917"/>
    <b v="0"/>
    <n v="7"/>
    <b v="0"/>
    <s v="food/food trucks"/>
    <n v="5.6666666666666664E-2"/>
    <n v="12.142857142857142"/>
    <x v="5"/>
    <s v="food trucks"/>
    <x v="3418"/>
    <d v="2016-06-19T08:11:57"/>
  </r>
  <r>
    <x v="3"/>
    <s v="US"/>
    <s v="USD"/>
    <n v="1443039001"/>
    <n v="1440447001"/>
    <b v="0"/>
    <n v="14"/>
    <b v="0"/>
    <s v="food/food trucks"/>
    <n v="0.39"/>
    <n v="83.571428571428569"/>
    <x v="5"/>
    <s v="food trucks"/>
    <x v="3419"/>
    <d v="2015-09-23T20:10:01"/>
  </r>
  <r>
    <x v="3"/>
    <s v="US"/>
    <s v="USD"/>
    <n v="1407089147"/>
    <n v="1403201147"/>
    <b v="0"/>
    <n v="5"/>
    <b v="0"/>
    <s v="food/food trucks"/>
    <n v="9.9546510341776348E-3"/>
    <n v="18"/>
    <x v="5"/>
    <s v="food trucks"/>
    <x v="3420"/>
    <d v="2014-08-03T18:05:47"/>
  </r>
  <r>
    <x v="3"/>
    <s v="US"/>
    <s v="USD"/>
    <n v="1458938200"/>
    <n v="1453757800"/>
    <b v="0"/>
    <n v="30"/>
    <b v="0"/>
    <s v="food/food trucks"/>
    <n v="6.9320000000000007E-2"/>
    <n v="115.53333333333333"/>
    <x v="5"/>
    <s v="food trucks"/>
    <x v="3421"/>
    <d v="2016-03-25T20:36:40"/>
  </r>
  <r>
    <x v="0"/>
    <s v="US"/>
    <s v="USD"/>
    <n v="1347508740"/>
    <n v="1346276349"/>
    <b v="1"/>
    <n v="151"/>
    <b v="1"/>
    <s v="technology/space exploration"/>
    <n v="6.6139999999999999"/>
    <n v="21.900662251655628"/>
    <x v="5"/>
    <s v="food trucks"/>
    <x v="3422"/>
    <d v="2012-09-13T03:59:00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3423"/>
    <d v="2014-11-12T21:20:00"/>
  </r>
  <r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3424"/>
    <d v="2015-08-12T02:00:00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3425"/>
    <d v="2017-03-15T00:00:00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3426"/>
    <d v="2012-07-15T05:42:31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3427"/>
    <d v="2017-01-02T22:59:00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3428"/>
    <d v="2014-10-20T20:59:11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3429"/>
    <d v="2012-09-13T10:07:02"/>
  </r>
  <r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3430"/>
    <d v="2016-11-09T20:26:48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3431"/>
    <d v="2015-11-26T20:54:21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3432"/>
    <d v="2014-02-27T23:00:00"/>
  </r>
  <r>
    <x v="3"/>
    <s v="US"/>
    <s v="USD"/>
    <n v="1410811740"/>
    <n v="1409341863"/>
    <b v="0"/>
    <n v="1"/>
    <b v="0"/>
    <s v="technology/space exploration"/>
    <n v="0.01"/>
    <n v="15"/>
    <x v="2"/>
    <s v="space exploration"/>
    <x v="3433"/>
    <d v="2014-09-15T20:09:00"/>
  </r>
  <r>
    <x v="3"/>
    <s v="DE"/>
    <s v="EUR"/>
    <n v="1468565820"/>
    <n v="1465970108"/>
    <b v="0"/>
    <n v="0"/>
    <b v="0"/>
    <s v="technology/space exploration"/>
    <n v="0"/>
    <e v="#DIV/0!"/>
    <x v="2"/>
    <s v="space exploration"/>
    <x v="3434"/>
    <d v="2016-07-15T06:57:00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435"/>
    <d v="2016-12-21T07:59:00"/>
  </r>
  <r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3436"/>
    <d v="2017-03-10T19:00:35"/>
  </r>
  <r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3437"/>
    <d v="2014-11-08T21:13:23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3438"/>
    <d v="2015-09-09T07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3439"/>
    <d v="2015-08-14T06:16:59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3440"/>
    <d v="2016-03-09T17:09:20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3441"/>
    <d v="2016-02-01T23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3442"/>
    <d v="2016-12-21T14:59:03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3443"/>
    <d v="2015-12-17T19:20:09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3444"/>
    <d v="2014-12-10T03:48:45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3445"/>
    <d v="2014-06-13T04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3446"/>
    <d v="2015-04-21T13:25:26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3447"/>
    <d v="2016-02-09T20:00:00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3448"/>
    <d v="2017-03-12T19:00:00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3449"/>
    <d v="2016-08-03T01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3450"/>
    <d v="2016-07-30T21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3451"/>
    <d v="2015-04-18T01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3452"/>
    <d v="2015-11-24T18:06:58"/>
  </r>
  <r>
    <x v="3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3453"/>
    <d v="2014-07-29T00:29:40"/>
  </r>
  <r>
    <x v="3"/>
    <s v="US"/>
    <s v="USD"/>
    <n v="1419017880"/>
    <n v="1416419916"/>
    <b v="1"/>
    <n v="84"/>
    <b v="0"/>
    <s v="technology/makerspaces"/>
    <n v="0.11344"/>
    <n v="33.761904761904759"/>
    <x v="2"/>
    <s v="makerspaces"/>
    <x v="3454"/>
    <d v="2014-12-19T19:38:00"/>
  </r>
  <r>
    <x v="3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3455"/>
    <d v="2015-12-28T06:00:00"/>
  </r>
  <r>
    <x v="3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3456"/>
    <d v="2014-10-29T22:45:00"/>
  </r>
  <r>
    <x v="3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3457"/>
    <d v="2016-07-05T04:59:00"/>
  </r>
  <r>
    <x v="3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3458"/>
    <d v="2014-11-10T21:34:49"/>
  </r>
  <r>
    <x v="3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3459"/>
    <d v="2016-05-22T14:59:34"/>
  </r>
  <r>
    <x v="3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3460"/>
    <d v="2014-07-03T00:42:23"/>
  </r>
  <r>
    <x v="3"/>
    <s v="ES"/>
    <s v="EUR"/>
    <n v="1443121765"/>
    <n v="1440529765"/>
    <b v="0"/>
    <n v="2"/>
    <b v="0"/>
    <s v="technology/makerspaces"/>
    <n v="1.3750000000000001E-4"/>
    <n v="550"/>
    <x v="2"/>
    <s v="makerspaces"/>
    <x v="3461"/>
    <d v="2015-09-24T19:09:25"/>
  </r>
  <r>
    <x v="3"/>
    <s v="US"/>
    <s v="USD"/>
    <n v="1425081694"/>
    <n v="1422489694"/>
    <b v="0"/>
    <n v="3"/>
    <b v="0"/>
    <s v="technology/makerspaces"/>
    <n v="3.3E-3"/>
    <n v="44"/>
    <x v="2"/>
    <s v="makerspaces"/>
    <x v="3462"/>
    <d v="2015-02-28T00:01:34"/>
  </r>
  <r>
    <x v="3"/>
    <s v="ES"/>
    <s v="EUR"/>
    <n v="1459915491"/>
    <n v="1457327091"/>
    <b v="0"/>
    <n v="4"/>
    <b v="0"/>
    <s v="technology/makerspaces"/>
    <n v="8.6250000000000007E-3"/>
    <n v="69"/>
    <x v="2"/>
    <s v="makerspaces"/>
    <x v="3463"/>
    <d v="2016-04-06T04:04:51"/>
  </r>
  <r>
    <x v="3"/>
    <s v="US"/>
    <s v="USD"/>
    <n v="1405027750"/>
    <n v="1402867750"/>
    <b v="0"/>
    <n v="2"/>
    <b v="0"/>
    <s v="food/food trucks"/>
    <n v="6.875E-3"/>
    <n v="27.5"/>
    <x v="2"/>
    <s v="makerspaces"/>
    <x v="3464"/>
    <d v="2014-07-10T21:29:10"/>
  </r>
  <r>
    <x v="3"/>
    <s v="US"/>
    <s v="USD"/>
    <n v="1416635940"/>
    <n v="1413838540"/>
    <b v="0"/>
    <n v="20"/>
    <b v="0"/>
    <s v="food/food trucks"/>
    <n v="0.28299999999999997"/>
    <n v="84.9"/>
    <x v="5"/>
    <s v="food trucks"/>
    <x v="3465"/>
    <d v="2014-11-22T05:59:00"/>
  </r>
  <r>
    <x v="3"/>
    <s v="US"/>
    <s v="USD"/>
    <n v="1425233240"/>
    <n v="1422641240"/>
    <b v="0"/>
    <n v="3"/>
    <b v="0"/>
    <s v="food/food trucks"/>
    <n v="2.3999999999999998E-3"/>
    <n v="12"/>
    <x v="5"/>
    <s v="food trucks"/>
    <x v="3466"/>
    <d v="2015-03-01T18:07:20"/>
  </r>
  <r>
    <x v="3"/>
    <s v="US"/>
    <s v="USD"/>
    <n v="1407621425"/>
    <n v="1404165425"/>
    <b v="0"/>
    <n v="4"/>
    <b v="0"/>
    <s v="food/food trucks"/>
    <n v="1.1428571428571429E-2"/>
    <n v="200"/>
    <x v="5"/>
    <s v="food trucks"/>
    <x v="3467"/>
    <d v="2014-08-09T21:57:05"/>
  </r>
  <r>
    <x v="3"/>
    <s v="US"/>
    <s v="USD"/>
    <n v="1430149330"/>
    <n v="1424968930"/>
    <b v="0"/>
    <n v="1"/>
    <b v="0"/>
    <s v="food/food trucks"/>
    <n v="2.0000000000000001E-4"/>
    <n v="10"/>
    <x v="5"/>
    <s v="food trucks"/>
    <x v="3468"/>
    <d v="2015-04-27T15:42:10"/>
  </r>
  <r>
    <x v="3"/>
    <s v="US"/>
    <s v="USD"/>
    <n v="1412119423"/>
    <n v="1410391423"/>
    <b v="0"/>
    <n v="0"/>
    <b v="0"/>
    <s v="food/food trucks"/>
    <n v="0"/>
    <e v="#DIV/0!"/>
    <x v="5"/>
    <s v="food trucks"/>
    <x v="3469"/>
    <d v="2014-09-30T23:23:43"/>
  </r>
  <r>
    <x v="3"/>
    <s v="US"/>
    <s v="USD"/>
    <n v="1435591318"/>
    <n v="1432999318"/>
    <b v="0"/>
    <n v="0"/>
    <b v="0"/>
    <s v="food/food trucks"/>
    <n v="0"/>
    <e v="#DIV/0!"/>
    <x v="5"/>
    <s v="food trucks"/>
    <x v="3470"/>
    <d v="2015-06-29T15:21:58"/>
  </r>
  <r>
    <x v="3"/>
    <s v="US"/>
    <s v="USD"/>
    <n v="1424746800"/>
    <n v="1422067870"/>
    <b v="0"/>
    <n v="14"/>
    <b v="0"/>
    <s v="food/food trucks"/>
    <n v="1.48E-3"/>
    <n v="5.2857142857142856"/>
    <x v="5"/>
    <s v="food trucks"/>
    <x v="3471"/>
    <d v="2015-02-24T03:00:00"/>
  </r>
  <r>
    <x v="3"/>
    <s v="US"/>
    <s v="USD"/>
    <n v="1469919890"/>
    <n v="1467327890"/>
    <b v="0"/>
    <n v="1"/>
    <b v="0"/>
    <s v="food/food trucks"/>
    <n v="2.8571428571428571E-5"/>
    <n v="1"/>
    <x v="5"/>
    <s v="food trucks"/>
    <x v="3472"/>
    <d v="2016-07-30T23:04:50"/>
  </r>
  <r>
    <x v="3"/>
    <s v="US"/>
    <s v="USD"/>
    <n v="1433298676"/>
    <n v="1429410676"/>
    <b v="0"/>
    <n v="118"/>
    <b v="0"/>
    <s v="food/food trucks"/>
    <n v="0.107325"/>
    <n v="72.762711864406782"/>
    <x v="5"/>
    <s v="food trucks"/>
    <x v="3473"/>
    <d v="2015-06-03T02:31:16"/>
  </r>
  <r>
    <x v="3"/>
    <s v="CA"/>
    <s v="CAD"/>
    <n v="1431278557"/>
    <n v="1427390557"/>
    <b v="0"/>
    <n v="2"/>
    <b v="0"/>
    <s v="food/food trucks"/>
    <n v="5.3846153846153844E-4"/>
    <n v="17.5"/>
    <x v="5"/>
    <s v="food trucks"/>
    <x v="3474"/>
    <d v="2015-05-10T17:22:37"/>
  </r>
  <r>
    <x v="3"/>
    <s v="US"/>
    <s v="USD"/>
    <n v="1427266860"/>
    <n v="1424678460"/>
    <b v="0"/>
    <n v="1"/>
    <b v="0"/>
    <s v="food/food trucks"/>
    <n v="7.1428571428571426E-3"/>
    <n v="25"/>
    <x v="5"/>
    <s v="food trucks"/>
    <x v="3475"/>
    <d v="2015-03-25T07:01:00"/>
  </r>
  <r>
    <x v="3"/>
    <s v="US"/>
    <s v="USD"/>
    <n v="1407899966"/>
    <n v="1405307966"/>
    <b v="0"/>
    <n v="3"/>
    <b v="0"/>
    <s v="food/food trucks"/>
    <n v="8.0000000000000002E-3"/>
    <n v="13.333333333333334"/>
    <x v="5"/>
    <s v="food trucks"/>
    <x v="3476"/>
    <d v="2014-08-13T03:19:26"/>
  </r>
  <r>
    <x v="3"/>
    <s v="US"/>
    <s v="USD"/>
    <n v="1411701739"/>
    <n v="1409109739"/>
    <b v="0"/>
    <n v="1"/>
    <b v="0"/>
    <s v="food/food trucks"/>
    <n v="3.3333333333333335E-5"/>
    <n v="1"/>
    <x v="5"/>
    <s v="food trucks"/>
    <x v="3477"/>
    <d v="2014-09-26T03:22:19"/>
  </r>
  <r>
    <x v="3"/>
    <s v="US"/>
    <s v="USD"/>
    <n v="1428981718"/>
    <n v="1423801318"/>
    <b v="0"/>
    <n v="3"/>
    <b v="0"/>
    <s v="food/food trucks"/>
    <n v="4.7333333333333333E-3"/>
    <n v="23.666666666666668"/>
    <x v="5"/>
    <s v="food trucks"/>
    <x v="3478"/>
    <d v="2015-04-14T03:21:58"/>
  </r>
  <r>
    <x v="3"/>
    <s v="US"/>
    <s v="USD"/>
    <n v="1419538560"/>
    <n v="1416600960"/>
    <b v="0"/>
    <n v="38"/>
    <b v="0"/>
    <s v="food/food trucks"/>
    <n v="5.6500000000000002E-2"/>
    <n v="89.21052631578948"/>
    <x v="5"/>
    <s v="food trucks"/>
    <x v="3479"/>
    <d v="2014-12-25T20:16:00"/>
  </r>
  <r>
    <x v="3"/>
    <s v="US"/>
    <s v="USD"/>
    <n v="1438552800"/>
    <n v="1435876423"/>
    <b v="0"/>
    <n v="52"/>
    <b v="0"/>
    <s v="food/food trucks"/>
    <n v="0.26352173913043481"/>
    <n v="116.55769230769231"/>
    <x v="5"/>
    <s v="food trucks"/>
    <x v="3480"/>
    <d v="2015-08-02T22:00:00"/>
  </r>
  <r>
    <x v="3"/>
    <s v="US"/>
    <s v="USD"/>
    <n v="1403904808"/>
    <n v="1401312808"/>
    <b v="0"/>
    <n v="2"/>
    <b v="0"/>
    <s v="food/food trucks"/>
    <n v="3.2512500000000002E-3"/>
    <n v="13.005000000000001"/>
    <x v="5"/>
    <s v="food trucks"/>
    <x v="3481"/>
    <d v="2014-06-27T21:33:28"/>
  </r>
  <r>
    <x v="3"/>
    <s v="CA"/>
    <s v="CAD"/>
    <n v="1407533463"/>
    <n v="1404941463"/>
    <b v="0"/>
    <n v="0"/>
    <b v="0"/>
    <s v="food/food trucks"/>
    <n v="0"/>
    <e v="#DIV/0!"/>
    <x v="5"/>
    <s v="food trucks"/>
    <x v="3482"/>
    <d v="2014-08-08T21:31:03"/>
  </r>
  <r>
    <x v="3"/>
    <s v="US"/>
    <s v="USD"/>
    <n v="1411073972"/>
    <n v="1408481972"/>
    <b v="0"/>
    <n v="4"/>
    <b v="0"/>
    <s v="food/food trucks"/>
    <n v="7.0007000700070005E-3"/>
    <n v="17.5"/>
    <x v="5"/>
    <s v="food trucks"/>
    <x v="3483"/>
    <d v="2014-09-18T20:59:32"/>
  </r>
  <r>
    <x v="2"/>
    <s v="IE"/>
    <s v="EUR"/>
    <n v="1491586534"/>
    <n v="1488911734"/>
    <b v="0"/>
    <n v="46"/>
    <b v="0"/>
    <s v="theater/spaces"/>
    <n v="0.46176470588235297"/>
    <n v="34.130434782608695"/>
    <x v="5"/>
    <s v="food trucks"/>
    <x v="3484"/>
    <d v="2017-04-07T17:35:34"/>
  </r>
  <r>
    <x v="2"/>
    <s v="US"/>
    <s v="USD"/>
    <n v="1491416077"/>
    <n v="1488827677"/>
    <b v="1"/>
    <n v="26"/>
    <b v="0"/>
    <s v="theater/spaces"/>
    <n v="0.34410000000000002"/>
    <n v="132.34615384615384"/>
    <x v="1"/>
    <s v="spaces"/>
    <x v="3485"/>
    <d v="2017-04-05T18:14:37"/>
  </r>
  <r>
    <x v="2"/>
    <s v="US"/>
    <s v="USD"/>
    <n v="1491421314"/>
    <n v="1487709714"/>
    <b v="0"/>
    <n v="7"/>
    <b v="0"/>
    <s v="theater/spaces"/>
    <n v="6.0263157894736845E-2"/>
    <n v="163.57142857142858"/>
    <x v="1"/>
    <s v="spaces"/>
    <x v="3486"/>
    <d v="2017-04-05T19:41:54"/>
  </r>
  <r>
    <x v="2"/>
    <s v="US"/>
    <s v="USD"/>
    <n v="1490389158"/>
    <n v="1486504758"/>
    <b v="0"/>
    <n v="8"/>
    <b v="0"/>
    <s v="theater/spaces"/>
    <n v="0.10539393939393939"/>
    <n v="217.375"/>
    <x v="1"/>
    <s v="spaces"/>
    <x v="3487"/>
    <d v="2017-03-24T20:59:18"/>
  </r>
  <r>
    <x v="0"/>
    <s v="US"/>
    <s v="USD"/>
    <n v="1369637940"/>
    <n v="1367088443"/>
    <b v="1"/>
    <n v="394"/>
    <b v="1"/>
    <s v="theater/spaces"/>
    <n v="3.50844625"/>
    <n v="71.237487309644663"/>
    <x v="1"/>
    <s v="spaces"/>
    <x v="3488"/>
    <d v="2013-05-27T06:59:00"/>
  </r>
  <r>
    <x v="0"/>
    <s v="GB"/>
    <s v="GBP"/>
    <n v="1469119526"/>
    <n v="1463935526"/>
    <b v="1"/>
    <n v="1049"/>
    <b v="1"/>
    <s v="theater/spaces"/>
    <n v="2.3321535"/>
    <n v="44.464318398474738"/>
    <x v="1"/>
    <s v="spaces"/>
    <x v="3489"/>
    <d v="2016-07-21T16:45:26"/>
  </r>
  <r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3490"/>
    <d v="2016-02-21T09:33:48"/>
  </r>
  <r>
    <x v="0"/>
    <s v="GB"/>
    <s v="GBP"/>
    <n v="1378494000"/>
    <n v="1375880598"/>
    <b v="0"/>
    <n v="269"/>
    <b v="1"/>
    <s v="technology/hardware"/>
    <n v="14.62"/>
    <n v="40.762081784386616"/>
    <x v="1"/>
    <s v="spaces"/>
    <x v="3491"/>
    <d v="2013-09-06T19:00:00"/>
  </r>
  <r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3492"/>
    <d v="2017-01-29T20:34:13"/>
  </r>
  <r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3493"/>
    <d v="2015-08-15T07:50:59"/>
  </r>
  <r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3494"/>
    <d v="2015-08-07T16:14:23"/>
  </r>
  <r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3495"/>
    <d v="2015-12-30T14:23:54"/>
  </r>
  <r>
    <x v="0"/>
    <s v="US"/>
    <s v="USD"/>
    <n v="1476395940"/>
    <n v="1473782592"/>
    <b v="0"/>
    <n v="163"/>
    <b v="1"/>
    <s v="technology/hardware"/>
    <n v="22603"/>
    <n v="138.66871165644173"/>
    <x v="2"/>
    <s v="hardware"/>
    <x v="3496"/>
    <d v="2016-10-13T21:59:00"/>
  </r>
  <r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3497"/>
    <d v="2013-03-13T20:00:00"/>
  </r>
  <r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3498"/>
    <d v="2014-01-15T19:00:00"/>
  </r>
  <r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3499"/>
    <d v="2014-05-05T21:18:37"/>
  </r>
  <r>
    <x v="3"/>
    <s v="US"/>
    <s v="USD"/>
    <n v="1413770820"/>
    <n v="1412005602"/>
    <b v="0"/>
    <n v="4"/>
    <b v="0"/>
    <s v="publishing/children's books"/>
    <n v="4.3750000000000004E-3"/>
    <n v="8.75"/>
    <x v="2"/>
    <s v="hardware"/>
    <x v="3500"/>
    <d v="2014-10-20T02:07:00"/>
  </r>
  <r>
    <x v="3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3501"/>
    <d v="2012-05-15T17:16:27"/>
  </r>
  <r>
    <x v="3"/>
    <s v="US"/>
    <s v="USD"/>
    <n v="1476863607"/>
    <n v="1474271607"/>
    <b v="0"/>
    <n v="0"/>
    <b v="0"/>
    <s v="publishing/children's books"/>
    <n v="0"/>
    <e v="#DIV/0!"/>
    <x v="3"/>
    <s v="children's books"/>
    <x v="3502"/>
    <d v="2016-10-19T07:53:27"/>
  </r>
  <r>
    <x v="3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3503"/>
    <d v="2012-02-29T01:29:58"/>
  </r>
  <r>
    <x v="3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3504"/>
    <d v="2012-07-14T23:42:48"/>
  </r>
  <r>
    <x v="3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3505"/>
    <d v="2014-08-29T18:45:11"/>
  </r>
  <r>
    <x v="3"/>
    <s v="US"/>
    <s v="USD"/>
    <n v="1339816200"/>
    <n v="1337095997"/>
    <b v="0"/>
    <n v="4"/>
    <b v="0"/>
    <s v="publishing/children's books"/>
    <n v="0.28000000000000003"/>
    <n v="35"/>
    <x v="3"/>
    <s v="children's books"/>
    <x v="3506"/>
    <d v="2012-06-16T03:10:00"/>
  </r>
  <r>
    <x v="3"/>
    <s v="US"/>
    <s v="USD"/>
    <n v="1472835802"/>
    <n v="1470243802"/>
    <b v="0"/>
    <n v="4"/>
    <b v="0"/>
    <s v="publishing/children's books"/>
    <n v="1.06E-2"/>
    <n v="13.25"/>
    <x v="3"/>
    <s v="children's books"/>
    <x v="3507"/>
    <d v="2016-09-02T17:03:22"/>
  </r>
  <r>
    <x v="3"/>
    <s v="US"/>
    <s v="USD"/>
    <n v="1428171037"/>
    <n v="1425582637"/>
    <b v="0"/>
    <n v="2"/>
    <b v="0"/>
    <s v="publishing/children's books"/>
    <n v="1.0999999999999999E-2"/>
    <n v="55"/>
    <x v="3"/>
    <s v="children's books"/>
    <x v="3508"/>
    <d v="2015-04-04T18:10:37"/>
  </r>
  <r>
    <x v="3"/>
    <s v="US"/>
    <s v="USD"/>
    <n v="1341086400"/>
    <n v="1340055345"/>
    <b v="0"/>
    <n v="0"/>
    <b v="0"/>
    <s v="publishing/children's books"/>
    <n v="0"/>
    <e v="#DIV/0!"/>
    <x v="3"/>
    <s v="children's books"/>
    <x v="3509"/>
    <d v="2012-06-30T20:00:00"/>
  </r>
  <r>
    <x v="3"/>
    <s v="US"/>
    <s v="USD"/>
    <n v="1403039842"/>
    <n v="1397855842"/>
    <b v="0"/>
    <n v="0"/>
    <b v="0"/>
    <s v="publishing/children's books"/>
    <n v="0"/>
    <e v="#DIV/0!"/>
    <x v="3"/>
    <s v="children's books"/>
    <x v="3510"/>
    <d v="2014-06-17T21:17:22"/>
  </r>
  <r>
    <x v="3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3511"/>
    <d v="2011-12-18T18:21:44"/>
  </r>
  <r>
    <x v="3"/>
    <s v="US"/>
    <s v="USD"/>
    <n v="1346017023"/>
    <n v="1343425023"/>
    <b v="0"/>
    <n v="8"/>
    <b v="0"/>
    <s v="publishing/children's books"/>
    <n v="0.19"/>
    <n v="47.5"/>
    <x v="3"/>
    <s v="children's books"/>
    <x v="3512"/>
    <d v="2012-08-26T21:37:03"/>
  </r>
  <r>
    <x v="3"/>
    <s v="US"/>
    <s v="USD"/>
    <n v="1410448551"/>
    <n v="1407856551"/>
    <b v="0"/>
    <n v="0"/>
    <b v="0"/>
    <s v="publishing/children's books"/>
    <n v="0"/>
    <e v="#DIV/0!"/>
    <x v="3"/>
    <s v="children's books"/>
    <x v="3513"/>
    <d v="2014-09-11T15:15:51"/>
  </r>
  <r>
    <x v="3"/>
    <s v="IE"/>
    <s v="EUR"/>
    <n v="1428519527"/>
    <n v="1425927527"/>
    <b v="0"/>
    <n v="15"/>
    <b v="0"/>
    <s v="publishing/children's books"/>
    <n v="0.52"/>
    <n v="17.333333333333332"/>
    <x v="3"/>
    <s v="children's books"/>
    <x v="3514"/>
    <d v="2015-04-08T18:58:47"/>
  </r>
  <r>
    <x v="3"/>
    <s v="US"/>
    <s v="USD"/>
    <n v="1389476201"/>
    <n v="1386884201"/>
    <b v="0"/>
    <n v="33"/>
    <b v="0"/>
    <s v="publishing/children's books"/>
    <n v="0.1048"/>
    <n v="31.757575757575758"/>
    <x v="3"/>
    <s v="children's books"/>
    <x v="3515"/>
    <d v="2014-01-11T21:36:41"/>
  </r>
  <r>
    <x v="3"/>
    <s v="US"/>
    <s v="USD"/>
    <n v="1470498332"/>
    <n v="1469202332"/>
    <b v="0"/>
    <n v="2"/>
    <b v="0"/>
    <s v="publishing/children's books"/>
    <n v="6.6666666666666671E-3"/>
    <n v="5"/>
    <x v="3"/>
    <s v="children's books"/>
    <x v="3516"/>
    <d v="2016-08-06T15:45:32"/>
  </r>
  <r>
    <x v="3"/>
    <s v="AU"/>
    <s v="AUD"/>
    <n v="1476095783"/>
    <n v="1474886183"/>
    <b v="0"/>
    <n v="6"/>
    <b v="0"/>
    <s v="publishing/children's books"/>
    <n v="0.11700000000000001"/>
    <n v="39"/>
    <x v="3"/>
    <s v="children's books"/>
    <x v="3517"/>
    <d v="2016-10-10T10:36:23"/>
  </r>
  <r>
    <x v="3"/>
    <s v="AU"/>
    <s v="AUD"/>
    <n v="1468658866"/>
    <n v="1464943666"/>
    <b v="0"/>
    <n v="2"/>
    <b v="0"/>
    <s v="publishing/children's books"/>
    <n v="0.105"/>
    <n v="52.5"/>
    <x v="3"/>
    <s v="children's books"/>
    <x v="3518"/>
    <d v="2016-07-16T08:47:46"/>
  </r>
  <r>
    <x v="3"/>
    <s v="GB"/>
    <s v="GBP"/>
    <n v="1371726258"/>
    <n v="1369134258"/>
    <b v="0"/>
    <n v="0"/>
    <b v="0"/>
    <s v="publishing/children's books"/>
    <n v="0"/>
    <e v="#DIV/0!"/>
    <x v="3"/>
    <s v="children's books"/>
    <x v="3519"/>
    <d v="2013-06-20T11:04:18"/>
  </r>
  <r>
    <x v="3"/>
    <s v="US"/>
    <s v="USD"/>
    <n v="1357176693"/>
    <n v="1354584693"/>
    <b v="0"/>
    <n v="4"/>
    <b v="0"/>
    <s v="publishing/children's books"/>
    <n v="7.1999999999999998E-3"/>
    <n v="9"/>
    <x v="3"/>
    <s v="children's books"/>
    <x v="3520"/>
    <d v="2013-01-03T01:31:33"/>
  </r>
  <r>
    <x v="3"/>
    <s v="US"/>
    <s v="USD"/>
    <n v="1332114795"/>
    <n v="1326934395"/>
    <b v="0"/>
    <n v="1"/>
    <b v="0"/>
    <s v="publishing/children's books"/>
    <n v="7.6923076923076927E-3"/>
    <n v="25"/>
    <x v="3"/>
    <s v="children's books"/>
    <x v="3521"/>
    <d v="2012-03-18T23:53:15"/>
  </r>
  <r>
    <x v="3"/>
    <s v="US"/>
    <s v="USD"/>
    <n v="1369403684"/>
    <n v="1365515684"/>
    <b v="0"/>
    <n v="3"/>
    <b v="0"/>
    <s v="publishing/children's books"/>
    <n v="2.2842639593908631E-3"/>
    <n v="30"/>
    <x v="3"/>
    <s v="children's books"/>
    <x v="3522"/>
    <d v="2013-05-24T13:54:44"/>
  </r>
  <r>
    <x v="3"/>
    <s v="US"/>
    <s v="USD"/>
    <n v="1338404400"/>
    <n v="1335855631"/>
    <b v="0"/>
    <n v="4"/>
    <b v="0"/>
    <s v="publishing/children's books"/>
    <n v="1.125E-2"/>
    <n v="11.25"/>
    <x v="3"/>
    <s v="children's books"/>
    <x v="3523"/>
    <d v="2012-05-30T19:00:00"/>
  </r>
  <r>
    <x v="3"/>
    <s v="US"/>
    <s v="USD"/>
    <n v="1351432428"/>
    <n v="1350050028"/>
    <b v="0"/>
    <n v="0"/>
    <b v="0"/>
    <s v="publishing/children's books"/>
    <n v="0"/>
    <e v="#DIV/0!"/>
    <x v="3"/>
    <s v="children's books"/>
    <x v="3524"/>
    <d v="2012-10-28T13:53:48"/>
  </r>
  <r>
    <x v="3"/>
    <s v="US"/>
    <s v="USD"/>
    <n v="1313078518"/>
    <n v="1310486518"/>
    <b v="0"/>
    <n v="4"/>
    <b v="0"/>
    <s v="publishing/children's books"/>
    <n v="0.02"/>
    <n v="25"/>
    <x v="3"/>
    <s v="children's books"/>
    <x v="3525"/>
    <d v="2011-08-11T16:01:58"/>
  </r>
  <r>
    <x v="3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3526"/>
    <d v="2015-08-16T23:00:50"/>
  </r>
  <r>
    <x v="3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3527"/>
    <d v="2012-03-29T13:45:23"/>
  </r>
  <r>
    <x v="3"/>
    <s v="GB"/>
    <s v="GBP"/>
    <n v="1401997790"/>
    <n v="1397677790"/>
    <b v="0"/>
    <n v="2"/>
    <b v="0"/>
    <s v="publishing/children's books"/>
    <n v="2.5000000000000001E-3"/>
    <n v="1"/>
    <x v="3"/>
    <s v="children's books"/>
    <x v="3528"/>
    <d v="2014-06-05T19:49:50"/>
  </r>
  <r>
    <x v="3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3529"/>
    <d v="2014-03-18T15:55:30"/>
  </r>
  <r>
    <x v="3"/>
    <s v="US"/>
    <s v="USD"/>
    <n v="1359738000"/>
    <n v="1355489140"/>
    <b v="0"/>
    <n v="0"/>
    <b v="0"/>
    <s v="publishing/children's books"/>
    <n v="0"/>
    <e v="#DIV/0!"/>
    <x v="3"/>
    <s v="children's books"/>
    <x v="3530"/>
    <d v="2013-02-01T17:00:00"/>
  </r>
  <r>
    <x v="3"/>
    <s v="US"/>
    <s v="USD"/>
    <n v="1381006294"/>
    <n v="1379710294"/>
    <b v="0"/>
    <n v="0"/>
    <b v="0"/>
    <s v="publishing/children's books"/>
    <n v="0"/>
    <e v="#DIV/0!"/>
    <x v="3"/>
    <s v="children's books"/>
    <x v="3531"/>
    <d v="2013-10-05T20:51:34"/>
  </r>
  <r>
    <x v="3"/>
    <s v="CA"/>
    <s v="CAD"/>
    <n v="1461530721"/>
    <n v="1460666721"/>
    <b v="0"/>
    <n v="1"/>
    <b v="0"/>
    <s v="publishing/children's books"/>
    <n v="1.8867924528301887E-3"/>
    <n v="1"/>
    <x v="3"/>
    <s v="children's books"/>
    <x v="3532"/>
    <d v="2016-04-24T20:45:21"/>
  </r>
  <r>
    <x v="3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3533"/>
    <d v="2013-03-08T03:02:08"/>
  </r>
  <r>
    <x v="3"/>
    <s v="US"/>
    <s v="USD"/>
    <n v="1323994754"/>
    <n v="1321402754"/>
    <b v="0"/>
    <n v="2"/>
    <b v="0"/>
    <s v="publishing/children's books"/>
    <n v="0.03"/>
    <n v="75"/>
    <x v="3"/>
    <s v="children's books"/>
    <x v="3534"/>
    <d v="2011-12-16T00:19:14"/>
  </r>
  <r>
    <x v="3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3535"/>
    <d v="2015-06-12T07:07:56"/>
  </r>
  <r>
    <x v="3"/>
    <s v="US"/>
    <s v="USD"/>
    <n v="1437149004"/>
    <n v="1434557004"/>
    <b v="0"/>
    <n v="1"/>
    <b v="0"/>
    <s v="publishing/children's books"/>
    <n v="3.3333333333333335E-3"/>
    <n v="10"/>
    <x v="3"/>
    <s v="children's books"/>
    <x v="3536"/>
    <d v="2015-07-17T16:03:24"/>
  </r>
  <r>
    <x v="3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3537"/>
    <d v="2014-08-25T23:28:26"/>
  </r>
  <r>
    <x v="3"/>
    <s v="US"/>
    <s v="USD"/>
    <n v="1448204621"/>
    <n v="1445609021"/>
    <b v="0"/>
    <n v="1"/>
    <b v="0"/>
    <s v="publishing/children's books"/>
    <n v="2.12E-2"/>
    <n v="53"/>
    <x v="3"/>
    <s v="children's books"/>
    <x v="3538"/>
    <d v="2015-11-22T15:03:41"/>
  </r>
  <r>
    <x v="3"/>
    <s v="IT"/>
    <s v="EUR"/>
    <n v="1489142688"/>
    <n v="1486550688"/>
    <b v="0"/>
    <n v="0"/>
    <b v="0"/>
    <s v="publishing/children's books"/>
    <n v="0"/>
    <e v="#DIV/0!"/>
    <x v="3"/>
    <s v="children's books"/>
    <x v="3539"/>
    <d v="2017-03-10T10:44:48"/>
  </r>
  <r>
    <x v="0"/>
    <s v="CA"/>
    <s v="CAD"/>
    <n v="1470595109"/>
    <n v="1468003109"/>
    <b v="0"/>
    <n v="14"/>
    <b v="1"/>
    <s v="theater/plays"/>
    <n v="2.42"/>
    <n v="43.214285714285715"/>
    <x v="1"/>
    <s v="plays"/>
    <x v="3540"/>
    <d v="2016-08-07T18:38:29"/>
  </r>
  <r>
    <x v="3"/>
    <s v="GB"/>
    <s v="GBP"/>
    <n v="1450032297"/>
    <n v="1444844697"/>
    <b v="0"/>
    <n v="1"/>
    <b v="0"/>
    <s v="theater/plays"/>
    <n v="0.01"/>
    <n v="10"/>
    <x v="1"/>
    <s v="plays"/>
    <x v="3541"/>
    <d v="2015-12-13T18:44:57"/>
  </r>
  <r>
    <x v="3"/>
    <s v="GB"/>
    <s v="GBP"/>
    <n v="1403348400"/>
    <n v="1401058295"/>
    <b v="0"/>
    <n v="0"/>
    <b v="0"/>
    <s v="theater/plays"/>
    <n v="0"/>
    <e v="#DIV/0!"/>
    <x v="1"/>
    <s v="plays"/>
    <x v="3542"/>
    <d v="2014-06-21T11:00:00"/>
  </r>
  <r>
    <x v="3"/>
    <s v="US"/>
    <s v="USD"/>
    <n v="1465790400"/>
    <n v="1462210950"/>
    <b v="0"/>
    <n v="0"/>
    <b v="0"/>
    <s v="theater/plays"/>
    <n v="0"/>
    <e v="#DIV/0!"/>
    <x v="1"/>
    <s v="plays"/>
    <x v="3543"/>
    <d v="2016-06-13T04:00:00"/>
  </r>
  <r>
    <x v="3"/>
    <s v="AT"/>
    <s v="EUR"/>
    <n v="1483535180"/>
    <n v="1480943180"/>
    <b v="0"/>
    <n v="1"/>
    <b v="0"/>
    <s v="theater/plays"/>
    <n v="5.4545454545454543E-2"/>
    <n v="30"/>
    <x v="1"/>
    <s v="plays"/>
    <x v="3544"/>
    <d v="2017-01-04T13:06:20"/>
  </r>
  <r>
    <x v="3"/>
    <s v="US"/>
    <s v="USD"/>
    <n v="1433723033"/>
    <n v="1428539033"/>
    <b v="0"/>
    <n v="39"/>
    <b v="0"/>
    <s v="theater/plays"/>
    <n v="0.31546666666666667"/>
    <n v="60.666666666666664"/>
    <x v="1"/>
    <s v="plays"/>
    <x v="3545"/>
    <d v="2015-06-08T00:23:53"/>
  </r>
  <r>
    <x v="3"/>
    <s v="US"/>
    <s v="USD"/>
    <n v="1432917394"/>
    <n v="1429029394"/>
    <b v="0"/>
    <n v="0"/>
    <b v="0"/>
    <s v="theater/plays"/>
    <n v="0"/>
    <e v="#DIV/0!"/>
    <x v="1"/>
    <s v="plays"/>
    <x v="3546"/>
    <d v="2015-05-29T16:36:34"/>
  </r>
  <r>
    <x v="3"/>
    <s v="US"/>
    <s v="USD"/>
    <n v="1464031265"/>
    <n v="1458847265"/>
    <b v="0"/>
    <n v="0"/>
    <b v="0"/>
    <s v="theater/plays"/>
    <n v="0"/>
    <e v="#DIV/0!"/>
    <x v="1"/>
    <s v="plays"/>
    <x v="3547"/>
    <d v="2016-05-23T19:21:05"/>
  </r>
  <r>
    <x v="3"/>
    <s v="US"/>
    <s v="USD"/>
    <n v="1432913659"/>
    <n v="1430321659"/>
    <b v="0"/>
    <n v="3"/>
    <b v="0"/>
    <s v="theater/plays"/>
    <n v="2E-3"/>
    <n v="23.333333333333332"/>
    <x v="1"/>
    <s v="plays"/>
    <x v="3548"/>
    <d v="2015-05-29T15:34:19"/>
  </r>
  <r>
    <x v="3"/>
    <s v="GB"/>
    <s v="GBP"/>
    <n v="1461406600"/>
    <n v="1458814600"/>
    <b v="0"/>
    <n v="1"/>
    <b v="0"/>
    <s v="theater/plays"/>
    <n v="0.01"/>
    <n v="5"/>
    <x v="1"/>
    <s v="plays"/>
    <x v="3549"/>
    <d v="2016-04-23T10:16:40"/>
  </r>
  <r>
    <x v="3"/>
    <s v="US"/>
    <s v="USD"/>
    <n v="1409962211"/>
    <n v="1407370211"/>
    <b v="0"/>
    <n v="13"/>
    <b v="0"/>
    <s v="theater/plays"/>
    <n v="3.8875E-2"/>
    <n v="23.923076923076923"/>
    <x v="1"/>
    <s v="plays"/>
    <x v="3550"/>
    <d v="2014-09-06T00:10:11"/>
  </r>
  <r>
    <x v="3"/>
    <s v="IE"/>
    <s v="EUR"/>
    <n v="1454109420"/>
    <n v="1453334629"/>
    <b v="0"/>
    <n v="0"/>
    <b v="0"/>
    <s v="theater/plays"/>
    <n v="0"/>
    <e v="#DIV/0!"/>
    <x v="1"/>
    <s v="plays"/>
    <x v="3551"/>
    <d v="2016-01-29T23:17:00"/>
  </r>
  <r>
    <x v="3"/>
    <s v="US"/>
    <s v="USD"/>
    <n v="1403312703"/>
    <n v="1400720703"/>
    <b v="0"/>
    <n v="6"/>
    <b v="0"/>
    <s v="theater/plays"/>
    <n v="1.9E-2"/>
    <n v="15.833333333333334"/>
    <x v="1"/>
    <s v="plays"/>
    <x v="3552"/>
    <d v="2014-06-21T01:05:03"/>
  </r>
  <r>
    <x v="3"/>
    <s v="CA"/>
    <s v="CAD"/>
    <n v="1410669297"/>
    <n v="1405485297"/>
    <b v="0"/>
    <n v="0"/>
    <b v="0"/>
    <s v="theater/plays"/>
    <n v="0"/>
    <e v="#DIV/0!"/>
    <x v="1"/>
    <s v="plays"/>
    <x v="3553"/>
    <d v="2014-09-14T04:34:57"/>
  </r>
  <r>
    <x v="3"/>
    <s v="GB"/>
    <s v="GBP"/>
    <n v="1431018719"/>
    <n v="1429290719"/>
    <b v="0"/>
    <n v="14"/>
    <b v="0"/>
    <s v="theater/plays"/>
    <n v="0.41699999999999998"/>
    <n v="29.785714285714285"/>
    <x v="1"/>
    <s v="plays"/>
    <x v="3554"/>
    <d v="2015-05-07T17:11:59"/>
  </r>
  <r>
    <x v="3"/>
    <s v="US"/>
    <s v="USD"/>
    <n v="1454110440"/>
    <n v="1451607071"/>
    <b v="0"/>
    <n v="5"/>
    <b v="0"/>
    <s v="theater/plays"/>
    <n v="0.5"/>
    <n v="60"/>
    <x v="1"/>
    <s v="plays"/>
    <x v="3555"/>
    <d v="2016-01-29T23:34:00"/>
  </r>
  <r>
    <x v="3"/>
    <s v="US"/>
    <s v="USD"/>
    <n v="1439069640"/>
    <n v="1433897647"/>
    <b v="0"/>
    <n v="6"/>
    <b v="0"/>
    <s v="theater/plays"/>
    <n v="4.8666666666666664E-2"/>
    <n v="24.333333333333332"/>
    <x v="1"/>
    <s v="plays"/>
    <x v="3556"/>
    <d v="2015-08-08T21:34:00"/>
  </r>
  <r>
    <x v="3"/>
    <s v="MX"/>
    <s v="MXN"/>
    <n v="1487613600"/>
    <n v="1482444295"/>
    <b v="0"/>
    <n v="15"/>
    <b v="0"/>
    <s v="theater/plays"/>
    <n v="0.19736842105263158"/>
    <n v="500"/>
    <x v="1"/>
    <s v="plays"/>
    <x v="3557"/>
    <d v="2017-02-20T18:00:00"/>
  </r>
  <r>
    <x v="3"/>
    <s v="NL"/>
    <s v="EUR"/>
    <n v="1417778880"/>
    <n v="1415711095"/>
    <b v="0"/>
    <n v="0"/>
    <b v="0"/>
    <s v="theater/plays"/>
    <n v="0"/>
    <e v="#DIV/0!"/>
    <x v="1"/>
    <s v="plays"/>
    <x v="3558"/>
    <d v="2014-12-05T11:28:00"/>
  </r>
  <r>
    <x v="3"/>
    <s v="AU"/>
    <s v="AUD"/>
    <n v="1444984904"/>
    <n v="1439800904"/>
    <b v="0"/>
    <n v="1"/>
    <b v="0"/>
    <s v="theater/plays"/>
    <n v="1.7500000000000002E-2"/>
    <n v="35"/>
    <x v="1"/>
    <s v="plays"/>
    <x v="3559"/>
    <d v="2015-10-16T08:41:44"/>
  </r>
  <r>
    <x v="3"/>
    <s v="US"/>
    <s v="USD"/>
    <n v="1466363576"/>
    <n v="1461179576"/>
    <b v="0"/>
    <n v="9"/>
    <b v="0"/>
    <s v="theater/plays"/>
    <n v="6.6500000000000004E-2"/>
    <n v="29.555555555555557"/>
    <x v="1"/>
    <s v="plays"/>
    <x v="3560"/>
    <d v="2016-06-19T19:12:56"/>
  </r>
  <r>
    <x v="3"/>
    <s v="AU"/>
    <s v="AUD"/>
    <n v="1443103848"/>
    <n v="1441894248"/>
    <b v="0"/>
    <n v="3"/>
    <b v="0"/>
    <s v="theater/plays"/>
    <n v="0.32"/>
    <n v="26.666666666666668"/>
    <x v="1"/>
    <s v="plays"/>
    <x v="3561"/>
    <d v="2015-09-24T14:10:48"/>
  </r>
  <r>
    <x v="3"/>
    <s v="US"/>
    <s v="USD"/>
    <n v="1403636229"/>
    <n v="1401044229"/>
    <b v="0"/>
    <n v="3"/>
    <b v="0"/>
    <s v="theater/plays"/>
    <n v="4.3307086614173228E-3"/>
    <n v="18.333333333333332"/>
    <x v="1"/>
    <s v="plays"/>
    <x v="3562"/>
    <d v="2014-06-24T18:57:09"/>
  </r>
  <r>
    <x v="3"/>
    <s v="US"/>
    <s v="USD"/>
    <n v="1410279123"/>
    <n v="1405095123"/>
    <b v="0"/>
    <n v="1"/>
    <b v="0"/>
    <s v="theater/plays"/>
    <n v="4.0000000000000002E-4"/>
    <n v="20"/>
    <x v="1"/>
    <s v="plays"/>
    <x v="3563"/>
    <d v="2014-09-09T16:12:03"/>
  </r>
  <r>
    <x v="3"/>
    <s v="GB"/>
    <s v="GBP"/>
    <n v="1437139080"/>
    <n v="1434552207"/>
    <b v="0"/>
    <n v="3"/>
    <b v="0"/>
    <s v="theater/plays"/>
    <n v="1.6E-2"/>
    <n v="13.333333333333334"/>
    <x v="1"/>
    <s v="plays"/>
    <x v="3564"/>
    <d v="2015-07-17T13:18:00"/>
  </r>
  <r>
    <x v="3"/>
    <s v="US"/>
    <s v="USD"/>
    <n v="1420512259"/>
    <n v="1415328259"/>
    <b v="0"/>
    <n v="0"/>
    <b v="0"/>
    <s v="theater/plays"/>
    <n v="0"/>
    <e v="#DIV/0!"/>
    <x v="1"/>
    <s v="plays"/>
    <x v="3565"/>
    <d v="2015-01-06T02:44:19"/>
  </r>
  <r>
    <x v="3"/>
    <s v="US"/>
    <s v="USD"/>
    <n v="1476482400"/>
    <n v="1473893721"/>
    <b v="0"/>
    <n v="2"/>
    <b v="0"/>
    <s v="theater/plays"/>
    <n v="8.9999999999999993E-3"/>
    <n v="22.5"/>
    <x v="1"/>
    <s v="plays"/>
    <x v="3566"/>
    <d v="2016-10-14T22:00:00"/>
  </r>
  <r>
    <x v="3"/>
    <s v="US"/>
    <s v="USD"/>
    <n v="1467604800"/>
    <n v="1465533672"/>
    <b v="0"/>
    <n v="10"/>
    <b v="0"/>
    <s v="theater/plays"/>
    <n v="0.2016"/>
    <n v="50.4"/>
    <x v="1"/>
    <s v="plays"/>
    <x v="3567"/>
    <d v="2016-07-04T04:00:00"/>
  </r>
  <r>
    <x v="3"/>
    <s v="US"/>
    <s v="USD"/>
    <n v="1475697054"/>
    <n v="1473105054"/>
    <b v="0"/>
    <n v="60"/>
    <b v="0"/>
    <s v="theater/plays"/>
    <n v="0.42011733333333334"/>
    <n v="105.02933333333334"/>
    <x v="1"/>
    <s v="plays"/>
    <x v="3568"/>
    <d v="2016-10-05T19:50:54"/>
  </r>
  <r>
    <x v="3"/>
    <s v="US"/>
    <s v="USD"/>
    <n v="1468937681"/>
    <n v="1466345681"/>
    <b v="0"/>
    <n v="5"/>
    <b v="0"/>
    <s v="theater/plays"/>
    <n v="8.8500000000000002E-3"/>
    <n v="35.4"/>
    <x v="1"/>
    <s v="plays"/>
    <x v="3569"/>
    <d v="2016-07-19T14:14:41"/>
  </r>
  <r>
    <x v="3"/>
    <s v="US"/>
    <s v="USD"/>
    <n v="1400301165"/>
    <n v="1397709165"/>
    <b v="0"/>
    <n v="9"/>
    <b v="0"/>
    <s v="theater/plays"/>
    <n v="0.15"/>
    <n v="83.333333333333329"/>
    <x v="1"/>
    <s v="plays"/>
    <x v="3570"/>
    <d v="2014-05-17T04:32:45"/>
  </r>
  <r>
    <x v="3"/>
    <s v="US"/>
    <s v="USD"/>
    <n v="1419183813"/>
    <n v="1417455813"/>
    <b v="0"/>
    <n v="13"/>
    <b v="0"/>
    <s v="theater/plays"/>
    <n v="4.6699999999999998E-2"/>
    <n v="35.92307692307692"/>
    <x v="1"/>
    <s v="plays"/>
    <x v="3571"/>
    <d v="2014-12-21T17:43:33"/>
  </r>
  <r>
    <x v="3"/>
    <s v="US"/>
    <s v="USD"/>
    <n v="1434768438"/>
    <n v="1429584438"/>
    <b v="0"/>
    <n v="0"/>
    <b v="0"/>
    <s v="theater/plays"/>
    <n v="0"/>
    <e v="#DIV/0!"/>
    <x v="1"/>
    <s v="plays"/>
    <x v="3572"/>
    <d v="2015-06-20T02:47:18"/>
  </r>
  <r>
    <x v="3"/>
    <s v="US"/>
    <s v="USD"/>
    <n v="1422473831"/>
    <n v="1419881831"/>
    <b v="0"/>
    <n v="8"/>
    <b v="0"/>
    <s v="theater/plays"/>
    <n v="0.38119999999999998"/>
    <n v="119.125"/>
    <x v="1"/>
    <s v="plays"/>
    <x v="3573"/>
    <d v="2015-01-28T19:37:11"/>
  </r>
  <r>
    <x v="3"/>
    <s v="US"/>
    <s v="USD"/>
    <n v="1484684186"/>
    <n v="1482092186"/>
    <b v="0"/>
    <n v="3"/>
    <b v="0"/>
    <s v="theater/plays"/>
    <n v="5.4199999999999998E-2"/>
    <n v="90.333333333333329"/>
    <x v="1"/>
    <s v="plays"/>
    <x v="3574"/>
    <d v="2017-01-17T20:16:26"/>
  </r>
  <r>
    <x v="3"/>
    <s v="US"/>
    <s v="USD"/>
    <n v="1462417493"/>
    <n v="1459825493"/>
    <b v="0"/>
    <n v="3"/>
    <b v="0"/>
    <s v="theater/plays"/>
    <n v="3.5E-4"/>
    <n v="2.3333333333333335"/>
    <x v="1"/>
    <s v="plays"/>
    <x v="3575"/>
    <d v="2016-05-05T03:04:53"/>
  </r>
  <r>
    <x v="3"/>
    <s v="US"/>
    <s v="USD"/>
    <n v="1437069079"/>
    <n v="1434477079"/>
    <b v="0"/>
    <n v="0"/>
    <b v="0"/>
    <s v="theater/plays"/>
    <n v="0"/>
    <e v="#DIV/0!"/>
    <x v="1"/>
    <s v="plays"/>
    <x v="3576"/>
    <d v="2015-07-16T17:51:19"/>
  </r>
  <r>
    <x v="3"/>
    <s v="US"/>
    <s v="USD"/>
    <n v="1480525200"/>
    <n v="1477781724"/>
    <b v="0"/>
    <n v="6"/>
    <b v="0"/>
    <s v="theater/plays"/>
    <n v="0.10833333333333334"/>
    <n v="108.33333333333333"/>
    <x v="1"/>
    <s v="plays"/>
    <x v="3577"/>
    <d v="2016-11-30T17:00:00"/>
  </r>
  <r>
    <x v="3"/>
    <s v="GB"/>
    <s v="GBP"/>
    <n v="1435934795"/>
    <n v="1430750795"/>
    <b v="0"/>
    <n v="4"/>
    <b v="0"/>
    <s v="theater/plays"/>
    <n v="2.1000000000000001E-2"/>
    <n v="15.75"/>
    <x v="1"/>
    <s v="plays"/>
    <x v="3578"/>
    <d v="2015-07-03T14:46:35"/>
  </r>
  <r>
    <x v="3"/>
    <s v="US"/>
    <s v="USD"/>
    <n v="1453310661"/>
    <n v="1450718661"/>
    <b v="0"/>
    <n v="1"/>
    <b v="0"/>
    <s v="theater/plays"/>
    <n v="2.5892857142857141E-3"/>
    <n v="29"/>
    <x v="1"/>
    <s v="plays"/>
    <x v="3579"/>
    <d v="2016-01-20T17:24:21"/>
  </r>
  <r>
    <x v="3"/>
    <s v="US"/>
    <s v="USD"/>
    <n v="1440090300"/>
    <n v="1436305452"/>
    <b v="0"/>
    <n v="29"/>
    <b v="0"/>
    <s v="theater/plays"/>
    <n v="0.23333333333333334"/>
    <n v="96.551724137931032"/>
    <x v="1"/>
    <s v="plays"/>
    <x v="3580"/>
    <d v="2015-08-20T17:05:00"/>
  </r>
  <r>
    <x v="3"/>
    <s v="US"/>
    <s v="USD"/>
    <n v="1417620036"/>
    <n v="1412432436"/>
    <b v="0"/>
    <n v="0"/>
    <b v="0"/>
    <s v="theater/plays"/>
    <n v="0"/>
    <e v="#DIV/0!"/>
    <x v="1"/>
    <s v="plays"/>
    <x v="3581"/>
    <d v="2014-12-03T15:20:36"/>
  </r>
  <r>
    <x v="3"/>
    <s v="US"/>
    <s v="USD"/>
    <n v="1462112318"/>
    <n v="1459520318"/>
    <b v="0"/>
    <n v="4"/>
    <b v="0"/>
    <s v="theater/plays"/>
    <n v="0.33600000000000002"/>
    <n v="63"/>
    <x v="1"/>
    <s v="plays"/>
    <x v="3582"/>
    <d v="2016-05-01T14:18:38"/>
  </r>
  <r>
    <x v="3"/>
    <s v="US"/>
    <s v="USD"/>
    <n v="1454734740"/>
    <n v="1451684437"/>
    <b v="0"/>
    <n v="5"/>
    <b v="0"/>
    <s v="theater/plays"/>
    <n v="0.1908"/>
    <n v="381.6"/>
    <x v="1"/>
    <s v="plays"/>
    <x v="3583"/>
    <d v="2016-02-06T04:59:00"/>
  </r>
  <r>
    <x v="3"/>
    <s v="US"/>
    <s v="USD"/>
    <n v="1417800435"/>
    <n v="1415208435"/>
    <b v="0"/>
    <n v="4"/>
    <b v="0"/>
    <s v="theater/plays"/>
    <n v="4.1111111111111114E-3"/>
    <n v="46.25"/>
    <x v="1"/>
    <s v="plays"/>
    <x v="3584"/>
    <d v="2014-12-05T17:27:15"/>
  </r>
  <r>
    <x v="3"/>
    <s v="US"/>
    <s v="USD"/>
    <n v="1426294201"/>
    <n v="1423705801"/>
    <b v="0"/>
    <n v="5"/>
    <b v="0"/>
    <s v="theater/plays"/>
    <n v="0.32500000000000001"/>
    <n v="26"/>
    <x v="1"/>
    <s v="plays"/>
    <x v="3585"/>
    <d v="2015-03-14T00:50:01"/>
  </r>
  <r>
    <x v="3"/>
    <s v="US"/>
    <s v="USD"/>
    <n v="1442635140"/>
    <n v="1442243484"/>
    <b v="0"/>
    <n v="1"/>
    <b v="0"/>
    <s v="theater/plays"/>
    <n v="0.05"/>
    <n v="10"/>
    <x v="1"/>
    <s v="plays"/>
    <x v="3586"/>
    <d v="2015-09-19T03:59:00"/>
  </r>
  <r>
    <x v="3"/>
    <s v="US"/>
    <s v="USD"/>
    <n v="1420971324"/>
    <n v="1418379324"/>
    <b v="0"/>
    <n v="1"/>
    <b v="0"/>
    <s v="theater/plays"/>
    <n v="1.6666666666666668E-3"/>
    <n v="5"/>
    <x v="1"/>
    <s v="plays"/>
    <x v="3587"/>
    <d v="2015-01-11T10:15:24"/>
  </r>
  <r>
    <x v="3"/>
    <s v="US"/>
    <s v="USD"/>
    <n v="1413608340"/>
    <n v="1412945440"/>
    <b v="0"/>
    <n v="0"/>
    <b v="0"/>
    <s v="theater/plays"/>
    <n v="0"/>
    <e v="#DIV/0!"/>
    <x v="1"/>
    <s v="plays"/>
    <x v="3588"/>
    <d v="2014-10-18T04:59:00"/>
  </r>
  <r>
    <x v="3"/>
    <s v="US"/>
    <s v="USD"/>
    <n v="1409344985"/>
    <n v="1406752985"/>
    <b v="0"/>
    <n v="14"/>
    <b v="0"/>
    <s v="theater/plays"/>
    <n v="0.38066666666666665"/>
    <n v="81.571428571428569"/>
    <x v="1"/>
    <s v="plays"/>
    <x v="3589"/>
    <d v="2014-08-29T20:43:05"/>
  </r>
  <r>
    <x v="3"/>
    <s v="US"/>
    <s v="USD"/>
    <n v="1407553200"/>
    <n v="1405100992"/>
    <b v="0"/>
    <n v="3"/>
    <b v="0"/>
    <s v="theater/plays"/>
    <n v="1.0500000000000001E-2"/>
    <n v="7"/>
    <x v="1"/>
    <s v="plays"/>
    <x v="3590"/>
    <d v="2014-08-09T03:00:00"/>
  </r>
  <r>
    <x v="3"/>
    <s v="US"/>
    <s v="USD"/>
    <n v="1460751128"/>
    <n v="1455570728"/>
    <b v="0"/>
    <n v="10"/>
    <b v="0"/>
    <s v="theater/plays"/>
    <n v="2.7300000000000001E-2"/>
    <n v="27.3"/>
    <x v="1"/>
    <s v="plays"/>
    <x v="3591"/>
    <d v="2016-04-15T20:12:08"/>
  </r>
  <r>
    <x v="3"/>
    <s v="US"/>
    <s v="USD"/>
    <n v="1409000400"/>
    <n v="1408381704"/>
    <b v="0"/>
    <n v="17"/>
    <b v="0"/>
    <s v="theater/plays"/>
    <n v="9.0909090909090912E-2"/>
    <n v="29.411764705882351"/>
    <x v="1"/>
    <s v="plays"/>
    <x v="3592"/>
    <d v="2014-08-25T21:00:00"/>
  </r>
  <r>
    <x v="3"/>
    <s v="US"/>
    <s v="USD"/>
    <n v="1420768800"/>
    <n v="1415644395"/>
    <b v="0"/>
    <n v="2"/>
    <b v="0"/>
    <s v="theater/plays"/>
    <n v="5.0000000000000001E-3"/>
    <n v="12.5"/>
    <x v="1"/>
    <s v="plays"/>
    <x v="3593"/>
    <d v="2015-01-09T02:00:00"/>
  </r>
  <r>
    <x v="3"/>
    <s v="US"/>
    <s v="USD"/>
    <n v="1428100815"/>
    <n v="1422920415"/>
    <b v="0"/>
    <n v="0"/>
    <b v="0"/>
    <s v="theater/plays"/>
    <n v="0"/>
    <e v="#DIV/0!"/>
    <x v="1"/>
    <s v="plays"/>
    <x v="3594"/>
    <d v="2015-04-03T22:40:15"/>
  </r>
  <r>
    <x v="3"/>
    <s v="US"/>
    <s v="USD"/>
    <n v="1403470800"/>
    <n v="1403356792"/>
    <b v="0"/>
    <n v="4"/>
    <b v="0"/>
    <s v="theater/plays"/>
    <n v="4.5999999999999999E-2"/>
    <n v="5.75"/>
    <x v="1"/>
    <s v="plays"/>
    <x v="3595"/>
    <d v="2014-06-22T21:00:00"/>
  </r>
  <r>
    <x v="3"/>
    <s v="US"/>
    <s v="USD"/>
    <n v="1481522400"/>
    <n v="1480283321"/>
    <b v="0"/>
    <n v="12"/>
    <b v="0"/>
    <s v="theater/plays"/>
    <n v="0.20833333333333334"/>
    <n v="52.083333333333336"/>
    <x v="1"/>
    <s v="plays"/>
    <x v="3596"/>
    <d v="2016-12-12T06:00:00"/>
  </r>
  <r>
    <x v="3"/>
    <s v="US"/>
    <s v="USD"/>
    <n v="1444577345"/>
    <n v="1441985458"/>
    <b v="0"/>
    <n v="3"/>
    <b v="0"/>
    <s v="theater/plays"/>
    <n v="4.583333333333333E-2"/>
    <n v="183.33333333333334"/>
    <x v="1"/>
    <s v="plays"/>
    <x v="3597"/>
    <d v="2015-10-11T15:29:05"/>
  </r>
  <r>
    <x v="3"/>
    <s v="US"/>
    <s v="USD"/>
    <n v="1446307053"/>
    <n v="1443715053"/>
    <b v="0"/>
    <n v="12"/>
    <b v="0"/>
    <s v="theater/plays"/>
    <n v="4.2133333333333335E-2"/>
    <n v="26.333333333333332"/>
    <x v="1"/>
    <s v="plays"/>
    <x v="3598"/>
    <d v="2015-10-31T15:57:33"/>
  </r>
  <r>
    <x v="3"/>
    <s v="US"/>
    <s v="USD"/>
    <n v="1469325158"/>
    <n v="1464141158"/>
    <b v="0"/>
    <n v="0"/>
    <b v="0"/>
    <s v="theater/plays"/>
    <n v="0"/>
    <e v="#DIV/0!"/>
    <x v="1"/>
    <s v="plays"/>
    <x v="3599"/>
    <d v="2016-07-24T01:52:38"/>
  </r>
  <r>
    <x v="3"/>
    <s v="US"/>
    <s v="USD"/>
    <n v="1407562632"/>
    <n v="1404970632"/>
    <b v="0"/>
    <n v="7"/>
    <b v="0"/>
    <s v="theater/plays"/>
    <n v="0.61909090909090914"/>
    <n v="486.42857142857144"/>
    <x v="1"/>
    <s v="plays"/>
    <x v="3600"/>
    <d v="2014-08-09T05:37:12"/>
  </r>
  <r>
    <x v="3"/>
    <s v="US"/>
    <s v="USD"/>
    <n v="1423345339"/>
    <n v="1418161339"/>
    <b v="0"/>
    <n v="2"/>
    <b v="0"/>
    <s v="theater/plays"/>
    <n v="8.0000000000000002E-3"/>
    <n v="3"/>
    <x v="1"/>
    <s v="plays"/>
    <x v="3601"/>
    <d v="2015-02-07T21:42:19"/>
  </r>
  <r>
    <x v="3"/>
    <s v="US"/>
    <s v="USD"/>
    <n v="1440412396"/>
    <n v="1437820396"/>
    <b v="0"/>
    <n v="1"/>
    <b v="0"/>
    <s v="theater/plays"/>
    <n v="1.6666666666666666E-4"/>
    <n v="25"/>
    <x v="1"/>
    <s v="plays"/>
    <x v="3602"/>
    <d v="2015-08-24T10:33:16"/>
  </r>
  <r>
    <x v="3"/>
    <s v="US"/>
    <s v="USD"/>
    <n v="1441771218"/>
    <n v="1436587218"/>
    <b v="0"/>
    <n v="4"/>
    <b v="0"/>
    <s v="theater/plays"/>
    <n v="7.7999999999999996E-3"/>
    <n v="9.75"/>
    <x v="1"/>
    <s v="plays"/>
    <x v="3603"/>
    <d v="2015-09-09T04:00:18"/>
  </r>
  <r>
    <x v="3"/>
    <s v="GB"/>
    <s v="GBP"/>
    <n v="1415534400"/>
    <n v="1414538031"/>
    <b v="0"/>
    <n v="4"/>
    <b v="0"/>
    <s v="theater/plays"/>
    <n v="0.05"/>
    <n v="18.75"/>
    <x v="1"/>
    <s v="plays"/>
    <x v="3604"/>
    <d v="2014-11-09T12:00:00"/>
  </r>
  <r>
    <x v="3"/>
    <s v="US"/>
    <s v="USD"/>
    <n v="1473211313"/>
    <n v="1472001713"/>
    <b v="0"/>
    <n v="17"/>
    <b v="0"/>
    <s v="theater/plays"/>
    <n v="0.17771428571428571"/>
    <n v="36.588235294117645"/>
    <x v="1"/>
    <s v="plays"/>
    <x v="3605"/>
    <d v="2016-09-07T01:21:53"/>
  </r>
  <r>
    <x v="3"/>
    <s v="US"/>
    <s v="USD"/>
    <n v="1438390800"/>
    <n v="1436888066"/>
    <b v="0"/>
    <n v="7"/>
    <b v="0"/>
    <s v="theater/plays"/>
    <n v="9.4166666666666662E-2"/>
    <n v="80.714285714285708"/>
    <x v="1"/>
    <s v="plays"/>
    <x v="3606"/>
    <d v="2015-08-01T01:00:00"/>
  </r>
  <r>
    <x v="3"/>
    <s v="US"/>
    <s v="USD"/>
    <n v="1463259837"/>
    <n v="1458075837"/>
    <b v="0"/>
    <n v="2"/>
    <b v="0"/>
    <s v="theater/plays"/>
    <n v="8.0000000000000004E-4"/>
    <n v="1"/>
    <x v="1"/>
    <s v="plays"/>
    <x v="3607"/>
    <d v="2016-05-14T21:03:57"/>
  </r>
  <r>
    <x v="3"/>
    <s v="US"/>
    <s v="USD"/>
    <n v="1465407219"/>
    <n v="1462815219"/>
    <b v="0"/>
    <n v="5"/>
    <b v="0"/>
    <s v="theater/plays"/>
    <n v="2.75E-2"/>
    <n v="52.8"/>
    <x v="1"/>
    <s v="plays"/>
    <x v="3608"/>
    <d v="2016-06-08T17:33:39"/>
  </r>
  <r>
    <x v="3"/>
    <s v="US"/>
    <s v="USD"/>
    <n v="1416944760"/>
    <n v="1413527001"/>
    <b v="0"/>
    <n v="1"/>
    <b v="0"/>
    <s v="theater/plays"/>
    <n v="1.1111111111111112E-4"/>
    <n v="20"/>
    <x v="1"/>
    <s v="plays"/>
    <x v="3609"/>
    <d v="2014-11-25T19:46:00"/>
  </r>
  <r>
    <x v="3"/>
    <s v="GB"/>
    <s v="GBP"/>
    <n v="1434139887"/>
    <n v="1428955887"/>
    <b v="0"/>
    <n v="1"/>
    <b v="0"/>
    <s v="theater/plays"/>
    <n v="3.3333333333333335E-5"/>
    <n v="1"/>
    <x v="1"/>
    <s v="plays"/>
    <x v="3610"/>
    <d v="2015-06-12T20:11:27"/>
  </r>
  <r>
    <x v="3"/>
    <s v="US"/>
    <s v="USD"/>
    <n v="1435429626"/>
    <n v="1431973626"/>
    <b v="0"/>
    <n v="14"/>
    <b v="0"/>
    <s v="theater/plays"/>
    <n v="0.36499999999999999"/>
    <n v="46.928571428571431"/>
    <x v="1"/>
    <s v="plays"/>
    <x v="3611"/>
    <d v="2015-06-27T18:27:06"/>
  </r>
  <r>
    <x v="3"/>
    <s v="US"/>
    <s v="USD"/>
    <n v="1452827374"/>
    <n v="1450235374"/>
    <b v="0"/>
    <n v="26"/>
    <b v="0"/>
    <s v="theater/plays"/>
    <n v="0.14058171745152354"/>
    <n v="78.07692307692308"/>
    <x v="1"/>
    <s v="plays"/>
    <x v="3612"/>
    <d v="2016-01-15T03:09:34"/>
  </r>
  <r>
    <x v="3"/>
    <s v="US"/>
    <s v="USD"/>
    <n v="1410041339"/>
    <n v="1404857339"/>
    <b v="0"/>
    <n v="2"/>
    <b v="0"/>
    <s v="theater/plays"/>
    <n v="2.0000000000000001E-4"/>
    <n v="1"/>
    <x v="1"/>
    <s v="plays"/>
    <x v="3613"/>
    <d v="2014-09-06T22:08:59"/>
  </r>
  <r>
    <x v="3"/>
    <s v="GB"/>
    <s v="GBP"/>
    <n v="1426365994"/>
    <n v="1421185594"/>
    <b v="0"/>
    <n v="1"/>
    <b v="0"/>
    <s v="theater/plays"/>
    <n v="4.0000000000000003E-5"/>
    <n v="1"/>
    <x v="1"/>
    <s v="plays"/>
    <x v="3614"/>
    <d v="2015-03-14T20:46:34"/>
  </r>
  <r>
    <x v="3"/>
    <s v="GB"/>
    <s v="GBP"/>
    <n v="1458117190"/>
    <n v="1455528790"/>
    <b v="0"/>
    <n v="3"/>
    <b v="0"/>
    <s v="theater/plays"/>
    <n v="0.61099999999999999"/>
    <n v="203.66666666666666"/>
    <x v="1"/>
    <s v="plays"/>
    <x v="3615"/>
    <d v="2016-03-16T08:33:10"/>
  </r>
  <r>
    <x v="3"/>
    <s v="GB"/>
    <s v="GBP"/>
    <n v="1400498789"/>
    <n v="1398511589"/>
    <b v="0"/>
    <n v="7"/>
    <b v="0"/>
    <s v="theater/plays"/>
    <n v="7.8378378378378383E-2"/>
    <n v="20.714285714285715"/>
    <x v="1"/>
    <s v="plays"/>
    <x v="3616"/>
    <d v="2014-05-19T11:26:29"/>
  </r>
  <r>
    <x v="3"/>
    <s v="US"/>
    <s v="USD"/>
    <n v="1442381847"/>
    <n v="1440826647"/>
    <b v="0"/>
    <n v="9"/>
    <b v="0"/>
    <s v="theater/plays"/>
    <n v="0.2185"/>
    <n v="48.555555555555557"/>
    <x v="1"/>
    <s v="plays"/>
    <x v="3617"/>
    <d v="2015-09-16T05:37:27"/>
  </r>
  <r>
    <x v="3"/>
    <s v="US"/>
    <s v="USD"/>
    <n v="1446131207"/>
    <n v="1443712007"/>
    <b v="0"/>
    <n v="20"/>
    <b v="0"/>
    <s v="theater/plays"/>
    <n v="0.27239999999999998"/>
    <n v="68.099999999999994"/>
    <x v="1"/>
    <s v="plays"/>
    <x v="3618"/>
    <d v="2015-10-29T15:06:47"/>
  </r>
  <r>
    <x v="3"/>
    <s v="US"/>
    <s v="USD"/>
    <n v="1407250329"/>
    <n v="1404658329"/>
    <b v="0"/>
    <n v="6"/>
    <b v="0"/>
    <s v="theater/plays"/>
    <n v="8.5000000000000006E-2"/>
    <n v="8.5"/>
    <x v="1"/>
    <s v="plays"/>
    <x v="3619"/>
    <d v="2014-08-05T14:52:09"/>
  </r>
  <r>
    <x v="3"/>
    <s v="CA"/>
    <s v="CAD"/>
    <n v="1427306470"/>
    <n v="1424718070"/>
    <b v="0"/>
    <n v="13"/>
    <b v="0"/>
    <s v="theater/plays"/>
    <n v="0.26840000000000003"/>
    <n v="51.615384615384613"/>
    <x v="1"/>
    <s v="plays"/>
    <x v="3620"/>
    <d v="2015-03-25T18:01:10"/>
  </r>
  <r>
    <x v="3"/>
    <s v="US"/>
    <s v="USD"/>
    <n v="1425250955"/>
    <n v="1422658955"/>
    <b v="0"/>
    <n v="1"/>
    <b v="0"/>
    <s v="theater/spaces"/>
    <n v="4.0000000000000003E-5"/>
    <n v="1"/>
    <x v="1"/>
    <s v="musical"/>
    <x v="3621"/>
    <d v="2015-03-01T23:02:35"/>
  </r>
  <r>
    <x v="3"/>
    <s v="CA"/>
    <s v="CAD"/>
    <n v="1450297080"/>
    <n v="1448565459"/>
    <b v="0"/>
    <n v="202"/>
    <b v="0"/>
    <s v="theater/spaces"/>
    <n v="0.20424999999999999"/>
    <n v="202.22772277227722"/>
    <x v="1"/>
    <s v="spaces"/>
    <x v="3622"/>
    <d v="2015-12-16T20:18:00"/>
  </r>
  <r>
    <x v="3"/>
    <s v="US"/>
    <s v="USD"/>
    <n v="1428894380"/>
    <n v="1426302380"/>
    <b v="0"/>
    <n v="0"/>
    <b v="0"/>
    <s v="theater/spaces"/>
    <n v="0"/>
    <e v="#DIV/0!"/>
    <x v="1"/>
    <s v="spaces"/>
    <x v="3623"/>
    <d v="2015-04-13T03:06:20"/>
  </r>
  <r>
    <x v="3"/>
    <s v="US"/>
    <s v="USD"/>
    <n v="1433714198"/>
    <n v="1431122198"/>
    <b v="0"/>
    <n v="1"/>
    <b v="0"/>
    <s v="theater/spaces"/>
    <n v="0.01"/>
    <n v="100"/>
    <x v="1"/>
    <s v="spaces"/>
    <x v="3624"/>
    <d v="2015-06-07T21:56:38"/>
  </r>
  <r>
    <x v="3"/>
    <s v="US"/>
    <s v="USD"/>
    <n v="1432437660"/>
    <n v="1429845660"/>
    <b v="0"/>
    <n v="0"/>
    <b v="0"/>
    <s v="theater/spaces"/>
    <n v="0"/>
    <e v="#DIV/0!"/>
    <x v="1"/>
    <s v="spaces"/>
    <x v="3625"/>
    <d v="2015-05-24T03:21:00"/>
  </r>
  <r>
    <x v="3"/>
    <s v="GB"/>
    <s v="GBP"/>
    <n v="1471265092"/>
    <n v="1468673092"/>
    <b v="0"/>
    <n v="2"/>
    <b v="0"/>
    <s v="theater/spaces"/>
    <n v="1E-3"/>
    <n v="1"/>
    <x v="1"/>
    <s v="spaces"/>
    <x v="3626"/>
    <d v="2016-08-15T12:44:52"/>
  </r>
  <r>
    <x v="3"/>
    <s v="US"/>
    <s v="USD"/>
    <n v="1480007460"/>
    <n v="1475760567"/>
    <b v="0"/>
    <n v="13"/>
    <b v="0"/>
    <s v="theater/spaces"/>
    <n v="4.2880000000000001E-2"/>
    <n v="82.461538461538467"/>
    <x v="1"/>
    <s v="spaces"/>
    <x v="3627"/>
    <d v="2016-11-24T17:11:00"/>
  </r>
  <r>
    <x v="3"/>
    <s v="US"/>
    <s v="USD"/>
    <n v="1433259293"/>
    <n v="1428075293"/>
    <b v="0"/>
    <n v="9"/>
    <b v="0"/>
    <s v="theater/spaces"/>
    <n v="4.8000000000000001E-5"/>
    <n v="2.6666666666666665"/>
    <x v="1"/>
    <s v="spaces"/>
    <x v="3628"/>
    <d v="2015-06-02T15:34:53"/>
  </r>
  <r>
    <x v="3"/>
    <s v="US"/>
    <s v="USD"/>
    <n v="1447965917"/>
    <n v="1445370317"/>
    <b v="0"/>
    <n v="2"/>
    <b v="0"/>
    <s v="theater/spaces"/>
    <n v="2.5000000000000001E-2"/>
    <n v="12.5"/>
    <x v="1"/>
    <s v="spaces"/>
    <x v="3629"/>
    <d v="2015-11-19T20:45:17"/>
  </r>
  <r>
    <x v="3"/>
    <s v="US"/>
    <s v="USD"/>
    <n v="1453538752"/>
    <n v="1450946752"/>
    <b v="0"/>
    <n v="0"/>
    <b v="0"/>
    <s v="theater/spaces"/>
    <n v="0"/>
    <e v="#DIV/0!"/>
    <x v="1"/>
    <s v="spaces"/>
    <x v="3630"/>
    <d v="2016-01-23T08:45:52"/>
  </r>
  <r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3631"/>
    <d v="2014-10-05T19:16:13"/>
  </r>
  <r>
    <x v="1"/>
    <s v="US"/>
    <s v="USD"/>
    <n v="1476676800"/>
    <n v="1473957239"/>
    <b v="0"/>
    <n v="8"/>
    <b v="0"/>
    <s v="theater/spaces"/>
    <n v="8.0250000000000002E-2"/>
    <n v="200.625"/>
    <x v="1"/>
    <s v="spaces"/>
    <x v="3632"/>
    <d v="2016-10-17T04:00:00"/>
  </r>
  <r>
    <x v="1"/>
    <s v="US"/>
    <s v="USD"/>
    <n v="1444330821"/>
    <n v="1441738821"/>
    <b v="0"/>
    <n v="3"/>
    <b v="0"/>
    <s v="theater/spaces"/>
    <n v="1.5125E-3"/>
    <n v="201.66666666666666"/>
    <x v="1"/>
    <s v="spaces"/>
    <x v="3633"/>
    <d v="2015-10-08T19:00:21"/>
  </r>
  <r>
    <x v="1"/>
    <s v="US"/>
    <s v="USD"/>
    <n v="1489669203"/>
    <n v="1487944803"/>
    <b v="0"/>
    <n v="0"/>
    <b v="0"/>
    <s v="theater/spaces"/>
    <n v="0"/>
    <e v="#DIV/0!"/>
    <x v="1"/>
    <s v="spaces"/>
    <x v="3634"/>
    <d v="2017-03-16T13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3635"/>
    <d v="2015-06-16T17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3636"/>
    <d v="2016-05-04T23:00:50"/>
  </r>
  <r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3637"/>
    <d v="2015-03-27T23:16:12"/>
  </r>
  <r>
    <x v="1"/>
    <s v="US"/>
    <s v="USD"/>
    <n v="1462729317"/>
    <n v="1457548917"/>
    <b v="0"/>
    <n v="0"/>
    <b v="0"/>
    <s v="theater/spaces"/>
    <n v="0"/>
    <e v="#DIV/0!"/>
    <x v="1"/>
    <s v="spaces"/>
    <x v="3638"/>
    <d v="2016-05-08T17:41:57"/>
  </r>
  <r>
    <x v="1"/>
    <s v="GB"/>
    <s v="GBP"/>
    <n v="1465258325"/>
    <n v="1462666325"/>
    <b v="0"/>
    <n v="0"/>
    <b v="0"/>
    <s v="theater/spaces"/>
    <n v="0"/>
    <e v="#DIV/0!"/>
    <x v="1"/>
    <s v="spaces"/>
    <x v="3639"/>
    <d v="2016-06-07T00:12:05"/>
  </r>
  <r>
    <x v="1"/>
    <s v="US"/>
    <s v="USD"/>
    <n v="1410459023"/>
    <n v="1407867023"/>
    <b v="0"/>
    <n v="0"/>
    <b v="0"/>
    <s v="theater/spaces"/>
    <n v="0"/>
    <e v="#DIV/0!"/>
    <x v="1"/>
    <s v="spaces"/>
    <x v="3640"/>
    <d v="2014-09-11T18:10:23"/>
  </r>
  <r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3641"/>
    <d v="2014-10-03T11:29:32"/>
  </r>
  <r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642"/>
    <d v="2016-07-13T21:29:42"/>
  </r>
  <r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643"/>
    <d v="2012-10-06T23:51:15"/>
  </r>
  <r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644"/>
    <d v="2014-05-30T16:00:00"/>
  </r>
  <r>
    <x v="0"/>
    <s v="US"/>
    <s v="USD"/>
    <n v="1285995540"/>
    <n v="1279574773"/>
    <b v="0"/>
    <n v="32"/>
    <b v="1"/>
    <s v="theater/spaces"/>
    <n v="2.1320000000000001"/>
    <n v="33.3125"/>
    <x v="1"/>
    <s v="spaces"/>
    <x v="3645"/>
    <d v="2010-10-02T04:59:00"/>
  </r>
  <r>
    <x v="3"/>
    <s v="GB"/>
    <s v="GBP"/>
    <n v="1486547945"/>
    <n v="1483955945"/>
    <b v="1"/>
    <n v="35"/>
    <b v="0"/>
    <s v="theater/spaces"/>
    <n v="0.23628571428571429"/>
    <n v="23.62857142857143"/>
    <x v="1"/>
    <s v="spaces"/>
    <x v="3646"/>
    <d v="2017-02-08T09:59:05"/>
  </r>
  <r>
    <x v="3"/>
    <s v="US"/>
    <s v="USD"/>
    <n v="1432828740"/>
    <n v="1430237094"/>
    <b v="0"/>
    <n v="2"/>
    <b v="0"/>
    <s v="theater/spaces"/>
    <n v="1.5E-3"/>
    <n v="37.5"/>
    <x v="1"/>
    <s v="spaces"/>
    <x v="3647"/>
    <d v="2015-05-28T15:59:00"/>
  </r>
  <r>
    <x v="3"/>
    <s v="US"/>
    <s v="USD"/>
    <n v="1412222340"/>
    <n v="1407781013"/>
    <b v="0"/>
    <n v="3"/>
    <b v="0"/>
    <s v="theater/spaces"/>
    <n v="4.0000000000000001E-3"/>
    <n v="13.333333333333334"/>
    <x v="1"/>
    <s v="spaces"/>
    <x v="3648"/>
    <d v="2014-10-02T03:59:00"/>
  </r>
  <r>
    <x v="3"/>
    <s v="US"/>
    <s v="USD"/>
    <n v="1425258240"/>
    <n v="1422043154"/>
    <b v="0"/>
    <n v="0"/>
    <b v="0"/>
    <s v="theater/spaces"/>
    <n v="0"/>
    <e v="#DIV/0!"/>
    <x v="1"/>
    <s v="spaces"/>
    <x v="3649"/>
    <d v="2015-03-02T01:04:00"/>
  </r>
  <r>
    <x v="3"/>
    <s v="US"/>
    <s v="USD"/>
    <n v="1420844390"/>
    <n v="1415660390"/>
    <b v="0"/>
    <n v="1"/>
    <b v="0"/>
    <s v="theater/spaces"/>
    <n v="5.0000000000000002E-5"/>
    <n v="1"/>
    <x v="1"/>
    <s v="spaces"/>
    <x v="3650"/>
    <d v="2015-01-09T22:59:50"/>
  </r>
  <r>
    <x v="3"/>
    <s v="US"/>
    <s v="USD"/>
    <n v="1412003784"/>
    <n v="1406819784"/>
    <b v="0"/>
    <n v="0"/>
    <b v="0"/>
    <s v="theater/spaces"/>
    <n v="0"/>
    <e v="#DIV/0!"/>
    <x v="1"/>
    <s v="spaces"/>
    <x v="3651"/>
    <d v="2014-09-29T15:16:24"/>
  </r>
  <r>
    <x v="3"/>
    <s v="GB"/>
    <s v="GBP"/>
    <n v="1459694211"/>
    <n v="1457105811"/>
    <b v="0"/>
    <n v="0"/>
    <b v="0"/>
    <s v="theater/spaces"/>
    <n v="0"/>
    <e v="#DIV/0!"/>
    <x v="1"/>
    <s v="spaces"/>
    <x v="3652"/>
    <d v="2016-04-03T14:36:51"/>
  </r>
  <r>
    <x v="3"/>
    <s v="IT"/>
    <s v="EUR"/>
    <n v="1463734740"/>
    <n v="1459414740"/>
    <b v="0"/>
    <n v="3"/>
    <b v="0"/>
    <s v="theater/spaces"/>
    <n v="1.6666666666666666E-4"/>
    <n v="1"/>
    <x v="1"/>
    <s v="spaces"/>
    <x v="3653"/>
    <d v="2016-05-20T08:59:00"/>
  </r>
  <r>
    <x v="3"/>
    <s v="US"/>
    <s v="USD"/>
    <n v="1407536846"/>
    <n v="1404944846"/>
    <b v="0"/>
    <n v="11"/>
    <b v="0"/>
    <s v="theater/spaces"/>
    <n v="3.0066666666666665E-2"/>
    <n v="41"/>
    <x v="1"/>
    <s v="spaces"/>
    <x v="3654"/>
    <d v="2014-08-08T22:27:26"/>
  </r>
  <r>
    <x v="3"/>
    <s v="US"/>
    <s v="USD"/>
    <n v="1443422134"/>
    <n v="1440830134"/>
    <b v="0"/>
    <n v="6"/>
    <b v="0"/>
    <s v="theater/spaces"/>
    <n v="1.5227272727272728E-3"/>
    <n v="55.833333333333336"/>
    <x v="1"/>
    <s v="spaces"/>
    <x v="3655"/>
    <d v="2015-09-28T06:35:34"/>
  </r>
  <r>
    <x v="3"/>
    <s v="US"/>
    <s v="USD"/>
    <n v="1407955748"/>
    <n v="1405363748"/>
    <b v="0"/>
    <n v="0"/>
    <b v="0"/>
    <s v="theater/spaces"/>
    <n v="0"/>
    <e v="#DIV/0!"/>
    <x v="1"/>
    <s v="spaces"/>
    <x v="3656"/>
    <d v="2014-08-13T18:49:08"/>
  </r>
  <r>
    <x v="3"/>
    <s v="US"/>
    <s v="USD"/>
    <n v="1443636000"/>
    <n v="1441111892"/>
    <b v="0"/>
    <n v="67"/>
    <b v="0"/>
    <s v="theater/spaces"/>
    <n v="0.66839999999999999"/>
    <n v="99.761194029850742"/>
    <x v="1"/>
    <s v="spaces"/>
    <x v="3657"/>
    <d v="2015-09-30T18:00:00"/>
  </r>
  <r>
    <x v="3"/>
    <s v="US"/>
    <s v="USD"/>
    <n v="1477174138"/>
    <n v="1474150138"/>
    <b v="0"/>
    <n v="23"/>
    <b v="0"/>
    <s v="theater/spaces"/>
    <n v="0.19566666666666666"/>
    <n v="25.521739130434781"/>
    <x v="1"/>
    <s v="spaces"/>
    <x v="3658"/>
    <d v="2016-10-22T22:08:58"/>
  </r>
  <r>
    <x v="3"/>
    <s v="US"/>
    <s v="USD"/>
    <n v="1448175540"/>
    <n v="1445483246"/>
    <b v="0"/>
    <n v="72"/>
    <b v="0"/>
    <s v="theater/spaces"/>
    <n v="0.11294666666666667"/>
    <n v="117.65277777777777"/>
    <x v="1"/>
    <s v="spaces"/>
    <x v="3659"/>
    <d v="2015-11-22T06:59:00"/>
  </r>
  <r>
    <x v="3"/>
    <s v="US"/>
    <s v="USD"/>
    <n v="1406683172"/>
    <n v="1404523172"/>
    <b v="0"/>
    <n v="2"/>
    <b v="0"/>
    <s v="theater/spaces"/>
    <n v="4.0000000000000002E-4"/>
    <n v="5"/>
    <x v="1"/>
    <s v="spaces"/>
    <x v="3660"/>
    <d v="2014-07-30T01:19:32"/>
  </r>
  <r>
    <x v="3"/>
    <s v="AU"/>
    <s v="AUD"/>
    <n v="1468128537"/>
    <n v="1465536537"/>
    <b v="0"/>
    <n v="15"/>
    <b v="0"/>
    <s v="theater/spaces"/>
    <n v="0.11985714285714286"/>
    <n v="2796.6666666666665"/>
    <x v="1"/>
    <s v="spaces"/>
    <x v="3661"/>
    <d v="2016-07-10T05:28:57"/>
  </r>
  <r>
    <x v="3"/>
    <s v="NZ"/>
    <s v="NZD"/>
    <n v="1441837879"/>
    <n v="1439245879"/>
    <b v="0"/>
    <n v="1"/>
    <b v="0"/>
    <s v="theater/spaces"/>
    <n v="2.5000000000000001E-2"/>
    <n v="200"/>
    <x v="1"/>
    <s v="spaces"/>
    <x v="3662"/>
    <d v="2015-09-09T22:31:19"/>
  </r>
  <r>
    <x v="3"/>
    <s v="US"/>
    <s v="USD"/>
    <n v="1445013352"/>
    <n v="1442421352"/>
    <b v="0"/>
    <n v="2"/>
    <b v="0"/>
    <s v="theater/spaces"/>
    <n v="6.9999999999999999E-4"/>
    <n v="87.5"/>
    <x v="1"/>
    <s v="spaces"/>
    <x v="3663"/>
    <d v="2015-10-16T16:35:52"/>
  </r>
  <r>
    <x v="3"/>
    <s v="US"/>
    <s v="USD"/>
    <n v="1418587234"/>
    <n v="1415995234"/>
    <b v="0"/>
    <n v="7"/>
    <b v="0"/>
    <s v="theater/spaces"/>
    <n v="0.14099999999999999"/>
    <n v="20.142857142857142"/>
    <x v="1"/>
    <s v="spaces"/>
    <x v="3664"/>
    <d v="2014-12-14T20:00:34"/>
  </r>
  <r>
    <x v="3"/>
    <s v="GB"/>
    <s v="GBP"/>
    <n v="1481132169"/>
    <n v="1479317769"/>
    <b v="0"/>
    <n v="16"/>
    <b v="0"/>
    <s v="theater/spaces"/>
    <n v="3.3399999999999999E-2"/>
    <n v="20.875"/>
    <x v="1"/>
    <s v="spaces"/>
    <x v="3665"/>
    <d v="2016-12-07T17:36:09"/>
  </r>
  <r>
    <x v="3"/>
    <s v="US"/>
    <s v="USD"/>
    <n v="1429595940"/>
    <n v="1428082481"/>
    <b v="0"/>
    <n v="117"/>
    <b v="0"/>
    <s v="theater/spaces"/>
    <n v="0.59775"/>
    <n v="61.307692307692307"/>
    <x v="1"/>
    <s v="spaces"/>
    <x v="3666"/>
    <d v="2015-04-21T05:59:00"/>
  </r>
  <r>
    <x v="3"/>
    <s v="US"/>
    <s v="USD"/>
    <n v="1477791960"/>
    <n v="1476549262"/>
    <b v="0"/>
    <n v="2"/>
    <b v="0"/>
    <s v="theater/spaces"/>
    <n v="1.6666666666666666E-4"/>
    <n v="1"/>
    <x v="1"/>
    <s v="spaces"/>
    <x v="3667"/>
    <d v="2016-10-30T01:46:00"/>
  </r>
  <r>
    <x v="3"/>
    <s v="US"/>
    <s v="USD"/>
    <n v="1434309540"/>
    <n v="1429287900"/>
    <b v="0"/>
    <n v="7"/>
    <b v="0"/>
    <s v="theater/spaces"/>
    <n v="2.3035714285714285E-4"/>
    <n v="92.142857142857139"/>
    <x v="1"/>
    <s v="spaces"/>
    <x v="3668"/>
    <d v="2015-06-14T19:19:00"/>
  </r>
  <r>
    <x v="3"/>
    <s v="FR"/>
    <s v="EUR"/>
    <n v="1457617359"/>
    <n v="1455025359"/>
    <b v="0"/>
    <n v="3"/>
    <b v="0"/>
    <s v="theater/spaces"/>
    <n v="8.8000000000000003E-4"/>
    <n v="7.333333333333333"/>
    <x v="1"/>
    <s v="spaces"/>
    <x v="3669"/>
    <d v="2016-03-10T13:42:39"/>
  </r>
  <r>
    <x v="3"/>
    <s v="US"/>
    <s v="USD"/>
    <n v="1471573640"/>
    <n v="1467253640"/>
    <b v="0"/>
    <n v="20"/>
    <b v="0"/>
    <s v="theater/spaces"/>
    <n v="8.6400000000000005E-2"/>
    <n v="64.8"/>
    <x v="1"/>
    <s v="spaces"/>
    <x v="3670"/>
    <d v="2016-08-19T02:27:20"/>
  </r>
  <r>
    <x v="3"/>
    <s v="US"/>
    <s v="USD"/>
    <n v="1444405123"/>
    <n v="1439221123"/>
    <b v="0"/>
    <n v="50"/>
    <b v="0"/>
    <s v="theater/spaces"/>
    <n v="0.15060000000000001"/>
    <n v="30.12"/>
    <x v="1"/>
    <s v="spaces"/>
    <x v="3671"/>
    <d v="2015-10-09T15:38:43"/>
  </r>
  <r>
    <x v="3"/>
    <s v="CA"/>
    <s v="CAD"/>
    <n v="1488495478"/>
    <n v="1485903478"/>
    <b v="0"/>
    <n v="2"/>
    <b v="0"/>
    <s v="theater/spaces"/>
    <n v="4.7727272727272731E-3"/>
    <n v="52.5"/>
    <x v="1"/>
    <s v="spaces"/>
    <x v="3672"/>
    <d v="2017-03-02T22:57:58"/>
  </r>
  <r>
    <x v="3"/>
    <s v="US"/>
    <s v="USD"/>
    <n v="1424920795"/>
    <n v="1422328795"/>
    <b v="0"/>
    <n v="3"/>
    <b v="0"/>
    <s v="theater/spaces"/>
    <n v="1.1833333333333333E-3"/>
    <n v="23.666666666666668"/>
    <x v="1"/>
    <s v="spaces"/>
    <x v="3673"/>
    <d v="2015-02-26T03:19:55"/>
  </r>
  <r>
    <x v="3"/>
    <s v="US"/>
    <s v="USD"/>
    <n v="1427040435"/>
    <n v="1424452035"/>
    <b v="0"/>
    <n v="27"/>
    <b v="0"/>
    <s v="theater/spaces"/>
    <n v="8.4173998587352451E-3"/>
    <n v="415.77777777777777"/>
    <x v="1"/>
    <s v="spaces"/>
    <x v="3674"/>
    <d v="2015-03-22T16:07:15"/>
  </r>
  <r>
    <x v="3"/>
    <s v="US"/>
    <s v="USD"/>
    <n v="1419644444"/>
    <n v="1414456844"/>
    <b v="0"/>
    <n v="7"/>
    <b v="0"/>
    <s v="theater/spaces"/>
    <n v="1.8799999999999999E-4"/>
    <n v="53.714285714285715"/>
    <x v="1"/>
    <s v="spaces"/>
    <x v="3675"/>
    <d v="2014-12-27T01:40:44"/>
  </r>
  <r>
    <x v="3"/>
    <s v="US"/>
    <s v="USD"/>
    <n v="1442722891"/>
    <n v="1440130891"/>
    <b v="0"/>
    <n v="5"/>
    <b v="0"/>
    <s v="theater/spaces"/>
    <n v="2.1029999999999998E-3"/>
    <n v="420.6"/>
    <x v="1"/>
    <s v="spaces"/>
    <x v="3676"/>
    <d v="2015-09-20T04:21:31"/>
  </r>
  <r>
    <x v="3"/>
    <s v="US"/>
    <s v="USD"/>
    <n v="1447628946"/>
    <n v="1445033346"/>
    <b v="0"/>
    <n v="0"/>
    <b v="0"/>
    <s v="theater/spaces"/>
    <n v="0"/>
    <e v="#DIV/0!"/>
    <x v="1"/>
    <s v="spaces"/>
    <x v="3677"/>
    <d v="2015-11-15T23:09:06"/>
  </r>
  <r>
    <x v="3"/>
    <s v="US"/>
    <s v="USD"/>
    <n v="1409547600"/>
    <n v="1406986278"/>
    <b v="0"/>
    <n v="3"/>
    <b v="0"/>
    <s v="theater/spaces"/>
    <n v="2.8E-3"/>
    <n v="18.666666666666668"/>
    <x v="1"/>
    <s v="spaces"/>
    <x v="3678"/>
    <d v="2014-09-01T05:00:00"/>
  </r>
  <r>
    <x v="3"/>
    <s v="US"/>
    <s v="USD"/>
    <n v="1430851680"/>
    <n v="1428340931"/>
    <b v="0"/>
    <n v="6"/>
    <b v="0"/>
    <s v="theater/spaces"/>
    <n v="0.11579206701157921"/>
    <n v="78.333333333333329"/>
    <x v="1"/>
    <s v="spaces"/>
    <x v="3679"/>
    <d v="2015-05-05T18:48:00"/>
  </r>
  <r>
    <x v="3"/>
    <s v="US"/>
    <s v="USD"/>
    <n v="1443561159"/>
    <n v="1440969159"/>
    <b v="0"/>
    <n v="9"/>
    <b v="0"/>
    <s v="theater/spaces"/>
    <n v="2.4400000000000002E-2"/>
    <n v="67.777777777777771"/>
    <x v="1"/>
    <s v="spaces"/>
    <x v="3680"/>
    <d v="2015-09-29T21:12:39"/>
  </r>
  <r>
    <x v="3"/>
    <s v="IT"/>
    <s v="EUR"/>
    <n v="1439827559"/>
    <n v="1434643559"/>
    <b v="0"/>
    <n v="3"/>
    <b v="0"/>
    <s v="theater/spaces"/>
    <n v="2.5000000000000001E-3"/>
    <n v="16.666666666666668"/>
    <x v="1"/>
    <s v="spaces"/>
    <x v="3681"/>
    <d v="2015-08-17T16:05:59"/>
  </r>
  <r>
    <x v="3"/>
    <s v="US"/>
    <s v="USD"/>
    <n v="1482294990"/>
    <n v="1477107390"/>
    <b v="0"/>
    <n v="2"/>
    <b v="0"/>
    <s v="theater/spaces"/>
    <n v="6.2500000000000003E-3"/>
    <n v="62.5"/>
    <x v="1"/>
    <s v="spaces"/>
    <x v="3682"/>
    <d v="2016-12-21T04:36:30"/>
  </r>
  <r>
    <x v="3"/>
    <s v="US"/>
    <s v="USD"/>
    <n v="1420724460"/>
    <n v="1418046247"/>
    <b v="0"/>
    <n v="3"/>
    <b v="0"/>
    <s v="theater/spaces"/>
    <n v="1.9384615384615384E-3"/>
    <n v="42"/>
    <x v="1"/>
    <s v="spaces"/>
    <x v="3683"/>
    <d v="2015-01-08T13:41:00"/>
  </r>
  <r>
    <x v="3"/>
    <s v="US"/>
    <s v="USD"/>
    <n v="1468029540"/>
    <n v="1465304483"/>
    <b v="0"/>
    <n v="45"/>
    <b v="0"/>
    <s v="theater/spaces"/>
    <n v="0.23416000000000001"/>
    <n v="130.0888888888889"/>
    <x v="1"/>
    <s v="spaces"/>
    <x v="3684"/>
    <d v="2016-07-09T01:59:00"/>
  </r>
  <r>
    <x v="3"/>
    <s v="US"/>
    <s v="USD"/>
    <n v="1430505545"/>
    <n v="1425325145"/>
    <b v="0"/>
    <n v="9"/>
    <b v="0"/>
    <s v="theater/spaces"/>
    <n v="5.080888888888889E-2"/>
    <n v="1270.2222222222222"/>
    <x v="1"/>
    <s v="spaces"/>
    <x v="3685"/>
    <d v="2015-05-01T18:39:05"/>
  </r>
  <r>
    <x v="3"/>
    <s v="US"/>
    <s v="USD"/>
    <n v="1471214743"/>
    <n v="1468622743"/>
    <b v="0"/>
    <n v="9"/>
    <b v="0"/>
    <s v="theater/spaces"/>
    <n v="0.15920000000000001"/>
    <n v="88.444444444444443"/>
    <x v="1"/>
    <s v="spaces"/>
    <x v="3686"/>
    <d v="2016-08-14T22:45:43"/>
  </r>
  <r>
    <x v="3"/>
    <s v="US"/>
    <s v="USD"/>
    <n v="1444946400"/>
    <n v="1441723912"/>
    <b v="0"/>
    <n v="21"/>
    <b v="0"/>
    <s v="theater/spaces"/>
    <n v="1.1831900000000001E-2"/>
    <n v="56.342380952380957"/>
    <x v="1"/>
    <s v="spaces"/>
    <x v="3687"/>
    <d v="2015-10-15T22:00:00"/>
  </r>
  <r>
    <x v="3"/>
    <s v="CA"/>
    <s v="CAD"/>
    <n v="1401595140"/>
    <n v="1398980941"/>
    <b v="0"/>
    <n v="17"/>
    <b v="0"/>
    <s v="theater/spaces"/>
    <n v="0.22750000000000001"/>
    <n v="53.529411764705884"/>
    <x v="1"/>
    <s v="spaces"/>
    <x v="3688"/>
    <d v="2014-06-01T03:59:00"/>
  </r>
  <r>
    <x v="3"/>
    <s v="US"/>
    <s v="USD"/>
    <n v="1442775956"/>
    <n v="1437591956"/>
    <b v="0"/>
    <n v="1"/>
    <b v="0"/>
    <s v="theater/spaces"/>
    <n v="2.5000000000000001E-4"/>
    <n v="25"/>
    <x v="1"/>
    <s v="spaces"/>
    <x v="3689"/>
    <d v="2015-09-20T19:05:56"/>
  </r>
  <r>
    <x v="3"/>
    <s v="US"/>
    <s v="USD"/>
    <n v="1470011780"/>
    <n v="1464827780"/>
    <b v="0"/>
    <n v="1"/>
    <b v="0"/>
    <s v="theater/spaces"/>
    <n v="3.351206434316354E-3"/>
    <n v="50"/>
    <x v="1"/>
    <s v="spaces"/>
    <x v="3690"/>
    <d v="2016-08-01T00:36:20"/>
  </r>
  <r>
    <x v="3"/>
    <s v="US"/>
    <s v="USD"/>
    <n v="1432151326"/>
    <n v="1429559326"/>
    <b v="0"/>
    <n v="14"/>
    <b v="0"/>
    <s v="theater/spaces"/>
    <n v="3.9750000000000001E-2"/>
    <n v="56.785714285714285"/>
    <x v="1"/>
    <s v="spaces"/>
    <x v="3691"/>
    <d v="2015-05-20T19:48:46"/>
  </r>
  <r>
    <x v="3"/>
    <s v="GB"/>
    <s v="GBP"/>
    <n v="1475848800"/>
    <n v="1474027501"/>
    <b v="0"/>
    <n v="42"/>
    <b v="0"/>
    <s v="theater/spaces"/>
    <n v="0.17150000000000001"/>
    <n v="40.833333333333336"/>
    <x v="1"/>
    <s v="spaces"/>
    <x v="3692"/>
    <d v="2016-10-07T14:00:00"/>
  </r>
  <r>
    <x v="3"/>
    <s v="US"/>
    <s v="USD"/>
    <n v="1454890620"/>
    <n v="1450724449"/>
    <b v="0"/>
    <n v="27"/>
    <b v="0"/>
    <s v="theater/spaces"/>
    <n v="3.608004104669061E-2"/>
    <n v="65.111111111111114"/>
    <x v="1"/>
    <s v="spaces"/>
    <x v="3693"/>
    <d v="2016-02-08T00:17:00"/>
  </r>
  <r>
    <x v="3"/>
    <s v="US"/>
    <s v="USD"/>
    <n v="1455251591"/>
    <n v="1452659591"/>
    <b v="0"/>
    <n v="5"/>
    <b v="0"/>
    <s v="theater/spaces"/>
    <n v="0.13900000000000001"/>
    <n v="55.6"/>
    <x v="1"/>
    <s v="spaces"/>
    <x v="3694"/>
    <d v="2016-02-12T04:33:11"/>
  </r>
  <r>
    <x v="3"/>
    <s v="US"/>
    <s v="USD"/>
    <n v="1413816975"/>
    <n v="1411224975"/>
    <b v="0"/>
    <n v="13"/>
    <b v="0"/>
    <s v="theater/spaces"/>
    <n v="0.15225"/>
    <n v="140.53846153846155"/>
    <x v="1"/>
    <s v="spaces"/>
    <x v="3695"/>
    <d v="2014-10-20T14:56:15"/>
  </r>
  <r>
    <x v="3"/>
    <s v="FR"/>
    <s v="EUR"/>
    <n v="1437033360"/>
    <n v="1434445937"/>
    <b v="0"/>
    <n v="12"/>
    <b v="0"/>
    <s v="theater/spaces"/>
    <n v="0.12"/>
    <n v="25"/>
    <x v="1"/>
    <s v="spaces"/>
    <x v="3696"/>
    <d v="2015-07-16T07:56:00"/>
  </r>
  <r>
    <x v="3"/>
    <s v="GB"/>
    <s v="GBP"/>
    <n v="1471939818"/>
    <n v="1467619818"/>
    <b v="0"/>
    <n v="90"/>
    <b v="0"/>
    <s v="theater/spaces"/>
    <n v="0.391125"/>
    <n v="69.533333333333331"/>
    <x v="1"/>
    <s v="spaces"/>
    <x v="3697"/>
    <d v="2016-08-23T08:10:18"/>
  </r>
  <r>
    <x v="3"/>
    <s v="US"/>
    <s v="USD"/>
    <n v="1434080706"/>
    <n v="1428896706"/>
    <b v="0"/>
    <n v="2"/>
    <b v="0"/>
    <s v="theater/spaces"/>
    <n v="2.6829268292682929E-3"/>
    <n v="5.5"/>
    <x v="1"/>
    <s v="spaces"/>
    <x v="3698"/>
    <d v="2015-06-12T03:45:06"/>
  </r>
  <r>
    <x v="3"/>
    <s v="AU"/>
    <s v="AUD"/>
    <n v="1422928800"/>
    <n v="1420235311"/>
    <b v="0"/>
    <n v="5"/>
    <b v="0"/>
    <s v="theater/spaces"/>
    <n v="0.29625000000000001"/>
    <n v="237"/>
    <x v="1"/>
    <s v="spaces"/>
    <x v="3699"/>
    <d v="2015-02-03T02:00:00"/>
  </r>
  <r>
    <x v="3"/>
    <s v="US"/>
    <s v="USD"/>
    <n v="1413694800"/>
    <n v="1408986916"/>
    <b v="0"/>
    <n v="31"/>
    <b v="0"/>
    <s v="theater/spaces"/>
    <n v="0.4236099230111206"/>
    <n v="79.870967741935488"/>
    <x v="1"/>
    <s v="spaces"/>
    <x v="3700"/>
    <d v="2014-10-19T05:00:00"/>
  </r>
  <r>
    <x v="3"/>
    <s v="GB"/>
    <s v="GBP"/>
    <n v="1442440800"/>
    <n v="1440497876"/>
    <b v="0"/>
    <n v="4"/>
    <b v="0"/>
    <s v="theater/spaces"/>
    <n v="4.1000000000000002E-2"/>
    <n v="10.25"/>
    <x v="1"/>
    <s v="spaces"/>
    <x v="3701"/>
    <d v="2015-09-16T22:00:00"/>
  </r>
  <r>
    <x v="3"/>
    <s v="US"/>
    <s v="USD"/>
    <n v="1431372751"/>
    <n v="1430767951"/>
    <b v="0"/>
    <n v="29"/>
    <b v="0"/>
    <s v="theater/spaces"/>
    <n v="0.197625"/>
    <n v="272.58620689655174"/>
    <x v="1"/>
    <s v="spaces"/>
    <x v="3702"/>
    <d v="2015-05-11T19:32:31"/>
  </r>
  <r>
    <x v="3"/>
    <s v="US"/>
    <s v="USD"/>
    <n v="1430234394"/>
    <n v="1425053994"/>
    <b v="0"/>
    <n v="2"/>
    <b v="0"/>
    <s v="theater/spaces"/>
    <n v="5.1999999999999995E-4"/>
    <n v="13"/>
    <x v="1"/>
    <s v="spaces"/>
    <x v="3703"/>
    <d v="2015-04-28T15:19:54"/>
  </r>
  <r>
    <x v="3"/>
    <s v="US"/>
    <s v="USD"/>
    <n v="1409194810"/>
    <n v="1406170810"/>
    <b v="0"/>
    <n v="114"/>
    <b v="0"/>
    <s v="theater/spaces"/>
    <n v="0.25030188679245285"/>
    <n v="58.184210526315788"/>
    <x v="1"/>
    <s v="spaces"/>
    <x v="3704"/>
    <d v="2014-08-28T03:00:10"/>
  </r>
  <r>
    <x v="3"/>
    <s v="US"/>
    <s v="USD"/>
    <n v="1487465119"/>
    <n v="1484009119"/>
    <b v="0"/>
    <n v="1"/>
    <b v="0"/>
    <s v="theater/spaces"/>
    <n v="4.0000000000000002E-4"/>
    <n v="10"/>
    <x v="1"/>
    <s v="spaces"/>
    <x v="3705"/>
    <d v="2017-02-19T00:45:19"/>
  </r>
  <r>
    <x v="3"/>
    <s v="US"/>
    <s v="USD"/>
    <n v="1412432220"/>
    <n v="1409753820"/>
    <b v="0"/>
    <n v="76"/>
    <b v="0"/>
    <s v="theater/spaces"/>
    <n v="0.26640000000000003"/>
    <n v="70.10526315789474"/>
    <x v="1"/>
    <s v="spaces"/>
    <x v="3706"/>
    <d v="2014-10-04T14:17:00"/>
  </r>
  <r>
    <x v="3"/>
    <s v="US"/>
    <s v="USD"/>
    <n v="1477968934"/>
    <n v="1472784934"/>
    <b v="0"/>
    <n v="9"/>
    <b v="0"/>
    <s v="theater/spaces"/>
    <n v="4.7363636363636365E-2"/>
    <n v="57.888888888888886"/>
    <x v="1"/>
    <s v="spaces"/>
    <x v="3707"/>
    <d v="2016-11-01T02:55:34"/>
  </r>
  <r>
    <x v="3"/>
    <s v="US"/>
    <s v="USD"/>
    <n v="1429291982"/>
    <n v="1426699982"/>
    <b v="0"/>
    <n v="37"/>
    <b v="0"/>
    <s v="theater/spaces"/>
    <n v="4.2435339894712751E-2"/>
    <n v="125.27027027027027"/>
    <x v="1"/>
    <s v="spaces"/>
    <x v="3708"/>
    <d v="2015-04-17T17:33:02"/>
  </r>
  <r>
    <x v="3"/>
    <s v="US"/>
    <s v="USD"/>
    <n v="1411312250"/>
    <n v="1406128250"/>
    <b v="0"/>
    <n v="0"/>
    <b v="0"/>
    <s v="theater/spaces"/>
    <n v="0"/>
    <e v="#DIV/0!"/>
    <x v="1"/>
    <s v="spaces"/>
    <x v="3709"/>
    <d v="2014-09-21T15:10:50"/>
  </r>
  <r>
    <x v="3"/>
    <s v="SE"/>
    <s v="SEK"/>
    <n v="1465123427"/>
    <n v="1462531427"/>
    <b v="0"/>
    <n v="1"/>
    <b v="0"/>
    <s v="theater/spaces"/>
    <n v="0.03"/>
    <n v="300"/>
    <x v="1"/>
    <s v="spaces"/>
    <x v="3710"/>
    <d v="2016-06-05T10:43:47"/>
  </r>
  <r>
    <x v="3"/>
    <s v="US"/>
    <s v="USD"/>
    <n v="1427890925"/>
    <n v="1426681325"/>
    <b v="0"/>
    <n v="10"/>
    <b v="0"/>
    <s v="theater/spaces"/>
    <n v="0.57333333333333336"/>
    <n v="43"/>
    <x v="1"/>
    <s v="spaces"/>
    <x v="3711"/>
    <d v="2015-04-01T12:22:05"/>
  </r>
  <r>
    <x v="3"/>
    <s v="GB"/>
    <s v="GBP"/>
    <n v="1464354720"/>
    <n v="1463648360"/>
    <b v="0"/>
    <n v="1"/>
    <b v="0"/>
    <s v="theater/spaces"/>
    <n v="1E-3"/>
    <n v="1"/>
    <x v="1"/>
    <s v="spaces"/>
    <x v="3712"/>
    <d v="2016-05-27T13:12:00"/>
  </r>
  <r>
    <x v="3"/>
    <s v="SE"/>
    <s v="SEK"/>
    <n v="1467473723"/>
    <n v="1465832123"/>
    <b v="0"/>
    <n v="2"/>
    <b v="0"/>
    <s v="theater/spaces"/>
    <n v="3.0999999999999999E-3"/>
    <n v="775"/>
    <x v="1"/>
    <s v="spaces"/>
    <x v="3713"/>
    <d v="2016-07-02T15:35:23"/>
  </r>
  <r>
    <x v="3"/>
    <s v="US"/>
    <s v="USD"/>
    <n v="1427414732"/>
    <n v="1424826332"/>
    <b v="0"/>
    <n v="1"/>
    <b v="0"/>
    <s v="theater/spaces"/>
    <n v="5.0000000000000001E-4"/>
    <n v="5"/>
    <x v="1"/>
    <s v="spaces"/>
    <x v="3714"/>
    <d v="2015-03-27T00:05:32"/>
  </r>
  <r>
    <x v="3"/>
    <s v="NL"/>
    <s v="EUR"/>
    <n v="1462484196"/>
    <n v="1457303796"/>
    <b v="0"/>
    <n v="10"/>
    <b v="0"/>
    <s v="theater/spaces"/>
    <n v="9.8461538461538464E-5"/>
    <n v="12.8"/>
    <x v="1"/>
    <s v="spaces"/>
    <x v="3715"/>
    <d v="2016-05-05T21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716"/>
    <d v="2014-09-26T16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717"/>
    <d v="2016-11-09T23:22:12"/>
  </r>
  <r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718"/>
    <d v="2016-07-09T23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719"/>
    <d v="2015-02-02T18:43:21"/>
  </r>
  <r>
    <x v="1"/>
    <s v="US"/>
    <s v="USD"/>
    <n v="1452142672"/>
    <n v="1449550672"/>
    <b v="0"/>
    <n v="0"/>
    <b v="0"/>
    <s v="theater/spaces"/>
    <n v="0"/>
    <e v="#DIV/0!"/>
    <x v="1"/>
    <s v="spaces"/>
    <x v="3720"/>
    <d v="2016-01-07T04:57:52"/>
  </r>
  <r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721"/>
    <d v="2016-03-27T23:26:02"/>
  </r>
  <r>
    <x v="1"/>
    <s v="US"/>
    <s v="USD"/>
    <n v="1425242029"/>
    <n v="1422650029"/>
    <b v="0"/>
    <n v="0"/>
    <b v="0"/>
    <s v="theater/spaces"/>
    <n v="0"/>
    <e v="#DIV/0!"/>
    <x v="1"/>
    <s v="spaces"/>
    <x v="3722"/>
    <d v="2015-03-01T20:33:49"/>
  </r>
  <r>
    <x v="2"/>
    <s v="US"/>
    <s v="USD"/>
    <n v="1492542819"/>
    <n v="1489090419"/>
    <b v="0"/>
    <n v="1"/>
    <b v="0"/>
    <s v="theater/plays"/>
    <n v="8.0000000000000002E-3"/>
    <n v="10"/>
    <x v="1"/>
    <s v="plays"/>
    <x v="3723"/>
    <d v="2017-04-18T19:13:39"/>
  </r>
  <r>
    <x v="2"/>
    <s v="US"/>
    <s v="USD"/>
    <n v="1492145940"/>
    <n v="1489504916"/>
    <b v="0"/>
    <n v="4"/>
    <b v="0"/>
    <s v="theater/plays"/>
    <n v="3.7499999999999999E-2"/>
    <n v="93.75"/>
    <x v="1"/>
    <s v="plays"/>
    <x v="3724"/>
    <d v="2017-04-14T04:59:00"/>
  </r>
  <r>
    <x v="2"/>
    <s v="US"/>
    <s v="USD"/>
    <n v="1491656045"/>
    <n v="1489067645"/>
    <b v="0"/>
    <n v="12"/>
    <b v="0"/>
    <s v="theater/plays"/>
    <n v="0.15731707317073171"/>
    <n v="53.75"/>
    <x v="1"/>
    <s v="plays"/>
    <x v="3725"/>
    <d v="2017-04-08T12:54:05"/>
  </r>
  <r>
    <x v="2"/>
    <s v="US"/>
    <s v="USD"/>
    <n v="1492759460"/>
    <n v="1487579060"/>
    <b v="0"/>
    <n v="1"/>
    <b v="0"/>
    <s v="theater/plays"/>
    <n v="3.3333333333333332E-4"/>
    <n v="10"/>
    <x v="1"/>
    <s v="plays"/>
    <x v="3726"/>
    <d v="2017-04-21T07:24:20"/>
  </r>
  <r>
    <x v="2"/>
    <s v="GB"/>
    <s v="GBP"/>
    <n v="1490631419"/>
    <n v="1488820619"/>
    <b v="0"/>
    <n v="12"/>
    <b v="0"/>
    <s v="theater/plays"/>
    <n v="0.22500000000000001"/>
    <n v="18.75"/>
    <x v="1"/>
    <s v="plays"/>
    <x v="3727"/>
    <d v="2017-03-27T16:16:59"/>
  </r>
  <r>
    <x v="2"/>
    <s v="US"/>
    <s v="USD"/>
    <n v="1491277121"/>
    <n v="1489376321"/>
    <b v="0"/>
    <n v="7"/>
    <b v="0"/>
    <s v="theater/plays"/>
    <n v="0.20849420849420849"/>
    <n v="23.142857142857142"/>
    <x v="1"/>
    <s v="plays"/>
    <x v="3728"/>
    <d v="2017-04-04T03:38:41"/>
  </r>
  <r>
    <x v="2"/>
    <s v="US"/>
    <s v="USD"/>
    <n v="1493838720"/>
    <n v="1489439669"/>
    <b v="0"/>
    <n v="1"/>
    <b v="0"/>
    <s v="theater/plays"/>
    <n v="3.3333333333333333E-2"/>
    <n v="50"/>
    <x v="1"/>
    <s v="plays"/>
    <x v="3729"/>
    <d v="2017-05-03T19:12:00"/>
  </r>
  <r>
    <x v="2"/>
    <s v="GB"/>
    <s v="GBP"/>
    <n v="1491233407"/>
    <n v="1489591807"/>
    <b v="0"/>
    <n v="0"/>
    <b v="0"/>
    <s v="theater/plays"/>
    <n v="0"/>
    <e v="#DIV/0!"/>
    <x v="1"/>
    <s v="plays"/>
    <x v="3730"/>
    <d v="2017-04-03T15:30:07"/>
  </r>
  <r>
    <x v="2"/>
    <s v="MX"/>
    <s v="MXN"/>
    <n v="1490416380"/>
    <n v="1487485760"/>
    <b v="0"/>
    <n v="6"/>
    <b v="0"/>
    <s v="theater/plays"/>
    <n v="5.3999999999999999E-2"/>
    <n v="450"/>
    <x v="1"/>
    <s v="plays"/>
    <x v="3731"/>
    <d v="2017-03-25T04:33:00"/>
  </r>
  <r>
    <x v="2"/>
    <s v="FR"/>
    <s v="EUR"/>
    <n v="1491581703"/>
    <n v="1488993303"/>
    <b v="0"/>
    <n v="4"/>
    <b v="0"/>
    <s v="theater/plays"/>
    <n v="9.5999999999999992E-3"/>
    <n v="24"/>
    <x v="1"/>
    <s v="plays"/>
    <x v="3732"/>
    <d v="2017-04-07T16:15:03"/>
  </r>
  <r>
    <x v="2"/>
    <s v="NL"/>
    <s v="EUR"/>
    <n v="1492372800"/>
    <n v="1488823488"/>
    <b v="0"/>
    <n v="8"/>
    <b v="0"/>
    <s v="theater/plays"/>
    <n v="0.51600000000000001"/>
    <n v="32.25"/>
    <x v="1"/>
    <s v="plays"/>
    <x v="3733"/>
    <d v="2017-04-16T20:00:00"/>
  </r>
  <r>
    <x v="2"/>
    <s v="GB"/>
    <s v="GBP"/>
    <n v="1489922339"/>
    <n v="1487333939"/>
    <b v="0"/>
    <n v="3"/>
    <b v="0"/>
    <s v="theater/plays"/>
    <n v="1.6363636363636365E-2"/>
    <n v="15"/>
    <x v="1"/>
    <s v="plays"/>
    <x v="3734"/>
    <d v="2017-03-19T11:18:59"/>
  </r>
  <r>
    <x v="2"/>
    <s v="GB"/>
    <s v="GBP"/>
    <n v="1491726956"/>
    <n v="1489480556"/>
    <b v="0"/>
    <n v="0"/>
    <b v="0"/>
    <s v="theater/plays"/>
    <n v="0"/>
    <e v="#DIV/0!"/>
    <x v="1"/>
    <s v="plays"/>
    <x v="3735"/>
    <d v="2017-04-09T08:35:56"/>
  </r>
  <r>
    <x v="2"/>
    <s v="US"/>
    <s v="USD"/>
    <n v="1489903200"/>
    <n v="1488459307"/>
    <b v="0"/>
    <n v="30"/>
    <b v="0"/>
    <s v="theater/plays"/>
    <n v="0.754"/>
    <n v="251.33333333333334"/>
    <x v="1"/>
    <s v="plays"/>
    <x v="3736"/>
    <d v="2017-03-19T06:00:00"/>
  </r>
  <r>
    <x v="2"/>
    <s v="US"/>
    <s v="USD"/>
    <n v="1490659134"/>
    <n v="1485478734"/>
    <b v="0"/>
    <n v="0"/>
    <b v="0"/>
    <s v="theater/plays"/>
    <n v="0"/>
    <e v="#DIV/0!"/>
    <x v="1"/>
    <s v="plays"/>
    <x v="3737"/>
    <d v="2017-03-27T23:58:54"/>
  </r>
  <r>
    <x v="2"/>
    <s v="MX"/>
    <s v="MXN"/>
    <n v="1492356166"/>
    <n v="1488471766"/>
    <b v="0"/>
    <n v="12"/>
    <b v="0"/>
    <s v="theater/plays"/>
    <n v="0.105"/>
    <n v="437.5"/>
    <x v="1"/>
    <s v="plays"/>
    <x v="3738"/>
    <d v="2017-04-16T15:22:46"/>
  </r>
  <r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739"/>
    <d v="2011-05-01T04:59:00"/>
  </r>
  <r>
    <x v="3"/>
    <s v="GB"/>
    <s v="GBP"/>
    <n v="1433930302"/>
    <n v="1432115902"/>
    <b v="0"/>
    <n v="9"/>
    <b v="0"/>
    <s v="theater/musical"/>
    <n v="0.65"/>
    <n v="14.444444444444445"/>
    <x v="1"/>
    <s v="plays"/>
    <x v="3740"/>
    <d v="2015-06-10T09:58:22"/>
  </r>
  <r>
    <x v="3"/>
    <s v="SE"/>
    <s v="SEK"/>
    <n v="1432455532"/>
    <n v="1429863532"/>
    <b v="0"/>
    <n v="19"/>
    <b v="0"/>
    <s v="theater/musical"/>
    <n v="0.12327272727272727"/>
    <n v="356.84210526315792"/>
    <x v="1"/>
    <s v="musical"/>
    <x v="3741"/>
    <d v="2015-05-24T08:18:52"/>
  </r>
  <r>
    <x v="3"/>
    <s v="CA"/>
    <s v="CAD"/>
    <n v="1481258275"/>
    <n v="1478662675"/>
    <b v="0"/>
    <n v="0"/>
    <b v="0"/>
    <s v="theater/musical"/>
    <n v="0"/>
    <e v="#DIV/0!"/>
    <x v="1"/>
    <s v="musical"/>
    <x v="3742"/>
    <d v="2016-12-09T04:37:55"/>
  </r>
  <r>
    <x v="3"/>
    <s v="US"/>
    <s v="USD"/>
    <n v="1471370869"/>
    <n v="1466186869"/>
    <b v="0"/>
    <n v="4"/>
    <b v="0"/>
    <s v="theater/musical"/>
    <n v="4.0266666666666666E-2"/>
    <n v="37.75"/>
    <x v="1"/>
    <s v="musical"/>
    <x v="3743"/>
    <d v="2016-08-16T18:07:49"/>
  </r>
  <r>
    <x v="3"/>
    <s v="GB"/>
    <s v="GBP"/>
    <n v="1425160800"/>
    <n v="1421274859"/>
    <b v="0"/>
    <n v="8"/>
    <b v="0"/>
    <s v="theater/musical"/>
    <n v="1.0200000000000001E-2"/>
    <n v="12.75"/>
    <x v="1"/>
    <s v="musical"/>
    <x v="3744"/>
    <d v="2015-02-28T22:00:00"/>
  </r>
  <r>
    <x v="3"/>
    <s v="GB"/>
    <s v="GBP"/>
    <n v="1424474056"/>
    <n v="1420586056"/>
    <b v="0"/>
    <n v="24"/>
    <b v="0"/>
    <s v="theater/musical"/>
    <n v="0.1174"/>
    <n v="24.458333333333332"/>
    <x v="1"/>
    <s v="musical"/>
    <x v="3745"/>
    <d v="2015-02-20T23:14:16"/>
  </r>
  <r>
    <x v="3"/>
    <s v="US"/>
    <s v="USD"/>
    <n v="1437960598"/>
    <n v="1435368598"/>
    <b v="0"/>
    <n v="0"/>
    <b v="0"/>
    <s v="theater/musical"/>
    <n v="0"/>
    <e v="#DIV/0!"/>
    <x v="1"/>
    <s v="musical"/>
    <x v="3746"/>
    <d v="2015-07-27T01:29:58"/>
  </r>
  <r>
    <x v="3"/>
    <s v="US"/>
    <s v="USD"/>
    <n v="1423750542"/>
    <n v="1421158542"/>
    <b v="0"/>
    <n v="39"/>
    <b v="0"/>
    <s v="theater/musical"/>
    <n v="0.59142857142857141"/>
    <n v="53.07692307692308"/>
    <x v="1"/>
    <s v="musical"/>
    <x v="3747"/>
    <d v="2015-02-12T14:15:42"/>
  </r>
  <r>
    <x v="3"/>
    <s v="US"/>
    <s v="USD"/>
    <n v="1438437600"/>
    <n v="1433254875"/>
    <b v="0"/>
    <n v="6"/>
    <b v="0"/>
    <s v="theater/musical"/>
    <n v="5.9999999999999995E-4"/>
    <n v="300"/>
    <x v="1"/>
    <s v="musical"/>
    <x v="3748"/>
    <d v="2015-08-01T14:00:00"/>
  </r>
  <r>
    <x v="3"/>
    <s v="NO"/>
    <s v="NOK"/>
    <n v="1423050618"/>
    <n v="1420458618"/>
    <b v="0"/>
    <n v="4"/>
    <b v="0"/>
    <s v="theater/musical"/>
    <n v="0.1145"/>
    <n v="286.25"/>
    <x v="1"/>
    <s v="musical"/>
    <x v="3749"/>
    <d v="2015-02-04T11:50:18"/>
  </r>
  <r>
    <x v="3"/>
    <s v="DK"/>
    <s v="DKK"/>
    <n v="1424081477"/>
    <n v="1420798277"/>
    <b v="0"/>
    <n v="3"/>
    <b v="0"/>
    <s v="theater/musical"/>
    <n v="3.6666666666666666E-3"/>
    <n v="36.666666666666664"/>
    <x v="1"/>
    <s v="musical"/>
    <x v="3750"/>
    <d v="2015-02-16T10:11:17"/>
  </r>
  <r>
    <x v="3"/>
    <s v="US"/>
    <s v="USD"/>
    <n v="1410037200"/>
    <n v="1407435418"/>
    <b v="0"/>
    <n v="53"/>
    <b v="0"/>
    <s v="theater/musical"/>
    <n v="0.52159999999999995"/>
    <n v="49.20754716981132"/>
    <x v="1"/>
    <s v="musical"/>
    <x v="3751"/>
    <d v="2014-09-06T21:00:00"/>
  </r>
  <r>
    <x v="3"/>
    <s v="US"/>
    <s v="USD"/>
    <n v="1461994440"/>
    <n v="1459410101"/>
    <b v="0"/>
    <n v="1"/>
    <b v="0"/>
    <s v="theater/musical"/>
    <n v="2.0000000000000002E-5"/>
    <n v="1"/>
    <x v="1"/>
    <s v="musical"/>
    <x v="3752"/>
    <d v="2016-04-30T05:34:00"/>
  </r>
  <r>
    <x v="3"/>
    <s v="GB"/>
    <s v="GBP"/>
    <n v="1409509477"/>
    <n v="1407695077"/>
    <b v="0"/>
    <n v="2"/>
    <b v="0"/>
    <s v="theater/musical"/>
    <n v="1.2500000000000001E-2"/>
    <n v="12.5"/>
    <x v="1"/>
    <s v="musical"/>
    <x v="3753"/>
    <d v="2014-08-31T18:24:37"/>
  </r>
  <r>
    <x v="3"/>
    <s v="US"/>
    <s v="USD"/>
    <n v="1450072740"/>
    <n v="1445027346"/>
    <b v="0"/>
    <n v="25"/>
    <b v="0"/>
    <s v="theater/musical"/>
    <n v="0.54520000000000002"/>
    <n v="109.04"/>
    <x v="1"/>
    <s v="musical"/>
    <x v="3754"/>
    <d v="2015-12-14T05:59:00"/>
  </r>
  <r>
    <x v="3"/>
    <s v="US"/>
    <s v="USD"/>
    <n v="1443224622"/>
    <n v="1440632622"/>
    <b v="0"/>
    <n v="6"/>
    <b v="0"/>
    <s v="theater/musical"/>
    <n v="0.25"/>
    <n v="41.666666666666664"/>
    <x v="1"/>
    <s v="musical"/>
    <x v="3755"/>
    <d v="2015-09-25T23:43:42"/>
  </r>
  <r>
    <x v="3"/>
    <s v="US"/>
    <s v="USD"/>
    <n v="1437149640"/>
    <n v="1434558479"/>
    <b v="0"/>
    <n v="0"/>
    <b v="0"/>
    <s v="theater/musical"/>
    <n v="0"/>
    <e v="#DIV/0!"/>
    <x v="1"/>
    <s v="musical"/>
    <x v="3756"/>
    <d v="2015-07-17T16:14:00"/>
  </r>
  <r>
    <x v="3"/>
    <s v="GB"/>
    <s v="GBP"/>
    <n v="1430470772"/>
    <n v="1427878772"/>
    <b v="0"/>
    <n v="12"/>
    <b v="0"/>
    <s v="theater/musical"/>
    <n v="3.4125000000000003E-2"/>
    <n v="22.75"/>
    <x v="1"/>
    <s v="musical"/>
    <x v="3757"/>
    <d v="2015-05-01T08:59:32"/>
  </r>
  <r>
    <x v="3"/>
    <s v="US"/>
    <s v="USD"/>
    <n v="1442644651"/>
    <n v="1440052651"/>
    <b v="0"/>
    <n v="0"/>
    <b v="0"/>
    <s v="theater/musical"/>
    <n v="0"/>
    <e v="#DIV/0!"/>
    <x v="1"/>
    <s v="musical"/>
    <x v="3758"/>
    <d v="2015-09-19T06:37:31"/>
  </r>
  <r>
    <x v="3"/>
    <s v="US"/>
    <s v="USD"/>
    <n v="1429767607"/>
    <n v="1424587207"/>
    <b v="0"/>
    <n v="36"/>
    <b v="0"/>
    <s v="theater/musical"/>
    <n v="0.46363636363636362"/>
    <n v="70.833333333333329"/>
    <x v="1"/>
    <s v="musical"/>
    <x v="3759"/>
    <d v="2015-04-23T05:40:07"/>
  </r>
  <r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760"/>
    <d v="2015-12-04T19:29:08"/>
  </r>
  <r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761"/>
    <d v="2015-05-08T20:05:00"/>
  </r>
  <r>
    <x v="0"/>
    <s v="GB"/>
    <s v="GBP"/>
    <n v="1462230000"/>
    <n v="1461061350"/>
    <b v="0"/>
    <n v="44"/>
    <b v="1"/>
    <s v="theater/plays"/>
    <n v="3.15"/>
    <n v="35.795454545454547"/>
    <x v="1"/>
    <s v="plays"/>
    <x v="3762"/>
    <d v="2016-05-02T23:00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763"/>
    <d v="2015-03-07T04:55:00"/>
  </r>
  <r>
    <x v="0"/>
    <s v="US"/>
    <s v="USD"/>
    <n v="1431481037"/>
    <n v="1428889037"/>
    <b v="0"/>
    <n v="18"/>
    <b v="1"/>
    <s v="theater/plays"/>
    <n v="2.21"/>
    <n v="61.388888888888886"/>
    <x v="1"/>
    <s v="plays"/>
    <x v="3764"/>
    <d v="2015-05-13T01:37:17"/>
  </r>
  <r>
    <x v="0"/>
    <s v="US"/>
    <s v="USD"/>
    <n v="1407536880"/>
    <n v="1404997548"/>
    <b v="0"/>
    <n v="18"/>
    <b v="1"/>
    <s v="theater/plays"/>
    <n v="2.23"/>
    <n v="61.944444444444443"/>
    <x v="1"/>
    <s v="plays"/>
    <x v="3765"/>
    <d v="2014-08-08T22:28:00"/>
  </r>
  <r>
    <x v="0"/>
    <s v="US"/>
    <s v="USD"/>
    <n v="1405727304"/>
    <n v="1403135304"/>
    <b v="0"/>
    <n v="18"/>
    <b v="1"/>
    <s v="theater/plays"/>
    <n v="2.11"/>
    <n v="58.611111111111114"/>
    <x v="1"/>
    <s v="plays"/>
    <x v="3766"/>
    <d v="2014-07-18T23:48:24"/>
  </r>
  <r>
    <x v="0"/>
    <s v="AU"/>
    <s v="AUD"/>
    <n v="1465394340"/>
    <n v="1464677986"/>
    <b v="0"/>
    <n v="20"/>
    <b v="1"/>
    <s v="theater/plays"/>
    <n v="2.89"/>
    <n v="43.35"/>
    <x v="1"/>
    <s v="plays"/>
    <x v="3767"/>
    <d v="2016-06-08T13:59:00"/>
  </r>
  <r>
    <x v="0"/>
    <s v="US"/>
    <s v="USD"/>
    <n v="1436551200"/>
    <n v="1435181628"/>
    <b v="0"/>
    <n v="17"/>
    <b v="1"/>
    <s v="theater/plays"/>
    <n v="2.02"/>
    <n v="29.705882352941178"/>
    <x v="1"/>
    <s v="plays"/>
    <x v="3768"/>
    <d v="2015-07-10T18:00:00"/>
  </r>
  <r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769"/>
    <d v="2014-08-31T20:00:00"/>
  </r>
  <r>
    <x v="0"/>
    <s v="US"/>
    <s v="USD"/>
    <n v="1459822682"/>
    <n v="1458613082"/>
    <b v="0"/>
    <n v="49"/>
    <b v="1"/>
    <s v="theater/plays"/>
    <n v="2.87"/>
    <n v="58.571428571428569"/>
    <x v="1"/>
    <s v="plays"/>
    <x v="3770"/>
    <d v="2016-04-05T02:18:02"/>
  </r>
  <r>
    <x v="0"/>
    <s v="US"/>
    <s v="USD"/>
    <n v="1440892800"/>
    <n v="1438715077"/>
    <b v="0"/>
    <n v="17"/>
    <b v="1"/>
    <s v="theater/plays"/>
    <n v="2.02"/>
    <n v="59.411764705882355"/>
    <x v="1"/>
    <s v="plays"/>
    <x v="3771"/>
    <d v="2015-08-30T00:00:00"/>
  </r>
  <r>
    <x v="3"/>
    <s v="US"/>
    <s v="USD"/>
    <n v="1450040396"/>
    <n v="1444852796"/>
    <b v="0"/>
    <n v="0"/>
    <b v="0"/>
    <s v="theater/musical"/>
    <n v="0"/>
    <e v="#DIV/0!"/>
    <x v="1"/>
    <s v="plays"/>
    <x v="3772"/>
    <d v="2015-12-13T20:59:56"/>
  </r>
  <r>
    <x v="3"/>
    <s v="US"/>
    <s v="USD"/>
    <n v="1462467600"/>
    <n v="1457403364"/>
    <b v="0"/>
    <n v="2"/>
    <b v="0"/>
    <s v="theater/musical"/>
    <n v="1.9999999999999999E-6"/>
    <n v="1"/>
    <x v="1"/>
    <s v="musical"/>
    <x v="3773"/>
    <d v="2016-05-05T17:00:00"/>
  </r>
  <r>
    <x v="3"/>
    <s v="GB"/>
    <s v="GBP"/>
    <n v="1417295990"/>
    <n v="1414700390"/>
    <b v="0"/>
    <n v="1"/>
    <b v="0"/>
    <s v="theater/musical"/>
    <n v="3.3333333333333332E-4"/>
    <n v="1"/>
    <x v="1"/>
    <s v="musical"/>
    <x v="3774"/>
    <d v="2014-11-29T21:19:50"/>
  </r>
  <r>
    <x v="3"/>
    <s v="US"/>
    <s v="USD"/>
    <n v="1411444740"/>
    <n v="1409335497"/>
    <b v="0"/>
    <n v="59"/>
    <b v="0"/>
    <s v="theater/musical"/>
    <n v="0.51023391812865493"/>
    <n v="147.88135593220338"/>
    <x v="1"/>
    <s v="musical"/>
    <x v="3775"/>
    <d v="2014-09-23T03:59:00"/>
  </r>
  <r>
    <x v="3"/>
    <s v="GB"/>
    <s v="GBP"/>
    <n v="1416781749"/>
    <n v="1415053749"/>
    <b v="0"/>
    <n v="1"/>
    <b v="0"/>
    <s v="theater/musical"/>
    <n v="0.2"/>
    <n v="100"/>
    <x v="1"/>
    <s v="musical"/>
    <x v="3776"/>
    <d v="2014-11-23T22:29:09"/>
  </r>
  <r>
    <x v="3"/>
    <s v="US"/>
    <s v="USD"/>
    <n v="1479517200"/>
    <n v="1475765867"/>
    <b v="0"/>
    <n v="31"/>
    <b v="0"/>
    <s v="theater/musical"/>
    <n v="0.35239999999999999"/>
    <n v="56.838709677419352"/>
    <x v="1"/>
    <s v="musical"/>
    <x v="3777"/>
    <d v="2016-11-19T01:00:00"/>
  </r>
  <r>
    <x v="3"/>
    <s v="CA"/>
    <s v="CAD"/>
    <n v="1484366340"/>
    <n v="1480219174"/>
    <b v="0"/>
    <n v="18"/>
    <b v="0"/>
    <s v="theater/musical"/>
    <n v="4.2466666666666666E-2"/>
    <n v="176.94444444444446"/>
    <x v="1"/>
    <s v="musical"/>
    <x v="3778"/>
    <d v="2017-01-14T03:59:00"/>
  </r>
  <r>
    <x v="3"/>
    <s v="US"/>
    <s v="USD"/>
    <n v="1461186676"/>
    <n v="1458594676"/>
    <b v="0"/>
    <n v="10"/>
    <b v="0"/>
    <s v="theater/musical"/>
    <n v="0.36457142857142855"/>
    <n v="127.6"/>
    <x v="1"/>
    <s v="musical"/>
    <x v="3779"/>
    <d v="2016-04-20T21:11:16"/>
  </r>
  <r>
    <x v="3"/>
    <s v="US"/>
    <s v="USD"/>
    <n v="1442248829"/>
    <n v="1439224829"/>
    <b v="0"/>
    <n v="0"/>
    <b v="0"/>
    <s v="theater/musical"/>
    <n v="0"/>
    <e v="#DIV/0!"/>
    <x v="1"/>
    <s v="musical"/>
    <x v="3780"/>
    <d v="2015-09-14T16:40:29"/>
  </r>
  <r>
    <x v="3"/>
    <s v="US"/>
    <s v="USD"/>
    <n v="1420130935"/>
    <n v="1417538935"/>
    <b v="0"/>
    <n v="14"/>
    <b v="0"/>
    <s v="theater/musical"/>
    <n v="0.30866666666666664"/>
    <n v="66.142857142857139"/>
    <x v="1"/>
    <s v="musical"/>
    <x v="3781"/>
    <d v="2015-01-01T16:48:55"/>
  </r>
  <r>
    <x v="3"/>
    <s v="CA"/>
    <s v="CAD"/>
    <n v="1429456132"/>
    <n v="1424275732"/>
    <b v="0"/>
    <n v="2"/>
    <b v="0"/>
    <s v="theater/musical"/>
    <n v="6.545454545454546E-2"/>
    <n v="108"/>
    <x v="1"/>
    <s v="musical"/>
    <x v="3782"/>
    <d v="2015-04-19T15:08:52"/>
  </r>
  <r>
    <x v="3"/>
    <s v="US"/>
    <s v="USD"/>
    <n v="1475853060"/>
    <n v="1470672906"/>
    <b v="0"/>
    <n v="1"/>
    <b v="0"/>
    <s v="theater/musical"/>
    <n v="4.0000000000000003E-5"/>
    <n v="1"/>
    <x v="1"/>
    <s v="musical"/>
    <x v="3783"/>
    <d v="2016-10-07T15:11:00"/>
  </r>
  <r>
    <x v="3"/>
    <s v="US"/>
    <s v="USD"/>
    <n v="1431283530"/>
    <n v="1428691530"/>
    <b v="0"/>
    <n v="3"/>
    <b v="0"/>
    <s v="theater/musical"/>
    <n v="5.5E-2"/>
    <n v="18.333333333333332"/>
    <x v="1"/>
    <s v="musical"/>
    <x v="3784"/>
    <d v="2015-05-10T18:45:30"/>
  </r>
  <r>
    <x v="3"/>
    <s v="US"/>
    <s v="USD"/>
    <n v="1412485200"/>
    <n v="1410966179"/>
    <b v="0"/>
    <n v="0"/>
    <b v="0"/>
    <s v="theater/musical"/>
    <n v="0"/>
    <e v="#DIV/0!"/>
    <x v="1"/>
    <s v="musical"/>
    <x v="3785"/>
    <d v="2014-10-05T05:00:00"/>
  </r>
  <r>
    <x v="3"/>
    <s v="DE"/>
    <s v="EUR"/>
    <n v="1448902800"/>
    <n v="1445369727"/>
    <b v="0"/>
    <n v="2"/>
    <b v="0"/>
    <s v="theater/musical"/>
    <n v="2.1428571428571429E-2"/>
    <n v="7.5"/>
    <x v="1"/>
    <s v="musical"/>
    <x v="3786"/>
    <d v="2015-11-30T17:00:00"/>
  </r>
  <r>
    <x v="3"/>
    <s v="US"/>
    <s v="USD"/>
    <n v="1447734439"/>
    <n v="1444274839"/>
    <b v="0"/>
    <n v="0"/>
    <b v="0"/>
    <s v="theater/musical"/>
    <n v="0"/>
    <e v="#DIV/0!"/>
    <x v="1"/>
    <s v="musical"/>
    <x v="3787"/>
    <d v="2015-11-17T04:27:19"/>
  </r>
  <r>
    <x v="3"/>
    <s v="US"/>
    <s v="USD"/>
    <n v="1457413140"/>
    <n v="1454996887"/>
    <b v="0"/>
    <n v="12"/>
    <b v="0"/>
    <s v="theater/musical"/>
    <n v="0.16420000000000001"/>
    <n v="68.416666666666671"/>
    <x v="1"/>
    <s v="musical"/>
    <x v="3788"/>
    <d v="2016-03-08T04:59:00"/>
  </r>
  <r>
    <x v="3"/>
    <s v="CA"/>
    <s v="CAD"/>
    <n v="1479773838"/>
    <n v="1477178238"/>
    <b v="0"/>
    <n v="1"/>
    <b v="0"/>
    <s v="theater/musical"/>
    <n v="1E-3"/>
    <n v="1"/>
    <x v="1"/>
    <s v="musical"/>
    <x v="3789"/>
    <d v="2016-11-22T00:17:18"/>
  </r>
  <r>
    <x v="3"/>
    <s v="US"/>
    <s v="USD"/>
    <n v="1434497400"/>
    <n v="1431770802"/>
    <b v="0"/>
    <n v="8"/>
    <b v="0"/>
    <s v="theater/musical"/>
    <n v="4.8099999999999997E-2"/>
    <n v="60.125"/>
    <x v="1"/>
    <s v="musical"/>
    <x v="3790"/>
    <d v="2015-06-16T23:30:00"/>
  </r>
  <r>
    <x v="3"/>
    <s v="GB"/>
    <s v="GBP"/>
    <n v="1475258327"/>
    <n v="1471370327"/>
    <b v="0"/>
    <n v="2"/>
    <b v="0"/>
    <s v="theater/musical"/>
    <n v="0.06"/>
    <n v="15"/>
    <x v="1"/>
    <s v="musical"/>
    <x v="3791"/>
    <d v="2016-09-30T17:58:47"/>
  </r>
  <r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792"/>
    <d v="2016-08-25T03:59:00"/>
  </r>
  <r>
    <x v="0"/>
    <s v="US"/>
    <s v="USD"/>
    <n v="1404444286"/>
    <n v="1403234686"/>
    <b v="0"/>
    <n v="39"/>
    <b v="1"/>
    <s v="theater/plays"/>
    <n v="3"/>
    <n v="53.846153846153847"/>
    <x v="1"/>
    <s v="plays"/>
    <x v="3793"/>
    <d v="2014-07-04T03:24:46"/>
  </r>
  <r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94"/>
    <d v="2015-02-27T17:11:15"/>
  </r>
  <r>
    <x v="0"/>
    <s v="GB"/>
    <s v="GBP"/>
    <n v="1434994266"/>
    <n v="1432402266"/>
    <b v="0"/>
    <n v="4"/>
    <b v="1"/>
    <s v="theater/plays"/>
    <n v="2.1"/>
    <n v="105"/>
    <x v="1"/>
    <s v="plays"/>
    <x v="3795"/>
    <d v="2015-06-22T17:31:06"/>
  </r>
  <r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96"/>
    <d v="2016-04-29T21:00:00"/>
  </r>
  <r>
    <x v="3"/>
    <s v="US"/>
    <s v="USD"/>
    <n v="1439957176"/>
    <n v="1437365176"/>
    <b v="0"/>
    <n v="31"/>
    <b v="0"/>
    <s v="theater/plays"/>
    <n v="9.3100000000000002E-2"/>
    <n v="60.064516129032256"/>
    <x v="1"/>
    <s v="plays"/>
    <x v="3797"/>
    <d v="2015-08-19T04:06:16"/>
  </r>
  <r>
    <x v="3"/>
    <s v="US"/>
    <s v="USD"/>
    <n v="1427082912"/>
    <n v="1423198512"/>
    <b v="0"/>
    <n v="5"/>
    <b v="0"/>
    <s v="theater/plays"/>
    <n v="7.2400000000000006E-2"/>
    <n v="72.400000000000006"/>
    <x v="1"/>
    <s v="plays"/>
    <x v="3798"/>
    <d v="2015-03-23T03:55:12"/>
  </r>
  <r>
    <x v="3"/>
    <s v="US"/>
    <s v="USD"/>
    <n v="1439828159"/>
    <n v="1437236159"/>
    <b v="0"/>
    <n v="1"/>
    <b v="0"/>
    <s v="theater/plays"/>
    <n v="0.1"/>
    <n v="100"/>
    <x v="1"/>
    <s v="plays"/>
    <x v="3799"/>
    <d v="2015-08-17T16:15:59"/>
  </r>
  <r>
    <x v="3"/>
    <s v="US"/>
    <s v="USD"/>
    <n v="1420860180"/>
    <n v="1418234646"/>
    <b v="0"/>
    <n v="12"/>
    <b v="0"/>
    <s v="theater/plays"/>
    <n v="0.11272727272727273"/>
    <n v="51.666666666666664"/>
    <x v="1"/>
    <s v="plays"/>
    <x v="3800"/>
    <d v="2015-01-10T03:23:00"/>
  </r>
  <r>
    <x v="3"/>
    <s v="NL"/>
    <s v="EUR"/>
    <n v="1422100800"/>
    <n v="1416932133"/>
    <b v="0"/>
    <n v="4"/>
    <b v="0"/>
    <s v="theater/plays"/>
    <n v="0.15411764705882353"/>
    <n v="32.75"/>
    <x v="1"/>
    <s v="plays"/>
    <x v="3801"/>
    <d v="2015-01-24T12:00:00"/>
  </r>
  <r>
    <x v="3"/>
    <s v="US"/>
    <s v="USD"/>
    <n v="1429396200"/>
    <n v="1428539708"/>
    <b v="0"/>
    <n v="0"/>
    <b v="0"/>
    <s v="theater/plays"/>
    <n v="0"/>
    <e v="#DIV/0!"/>
    <x v="1"/>
    <s v="plays"/>
    <x v="3802"/>
    <d v="2015-04-18T22:30:00"/>
  </r>
  <r>
    <x v="3"/>
    <s v="US"/>
    <s v="USD"/>
    <n v="1432589896"/>
    <n v="1427405896"/>
    <b v="0"/>
    <n v="7"/>
    <b v="0"/>
    <s v="theater/plays"/>
    <n v="0.28466666666666668"/>
    <n v="61"/>
    <x v="1"/>
    <s v="plays"/>
    <x v="3803"/>
    <d v="2015-05-25T21:38:16"/>
  </r>
  <r>
    <x v="3"/>
    <s v="GB"/>
    <s v="GBP"/>
    <n v="1432831089"/>
    <n v="1430239089"/>
    <b v="0"/>
    <n v="2"/>
    <b v="0"/>
    <s v="theater/plays"/>
    <n v="0.13333333333333333"/>
    <n v="10"/>
    <x v="1"/>
    <s v="plays"/>
    <x v="3804"/>
    <d v="2015-05-28T16:38:09"/>
  </r>
  <r>
    <x v="3"/>
    <s v="GB"/>
    <s v="GBP"/>
    <n v="1427133600"/>
    <n v="1423847093"/>
    <b v="0"/>
    <n v="1"/>
    <b v="0"/>
    <s v="theater/plays"/>
    <n v="6.6666666666666671E-3"/>
    <n v="10"/>
    <x v="1"/>
    <s v="plays"/>
    <x v="3805"/>
    <d v="2015-03-23T18:00:00"/>
  </r>
  <r>
    <x v="3"/>
    <s v="US"/>
    <s v="USD"/>
    <n v="1447311540"/>
    <n v="1445358903"/>
    <b v="0"/>
    <n v="4"/>
    <b v="0"/>
    <s v="theater/plays"/>
    <n v="0.21428571428571427"/>
    <n v="37.5"/>
    <x v="1"/>
    <s v="plays"/>
    <x v="3806"/>
    <d v="2015-11-12T06:59:00"/>
  </r>
  <r>
    <x v="3"/>
    <s v="GB"/>
    <s v="GBP"/>
    <n v="1405461600"/>
    <n v="1403562705"/>
    <b v="0"/>
    <n v="6"/>
    <b v="0"/>
    <s v="theater/plays"/>
    <n v="0.18"/>
    <n v="45"/>
    <x v="1"/>
    <s v="plays"/>
    <x v="3807"/>
    <d v="2014-07-15T22:00:00"/>
  </r>
  <r>
    <x v="3"/>
    <s v="GB"/>
    <s v="GBP"/>
    <n v="1468752468"/>
    <n v="1467024468"/>
    <b v="0"/>
    <n v="8"/>
    <b v="0"/>
    <s v="theater/plays"/>
    <n v="0.20125000000000001"/>
    <n v="100.625"/>
    <x v="1"/>
    <s v="plays"/>
    <x v="3808"/>
    <d v="2016-07-17T10:47:48"/>
  </r>
  <r>
    <x v="3"/>
    <s v="US"/>
    <s v="USD"/>
    <n v="1407808438"/>
    <n v="1405217355"/>
    <b v="0"/>
    <n v="14"/>
    <b v="0"/>
    <s v="theater/plays"/>
    <n v="0.17899999999999999"/>
    <n v="25.571428571428573"/>
    <x v="1"/>
    <s v="plays"/>
    <x v="3809"/>
    <d v="2014-08-12T01:53:58"/>
  </r>
  <r>
    <x v="3"/>
    <s v="US"/>
    <s v="USD"/>
    <n v="1450389950"/>
    <n v="1447797950"/>
    <b v="0"/>
    <n v="0"/>
    <b v="0"/>
    <s v="theater/plays"/>
    <n v="0"/>
    <e v="#DIV/0!"/>
    <x v="1"/>
    <s v="plays"/>
    <x v="3810"/>
    <d v="2015-12-17T22:05:50"/>
  </r>
  <r>
    <x v="3"/>
    <s v="US"/>
    <s v="USD"/>
    <n v="1409980144"/>
    <n v="1407388144"/>
    <b v="0"/>
    <n v="4"/>
    <b v="0"/>
    <s v="theater/plays"/>
    <n v="0.02"/>
    <n v="25"/>
    <x v="1"/>
    <s v="plays"/>
    <x v="3811"/>
    <d v="2014-09-06T05:09:04"/>
  </r>
  <r>
    <x v="3"/>
    <s v="US"/>
    <s v="USD"/>
    <n v="1404406964"/>
    <n v="1401814964"/>
    <b v="0"/>
    <n v="0"/>
    <b v="0"/>
    <s v="theater/plays"/>
    <n v="0"/>
    <e v="#DIV/0!"/>
    <x v="1"/>
    <s v="plays"/>
    <x v="3812"/>
    <d v="2014-07-03T17:02:44"/>
  </r>
  <r>
    <x v="3"/>
    <s v="US"/>
    <s v="USD"/>
    <n v="1404532740"/>
    <n v="1401823952"/>
    <b v="0"/>
    <n v="0"/>
    <b v="0"/>
    <s v="theater/plays"/>
    <n v="0"/>
    <e v="#DIV/0!"/>
    <x v="1"/>
    <s v="plays"/>
    <x v="3813"/>
    <d v="2014-07-05T03:59:00"/>
  </r>
  <r>
    <x v="3"/>
    <s v="US"/>
    <s v="USD"/>
    <n v="1407689102"/>
    <n v="1405097102"/>
    <b v="0"/>
    <n v="1"/>
    <b v="0"/>
    <s v="theater/plays"/>
    <n v="0.1"/>
    <n v="10"/>
    <x v="1"/>
    <s v="plays"/>
    <x v="3814"/>
    <d v="2014-08-10T16:45:02"/>
  </r>
  <r>
    <x v="3"/>
    <s v="US"/>
    <s v="USD"/>
    <n v="1475918439"/>
    <n v="1473326439"/>
    <b v="0"/>
    <n v="1"/>
    <b v="0"/>
    <s v="theater/plays"/>
    <n v="2.3764705882352941E-2"/>
    <n v="202"/>
    <x v="1"/>
    <s v="plays"/>
    <x v="3815"/>
    <d v="2016-10-08T09:20:39"/>
  </r>
  <r>
    <x v="3"/>
    <s v="GB"/>
    <s v="GBP"/>
    <n v="1436137140"/>
    <n v="1433833896"/>
    <b v="0"/>
    <n v="1"/>
    <b v="0"/>
    <s v="theater/plays"/>
    <n v="0.01"/>
    <n v="25"/>
    <x v="1"/>
    <s v="plays"/>
    <x v="3816"/>
    <d v="2015-07-05T22:59:00"/>
  </r>
  <r>
    <x v="3"/>
    <s v="US"/>
    <s v="USD"/>
    <n v="1450887480"/>
    <n v="1448469719"/>
    <b v="0"/>
    <n v="1"/>
    <b v="0"/>
    <s v="theater/musical"/>
    <n v="6.6666666666666671E-3"/>
    <n v="500"/>
    <x v="1"/>
    <s v="musical"/>
    <x v="3817"/>
    <d v="2015-12-23T16:18:00"/>
  </r>
  <r>
    <x v="3"/>
    <s v="GB"/>
    <s v="GBP"/>
    <n v="1434395418"/>
    <n v="1431630618"/>
    <b v="0"/>
    <n v="4"/>
    <b v="0"/>
    <s v="theater/musical"/>
    <n v="3.267605633802817E-2"/>
    <n v="29"/>
    <x v="1"/>
    <s v="musical"/>
    <x v="3818"/>
    <d v="2015-06-15T19:10:18"/>
  </r>
  <r>
    <x v="3"/>
    <s v="US"/>
    <s v="USD"/>
    <n v="1479834023"/>
    <n v="1477238423"/>
    <b v="0"/>
    <n v="0"/>
    <b v="0"/>
    <s v="theater/musical"/>
    <n v="0"/>
    <e v="#DIV/0!"/>
    <x v="1"/>
    <s v="musical"/>
    <x v="3819"/>
    <d v="2016-11-22T17:00:23"/>
  </r>
  <r>
    <x v="3"/>
    <s v="US"/>
    <s v="USD"/>
    <n v="1404664592"/>
    <n v="1399480592"/>
    <b v="0"/>
    <n v="0"/>
    <b v="0"/>
    <s v="theater/musical"/>
    <n v="0"/>
    <e v="#DIV/0!"/>
    <x v="1"/>
    <s v="musical"/>
    <x v="3820"/>
    <d v="2014-07-06T16:36:32"/>
  </r>
  <r>
    <x v="3"/>
    <s v="US"/>
    <s v="USD"/>
    <n v="1436957022"/>
    <n v="1434365022"/>
    <b v="0"/>
    <n v="2"/>
    <b v="0"/>
    <s v="theater/musical"/>
    <n v="2.8E-3"/>
    <n v="17.5"/>
    <x v="1"/>
    <s v="musical"/>
    <x v="3821"/>
    <d v="2015-07-15T10:43:42"/>
  </r>
  <r>
    <x v="3"/>
    <s v="US"/>
    <s v="USD"/>
    <n v="1418769129"/>
    <n v="1416954729"/>
    <b v="0"/>
    <n v="24"/>
    <b v="0"/>
    <s v="theater/musical"/>
    <n v="0.59657142857142853"/>
    <n v="174"/>
    <x v="1"/>
    <s v="musical"/>
    <x v="3822"/>
    <d v="2014-12-16T22:32:09"/>
  </r>
  <r>
    <x v="3"/>
    <s v="GB"/>
    <s v="GBP"/>
    <n v="1433685354"/>
    <n v="1431093354"/>
    <b v="0"/>
    <n v="1"/>
    <b v="0"/>
    <s v="theater/musical"/>
    <n v="0.01"/>
    <n v="50"/>
    <x v="1"/>
    <s v="musical"/>
    <x v="3823"/>
    <d v="2015-06-07T13:55:54"/>
  </r>
  <r>
    <x v="3"/>
    <s v="GB"/>
    <s v="GBP"/>
    <n v="1440801000"/>
    <n v="1437042490"/>
    <b v="0"/>
    <n v="2"/>
    <b v="0"/>
    <s v="theater/musical"/>
    <n v="1.6666666666666666E-2"/>
    <n v="5"/>
    <x v="1"/>
    <s v="musical"/>
    <x v="3824"/>
    <d v="2015-08-28T22:30:00"/>
  </r>
  <r>
    <x v="3"/>
    <s v="US"/>
    <s v="USD"/>
    <n v="1484354556"/>
    <n v="1479170556"/>
    <b v="0"/>
    <n v="1"/>
    <b v="0"/>
    <s v="theater/musical"/>
    <n v="4.4444444444444447E-5"/>
    <n v="1"/>
    <x v="1"/>
    <s v="musical"/>
    <x v="3825"/>
    <d v="2017-01-14T00:42:36"/>
  </r>
  <r>
    <x v="3"/>
    <s v="US"/>
    <s v="USD"/>
    <n v="1429564165"/>
    <n v="1426972165"/>
    <b v="0"/>
    <n v="37"/>
    <b v="0"/>
    <s v="theater/musical"/>
    <n v="0.89666666666666661"/>
    <n v="145.40540540540542"/>
    <x v="1"/>
    <s v="musical"/>
    <x v="3826"/>
    <d v="2015-04-20T21:09:25"/>
  </r>
  <r>
    <x v="3"/>
    <s v="US"/>
    <s v="USD"/>
    <n v="1407691248"/>
    <n v="1405099248"/>
    <b v="0"/>
    <n v="5"/>
    <b v="0"/>
    <s v="theater/musical"/>
    <n v="1.4642857142857143E-2"/>
    <n v="205"/>
    <x v="1"/>
    <s v="musical"/>
    <x v="3827"/>
    <d v="2014-08-10T17:20:48"/>
  </r>
  <r>
    <x v="3"/>
    <s v="US"/>
    <s v="USD"/>
    <n v="1457734843"/>
    <n v="1455142843"/>
    <b v="0"/>
    <n v="4"/>
    <b v="0"/>
    <s v="theater/musical"/>
    <n v="4.02E-2"/>
    <n v="100.5"/>
    <x v="1"/>
    <s v="musical"/>
    <x v="3828"/>
    <d v="2016-03-11T22:20:43"/>
  </r>
  <r>
    <x v="3"/>
    <s v="US"/>
    <s v="USD"/>
    <n v="1420952340"/>
    <n v="1418146883"/>
    <b v="0"/>
    <n v="16"/>
    <b v="0"/>
    <s v="theater/musical"/>
    <n v="4.0045454545454544E-2"/>
    <n v="55.0625"/>
    <x v="1"/>
    <s v="musical"/>
    <x v="3829"/>
    <d v="2015-01-11T04:59:00"/>
  </r>
  <r>
    <x v="3"/>
    <s v="US"/>
    <s v="USD"/>
    <n v="1420215216"/>
    <n v="1417536816"/>
    <b v="0"/>
    <n v="9"/>
    <b v="0"/>
    <s v="theater/musical"/>
    <n v="8.5199999999999998E-2"/>
    <n v="47.333333333333336"/>
    <x v="1"/>
    <s v="musical"/>
    <x v="3830"/>
    <d v="2015-01-02T16:13:36"/>
  </r>
  <r>
    <x v="3"/>
    <s v="US"/>
    <s v="USD"/>
    <n v="1445482906"/>
    <n v="1442890906"/>
    <b v="0"/>
    <n v="0"/>
    <b v="0"/>
    <s v="theater/musical"/>
    <n v="0"/>
    <e v="#DIV/0!"/>
    <x v="1"/>
    <s v="musical"/>
    <x v="3831"/>
    <d v="2015-10-22T03:01:46"/>
  </r>
  <r>
    <x v="3"/>
    <s v="US"/>
    <s v="USD"/>
    <n v="1457133568"/>
    <n v="1454541568"/>
    <b v="0"/>
    <n v="40"/>
    <b v="0"/>
    <s v="theater/musical"/>
    <n v="0.19650000000000001"/>
    <n v="58.95"/>
    <x v="1"/>
    <s v="musical"/>
    <x v="3832"/>
    <d v="2016-03-04T23:19:28"/>
  </r>
  <r>
    <x v="3"/>
    <s v="US"/>
    <s v="USD"/>
    <n v="1469948400"/>
    <n v="1465172024"/>
    <b v="0"/>
    <n v="0"/>
    <b v="0"/>
    <s v="theater/musical"/>
    <n v="0"/>
    <e v="#DIV/0!"/>
    <x v="1"/>
    <s v="musical"/>
    <x v="3833"/>
    <d v="2016-07-31T07:00:00"/>
  </r>
  <r>
    <x v="3"/>
    <s v="US"/>
    <s v="USD"/>
    <n v="1411852640"/>
    <n v="1406668640"/>
    <b v="0"/>
    <n v="2"/>
    <b v="0"/>
    <s v="theater/musical"/>
    <n v="2.0000000000000002E-5"/>
    <n v="1.5"/>
    <x v="1"/>
    <s v="musical"/>
    <x v="3834"/>
    <d v="2014-09-27T21:17:20"/>
  </r>
  <r>
    <x v="3"/>
    <s v="AU"/>
    <s v="AUD"/>
    <n v="1404022381"/>
    <n v="1402294381"/>
    <b v="0"/>
    <n v="1"/>
    <b v="0"/>
    <s v="theater/musical"/>
    <n v="6.6666666666666664E-4"/>
    <n v="5"/>
    <x v="1"/>
    <s v="musical"/>
    <x v="3835"/>
    <d v="2014-06-29T06:13:01"/>
  </r>
  <r>
    <x v="3"/>
    <s v="US"/>
    <s v="USD"/>
    <n v="1428097739"/>
    <n v="1427492939"/>
    <b v="0"/>
    <n v="9"/>
    <b v="0"/>
    <s v="theater/musical"/>
    <n v="0.30333333333333334"/>
    <n v="50.555555555555557"/>
    <x v="1"/>
    <s v="musical"/>
    <x v="3836"/>
    <d v="2015-04-03T21:48:59"/>
  </r>
  <r>
    <x v="0"/>
    <s v="GB"/>
    <s v="GBP"/>
    <n v="1464692400"/>
    <n v="1461769373"/>
    <b v="0"/>
    <n v="19"/>
    <b v="1"/>
    <s v="theater/plays"/>
    <n v="3.3"/>
    <n v="43.421052631578945"/>
    <x v="1"/>
    <s v="plays"/>
    <x v="3837"/>
    <d v="2016-05-31T11:00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38"/>
    <d v="2015-03-12T19:13:02"/>
  </r>
  <r>
    <x v="0"/>
    <s v="US"/>
    <s v="USD"/>
    <n v="1464371211"/>
    <n v="1463161611"/>
    <b v="0"/>
    <n v="3"/>
    <b v="1"/>
    <s v="theater/plays"/>
    <n v="2.25"/>
    <n v="75"/>
    <x v="1"/>
    <s v="plays"/>
    <x v="3839"/>
    <d v="2016-05-27T17:46:51"/>
  </r>
  <r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2E-3"/>
    <n v="10"/>
    <x v="1"/>
    <s v="plays"/>
    <x v="3868"/>
    <d v="2014-09-08T15:50:05"/>
  </r>
  <r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"/>
    <s v="GB"/>
    <s v="GBP"/>
    <n v="1488114358"/>
    <n v="1485522358"/>
    <b v="0"/>
    <n v="14"/>
    <b v="0"/>
    <s v="theater/plays"/>
    <n v="0.27100000000000002"/>
    <n v="38.714285714285715"/>
    <x v="1"/>
    <s v="musical"/>
    <x v="3888"/>
    <d v="2017-02-26T13:05:58"/>
  </r>
  <r>
    <x v="3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3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3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3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3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3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3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3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3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3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3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3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3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3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3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3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3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3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3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3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3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3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3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3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3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3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3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3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3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3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3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3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3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3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3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3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3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3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3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3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3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3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3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3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3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3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3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3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3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3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3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3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3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3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3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3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3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3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3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3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3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3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3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3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3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3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3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3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3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3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3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3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3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3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3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3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3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3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3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3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3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3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3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3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3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3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3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3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3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3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3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3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3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3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3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3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3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3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3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3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3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3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3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3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3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3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3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3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3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3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3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3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3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3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3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4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4"/>
    <x v="1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5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6"/>
    <x v="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1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1"/>
    <s v="EUR"/>
    <n v="1450602000"/>
    <n v="1445415653"/>
    <b v="0"/>
    <n v="170"/>
    <b v="1"/>
    <s v="photography/photobooks"/>
    <n v="1.35"/>
    <n v="79.411764705882348"/>
    <x v="6"/>
    <x v="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6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.0086153846153847"/>
    <n v="211.48387096774192"/>
    <x v="6"/>
    <x v="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6"/>
    <x v="15"/>
  </r>
  <r>
    <n v="1207"/>
    <s v="ITALIANA"/>
    <s v="A humanistic photo book about ancestral &amp; post-modern Italy."/>
    <n v="16700"/>
    <n v="17396"/>
    <x v="0"/>
    <x v="11"/>
    <s v="EUR"/>
    <n v="1459418400"/>
    <n v="1456827573"/>
    <b v="0"/>
    <n v="141"/>
    <b v="1"/>
    <s v="photography/photobooks"/>
    <n v="1.0416766467065868"/>
    <n v="123.37588652482269"/>
    <x v="6"/>
    <x v="1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6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1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15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.0376666666666667"/>
    <n v="111.17857142857143"/>
    <x v="6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1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1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.1864285714285714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.10406125"/>
    <n v="65.91410447761194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1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1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1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1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1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1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1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1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1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8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1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4"/>
    <s v="EUR"/>
    <n v="1477210801"/>
    <n v="1472026801"/>
    <b v="1"/>
    <n v="71"/>
    <b v="1"/>
    <s v="photography/photobooks"/>
    <n v="1.0789146666666667"/>
    <n v="56.98492957746479"/>
    <x v="6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.0358125"/>
    <n v="48.037681159420288"/>
    <x v="6"/>
    <x v="1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.2364125714285714"/>
    <n v="110.39397959183674"/>
    <x v="6"/>
    <x v="1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1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1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.57189"/>
    <n v="849.67027027027029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1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1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1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1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1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15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.7989999999999999"/>
    <n v="96.375"/>
    <x v="6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1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6"/>
    <x v="1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0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4"/>
    <x v="2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4"/>
    <x v="2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4"/>
    <x v="2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4"/>
    <x v="2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4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1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6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n v="1485213921"/>
    <b v="0"/>
    <n v="131"/>
    <b v="1"/>
    <s v="photography/photobooks"/>
    <n v="1.2348756218905472"/>
    <n v="94.736641221374043"/>
    <x v="6"/>
    <x v="1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.08"/>
    <n v="462.85714285714283"/>
    <x v="6"/>
    <x v="1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6"/>
    <x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1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1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6"/>
    <x v="1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7"/>
    <x v="2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2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2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2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2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2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2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2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2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2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2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2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2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2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2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2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2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2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2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4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5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2"/>
    <x v="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6"/>
    <s v="EUR"/>
    <n v="1439455609"/>
    <n v="1436863609"/>
    <b v="1"/>
    <n v="450"/>
    <b v="1"/>
    <s v="technology/hardware"/>
    <n v="1.0224343076923077"/>
    <n v="147.68495555555555"/>
    <x v="2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5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.14977"/>
    <n v="566.38916256157631"/>
    <x v="2"/>
    <x v="25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.4804999999999999"/>
    <n v="120.85714285714286"/>
    <x v="2"/>
    <x v="2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2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2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2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2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2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2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2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2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2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2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2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2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2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2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2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2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2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2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2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2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2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2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2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2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2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2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2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7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4"/>
    <x v="1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7"/>
    <x v="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7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7"/>
    <x v="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7"/>
    <x v="2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7"/>
    <x v="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7"/>
    <x v="27"/>
  </r>
  <r>
    <n v="2199"/>
    <s v="Decadolo. Flip it!"/>
    <s v="A new strategic board game designed to flip out your opponent."/>
    <n v="9000"/>
    <n v="13228"/>
    <x v="0"/>
    <x v="16"/>
    <s v="EUR"/>
    <n v="1444903198"/>
    <n v="1442311198"/>
    <b v="1"/>
    <n v="251"/>
    <b v="1"/>
    <s v="games/tabletop games"/>
    <n v="1.4697777777777778"/>
    <n v="52.701195219123505"/>
    <x v="7"/>
    <x v="2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4"/>
    <x v="1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7"/>
    <x v="2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7"/>
    <x v="2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7"/>
    <x v="2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7"/>
    <x v="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7"/>
    <x v="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7"/>
    <x v="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7"/>
    <x v="27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.3740000000000001"/>
    <n v="69.569620253164558"/>
    <x v="7"/>
    <x v="2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7"/>
    <x v="2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7"/>
    <x v="2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7"/>
    <x v="2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7"/>
    <x v="2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7"/>
    <x v="2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7"/>
    <x v="2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7"/>
    <x v="2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7"/>
    <x v="2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7"/>
    <x v="2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7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7"/>
    <x v="2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7"/>
    <x v="2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7"/>
    <x v="2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7"/>
    <x v="2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7"/>
    <x v="2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7"/>
    <x v="2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7"/>
    <x v="2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2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2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2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2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2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2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2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2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2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2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5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5"/>
    <x v="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5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5"/>
    <x v="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5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5"/>
    <x v="2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5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5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5"/>
    <x v="2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5"/>
    <x v="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5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5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5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5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5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5"/>
    <x v="2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5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5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5"/>
    <x v="2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5"/>
    <x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5"/>
    <x v="2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5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5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5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5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5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2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2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2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2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2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2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2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2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2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2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2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2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2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2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2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2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2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2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5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1"/>
    <s v="EUR"/>
    <n v="1483120216"/>
    <n v="1479232216"/>
    <b v="0"/>
    <n v="74"/>
    <b v="1"/>
    <s v="technology/space exploration"/>
    <n v="1.3118399999999999"/>
    <n v="26.591351351351353"/>
    <x v="2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2"/>
  </r>
  <r>
    <n v="2703"/>
    <s v="Bisagra Teatro: Foro Multidisciplinario"/>
    <s v="Â¡Tu nuevo espacio cultural multidisciplinario en el centro de Pachuca, Hidalgo"/>
    <n v="40000"/>
    <n v="41500"/>
    <x v="2"/>
    <x v="17"/>
    <s v="MXN"/>
    <n v="1490196830"/>
    <n v="1485016430"/>
    <b v="0"/>
    <n v="45"/>
    <b v="0"/>
    <s v="theater/spaces"/>
    <n v="1.0375000000000001"/>
    <n v="922.22222222222217"/>
    <x v="1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.1998010000000001"/>
    <n v="64.160481283422456"/>
    <x v="1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3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6"/>
    <s v="EUR"/>
    <n v="1443014756"/>
    <n v="1439126756"/>
    <b v="1"/>
    <n v="97"/>
    <b v="1"/>
    <s v="theater/spaces"/>
    <n v="1.28925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1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1"/>
    <x v="6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3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6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6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6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6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1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3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3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3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3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3"/>
    <x v="8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3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3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3"/>
    <x v="7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3"/>
    <x v="2"/>
    <s v="AUD"/>
    <n v="1446984000"/>
    <n v="1445308730"/>
    <b v="0"/>
    <n v="5"/>
    <b v="0"/>
    <s v="film &amp; video/drama"/>
    <n v="0.25"/>
    <n v="50"/>
    <x v="0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3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7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3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1"/>
    <x v="6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3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7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3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3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7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1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1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7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.604850000000001"/>
    <n v="134.359245630174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3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1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1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1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3"/>
    <x v="11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7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3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7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3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3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3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3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1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3"/>
    <x v="9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3"/>
    <x v="17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.1800000000000002"/>
    <n v="19.46428571428571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4"/>
    <x v="3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4"/>
    <x v="3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4"/>
    <x v="3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4"/>
    <x v="3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4"/>
    <x v="36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4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4"/>
    <x v="3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4"/>
    <x v="36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4"/>
    <x v="3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4"/>
    <x v="3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4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4"/>
    <x v="36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4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4"/>
    <x v="3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4"/>
    <x v="3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4"/>
    <x v="36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4"/>
    <x v="3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4"/>
    <x v="3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4"/>
    <x v="3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4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4"/>
    <x v="2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4"/>
    <x v="2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4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4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4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4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4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4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4"/>
    <x v="2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4"/>
    <x v="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4"/>
    <x v="2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4"/>
    <x v="2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4"/>
    <x v="2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4"/>
    <x v="2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4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4"/>
    <x v="2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4"/>
    <x v="23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4"/>
    <x v="2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4"/>
    <x v="36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4"/>
    <x v="36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4"/>
    <x v="36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4"/>
    <x v="36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4"/>
    <x v="36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4"/>
    <x v="36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4"/>
    <x v="36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4"/>
    <x v="3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4"/>
    <x v="3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4"/>
    <x v="3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4"/>
    <x v="3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4"/>
    <x v="3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4"/>
    <x v="36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4"/>
    <x v="3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4"/>
    <x v="3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4"/>
    <x v="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4"/>
    <x v="3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4"/>
    <x v="36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4"/>
    <x v="36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4"/>
    <x v="3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4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4"/>
    <x v="3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4"/>
    <x v="3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4"/>
    <x v="3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4"/>
    <x v="3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4"/>
    <x v="36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4"/>
    <x v="36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4"/>
    <x v="36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4"/>
    <x v="3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4"/>
    <x v="3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4"/>
    <x v="36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4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4"/>
    <x v="36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5"/>
    <s v="CAD"/>
    <n v="1399183200"/>
    <n v="1396633284"/>
    <b v="0"/>
    <n v="30"/>
    <b v="0"/>
    <s v="music/jazz"/>
    <n v="0.30399999999999999"/>
    <n v="50.666666666666664"/>
    <x v="4"/>
    <x v="36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4"/>
    <x v="36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4"/>
    <x v="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4"/>
    <x v="36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4"/>
    <x v="3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4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4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3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3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3"/>
    <x v="7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3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3"/>
    <x v="17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2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7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3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1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3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7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3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4"/>
    <x v="1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3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3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3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3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7"/>
    <s v="EUR"/>
    <n v="1451161560"/>
    <n v="1447273560"/>
    <b v="0"/>
    <n v="0"/>
    <b v="0"/>
    <s v="journalism/audio"/>
    <n v="0"/>
    <e v="#DIV/0!"/>
    <x v="8"/>
    <x v="3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3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3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3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8"/>
    <x v="3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2"/>
    <s v="AUD"/>
    <n v="1392800922"/>
    <n v="1390381722"/>
    <b v="0"/>
    <n v="5"/>
    <b v="0"/>
    <s v="games/video games"/>
    <n v="2.7E-2"/>
    <n v="16.2"/>
    <x v="7"/>
    <x v="26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7"/>
    <x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7"/>
    <x v="26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7"/>
    <x v="26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7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7"/>
    <x v="26"/>
  </r>
  <r>
    <n v="1071"/>
    <s v="DJ's Bane"/>
    <s v="I'm making a game where you choose how you want to kill the DJ, so you yourself can decide what music will be played at the party."/>
    <n v="100"/>
    <n v="0"/>
    <x v="3"/>
    <x v="8"/>
    <s v="NOK"/>
    <n v="1447787093"/>
    <n v="1445191493"/>
    <b v="0"/>
    <n v="0"/>
    <b v="0"/>
    <s v="games/video games"/>
    <n v="0"/>
    <e v="#DIV/0!"/>
    <x v="7"/>
    <x v="26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7"/>
    <x v="2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7"/>
    <x v="26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7"/>
    <x v="26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7"/>
    <x v="26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7"/>
    <x v="26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7"/>
    <x v="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7"/>
    <x v="26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7"/>
    <s v="EUR"/>
    <n v="1463232936"/>
    <n v="1461072936"/>
    <b v="0"/>
    <n v="18"/>
    <b v="0"/>
    <s v="games/video games"/>
    <n v="2.6076923076923077E-2"/>
    <n v="37.666666666666664"/>
    <x v="7"/>
    <x v="26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7"/>
    <x v="26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7"/>
    <x v="26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7"/>
    <x v="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5"/>
    <s v="CAD"/>
    <n v="1406994583"/>
    <n v="1401810583"/>
    <b v="0"/>
    <n v="1"/>
    <b v="0"/>
    <s v="games/video games"/>
    <n v="8.2000000000000007E-3"/>
    <n v="410"/>
    <x v="7"/>
    <x v="26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7"/>
    <x v="26"/>
  </r>
  <r>
    <n v="1085"/>
    <s v="Sun Dryd Studios"/>
    <s v="The new kid on the block. Re-imagining old games and creating new ones. Ship, Lazer, Rock is first."/>
    <n v="30000"/>
    <n v="1026"/>
    <x v="3"/>
    <x v="5"/>
    <s v="CAD"/>
    <n v="1457967975"/>
    <n v="1455379575"/>
    <b v="0"/>
    <n v="9"/>
    <b v="0"/>
    <s v="games/video games"/>
    <n v="3.4200000000000001E-2"/>
    <n v="114"/>
    <x v="7"/>
    <x v="26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7"/>
    <x v="26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7"/>
    <x v="26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7"/>
    <x v="26"/>
  </r>
  <r>
    <n v="1089"/>
    <s v="Farabel"/>
    <s v="Farabel is a single player turn-based fantasy strategy game for Mac/PC/Linux"/>
    <n v="15000"/>
    <n v="1174"/>
    <x v="3"/>
    <x v="6"/>
    <s v="EUR"/>
    <n v="1435293175"/>
    <n v="1432701175"/>
    <b v="0"/>
    <n v="49"/>
    <b v="0"/>
    <s v="games/video games"/>
    <n v="7.8266666666666665E-2"/>
    <n v="23.959183673469386"/>
    <x v="7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2"/>
    <s v="AUD"/>
    <n v="1432873653"/>
    <n v="1430281653"/>
    <b v="0"/>
    <n v="1"/>
    <b v="0"/>
    <s v="games/video games"/>
    <n v="3.8464497269020693E-4"/>
    <n v="5"/>
    <x v="7"/>
    <x v="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7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7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5"/>
    <s v="CAD"/>
    <n v="1455232937"/>
    <n v="1453936937"/>
    <b v="0"/>
    <n v="4"/>
    <b v="0"/>
    <s v="games/video games"/>
    <n v="0.14083333333333334"/>
    <n v="10.5625"/>
    <x v="7"/>
    <x v="26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7"/>
    <x v="26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7"/>
    <x v="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7"/>
    <x v="26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7"/>
    <x v="26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7"/>
    <x v="26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7"/>
    <x v="26"/>
  </r>
  <r>
    <n v="1100"/>
    <s v="Aeldengald Saga Book I"/>
    <s v="A retro style puzzle rpg with a dark story. Your decisions will influence the world and decide the outcome of the story."/>
    <n v="4000"/>
    <n v="100"/>
    <x v="3"/>
    <x v="7"/>
    <s v="EUR"/>
    <n v="1455417571"/>
    <n v="1452825571"/>
    <b v="0"/>
    <n v="10"/>
    <b v="0"/>
    <s v="games/video games"/>
    <n v="2.5000000000000001E-2"/>
    <n v="10"/>
    <x v="7"/>
    <x v="26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7"/>
    <x v="26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7"/>
    <x v="26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7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7"/>
    <x v="26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7"/>
    <x v="26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7"/>
    <x v="2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7"/>
    <x v="26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7"/>
    <x v="2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7"/>
    <x v="2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7"/>
    <x v="26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7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7"/>
    <x v="26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7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7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7"/>
    <x v="26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7"/>
    <x v="26"/>
  </r>
  <r>
    <n v="1117"/>
    <s v="Medieval Village"/>
    <s v="Experience the Medieval in your own village. Increase your village into a city and walk through the streets."/>
    <n v="1000"/>
    <n v="83"/>
    <x v="3"/>
    <x v="7"/>
    <s v="EUR"/>
    <n v="1451053313"/>
    <n v="1448461313"/>
    <b v="0"/>
    <n v="8"/>
    <b v="0"/>
    <s v="games/video games"/>
    <n v="8.3000000000000004E-2"/>
    <n v="10.375"/>
    <x v="7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2"/>
    <s v="AUD"/>
    <n v="1396666779"/>
    <n v="1394078379"/>
    <b v="0"/>
    <n v="3"/>
    <b v="0"/>
    <s v="games/video games"/>
    <n v="2.4222222222222221E-2"/>
    <n v="36.333333333333336"/>
    <x v="7"/>
    <x v="2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7"/>
    <x v="26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7"/>
    <x v="26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7"/>
    <x v="2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7"/>
    <x v="26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7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7"/>
    <x v="26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7"/>
    <x v="22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7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7"/>
    <x v="22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7"/>
    <x v="2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7"/>
    <x v="2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7"/>
    <x v="22"/>
  </r>
  <r>
    <n v="1131"/>
    <s v="Hot Potato - The App"/>
    <s v="Don't drop it like it's hot..Hot Potato is a battle between friends. Compete to keep Mr Potato off the ground. Who will drop him first?"/>
    <n v="40000"/>
    <n v="0"/>
    <x v="3"/>
    <x v="2"/>
    <s v="AUD"/>
    <n v="1450993668"/>
    <n v="1448401668"/>
    <b v="0"/>
    <n v="0"/>
    <b v="0"/>
    <s v="games/mobile games"/>
    <n v="0"/>
    <e v="#DIV/0!"/>
    <x v="7"/>
    <x v="22"/>
  </r>
  <r>
    <n v="1132"/>
    <s v="One"/>
    <s v="One is a simple mobile game about exploring the connections between all living things. Featuring hand-painted art."/>
    <n v="10000"/>
    <n v="1438"/>
    <x v="3"/>
    <x v="5"/>
    <s v="CAD"/>
    <n v="1483238771"/>
    <n v="1480646771"/>
    <b v="0"/>
    <n v="13"/>
    <b v="0"/>
    <s v="games/mobile games"/>
    <n v="0.14380000000000001"/>
    <n v="110.61538461538461"/>
    <x v="7"/>
    <x v="22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7"/>
    <x v="22"/>
  </r>
  <r>
    <n v="1134"/>
    <s v="New Mario Bro's style game!"/>
    <s v="We are creating a new Mario Bro's style game called KFK:Original. It's challenging, fun and totally awesome!!!"/>
    <n v="25000"/>
    <n v="1"/>
    <x v="3"/>
    <x v="2"/>
    <s v="AUD"/>
    <n v="1417235580"/>
    <n v="1416034228"/>
    <b v="0"/>
    <n v="1"/>
    <b v="0"/>
    <s v="games/mobile games"/>
    <n v="4.0000000000000003E-5"/>
    <n v="1"/>
    <x v="7"/>
    <x v="22"/>
  </r>
  <r>
    <n v="1135"/>
    <s v="Trumperama"/>
    <s v="&quot;Trumperama&quot; ist ein Jump 'n' Run Spiel im 8-Bit Stil fÃ¼r Android._x000a_Donald Trump gewinnt die Wahlen und muss gestoppt werden!"/>
    <n v="1000"/>
    <n v="50"/>
    <x v="3"/>
    <x v="7"/>
    <s v="EUR"/>
    <n v="1470527094"/>
    <n v="1467935094"/>
    <b v="0"/>
    <n v="1"/>
    <b v="0"/>
    <s v="games/mobile games"/>
    <n v="0.05"/>
    <n v="50"/>
    <x v="7"/>
    <x v="2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6"/>
    <s v="EUR"/>
    <n v="1450541229"/>
    <n v="1447949229"/>
    <b v="0"/>
    <n v="6"/>
    <b v="0"/>
    <s v="games/mobile games"/>
    <n v="6.4439140811455853E-2"/>
    <n v="45"/>
    <x v="7"/>
    <x v="2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7"/>
    <x v="2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7"/>
    <x v="22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7"/>
    <x v="22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7"/>
    <x v="22"/>
  </r>
  <r>
    <n v="1141"/>
    <s v="Arena Z - Zombie Survival"/>
    <s v="I think this will be a great game!"/>
    <n v="500"/>
    <n v="0"/>
    <x v="3"/>
    <x v="7"/>
    <s v="EUR"/>
    <n v="1436460450"/>
    <n v="1433868450"/>
    <b v="0"/>
    <n v="0"/>
    <b v="0"/>
    <s v="games/mobile games"/>
    <n v="0"/>
    <e v="#DIV/0!"/>
    <x v="7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7"/>
    <x v="22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7"/>
    <x v="22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2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5"/>
    <x v="1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5"/>
    <x v="14"/>
  </r>
  <r>
    <n v="1147"/>
    <s v="baked pugtato"/>
    <s v="amazing gourmet baked potato truck with variable options for everyone, its always been my dream, help me make it come true :)."/>
    <n v="25000"/>
    <n v="0"/>
    <x v="3"/>
    <x v="5"/>
    <s v="CAD"/>
    <n v="1413760783"/>
    <n v="1408576783"/>
    <b v="0"/>
    <n v="0"/>
    <b v="0"/>
    <s v="food/food trucks"/>
    <n v="0"/>
    <e v="#DIV/0!"/>
    <x v="5"/>
    <x v="14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5"/>
    <x v="14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5"/>
    <x v="14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5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5"/>
    <x v="14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5"/>
    <x v="14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5"/>
    <x v="14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5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5"/>
    <x v="14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5"/>
    <x v="1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5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5"/>
    <x v="14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5"/>
    <x v="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5"/>
    <x v="1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5"/>
    <x v="14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5"/>
    <x v="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5"/>
    <x v="14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5"/>
    <x v="1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5"/>
    <x v="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5"/>
    <x v="1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5"/>
    <x v="14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5"/>
    <x v="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5"/>
    <x v="14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5"/>
    <x v="14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5"/>
    <x v="14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5"/>
    <x v="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5"/>
    <x v="1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5"/>
    <x v="14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5"/>
    <x v="14"/>
  </r>
  <r>
    <n v="1176"/>
    <s v="Mirlin's Sushi"/>
    <s v="Mirlins Sushi!_x000a_Find us on Facebook!_x000a_(Gives backers a voice, and a direct link to us! No kickstarter disappearing act here!)"/>
    <n v="175000"/>
    <n v="10"/>
    <x v="3"/>
    <x v="2"/>
    <s v="AUD"/>
    <n v="1488805200"/>
    <n v="1484094498"/>
    <b v="0"/>
    <n v="1"/>
    <b v="0"/>
    <s v="food/food trucks"/>
    <n v="5.7142857142857142E-5"/>
    <n v="10"/>
    <x v="5"/>
    <x v="14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5"/>
    <x v="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5"/>
    <x v="14"/>
  </r>
  <r>
    <n v="1179"/>
    <s v="El Camion Roja"/>
    <s v="Mexican Style Food Truck, run by a Red Seal Chef, in a town with NO MEXICAN FOOD! That is a culinary emergency situation!"/>
    <n v="60000"/>
    <n v="3200"/>
    <x v="3"/>
    <x v="5"/>
    <s v="CAD"/>
    <n v="1446052627"/>
    <n v="1443460627"/>
    <b v="0"/>
    <n v="5"/>
    <b v="0"/>
    <s v="food/food trucks"/>
    <n v="5.3333333333333337E-2"/>
    <n v="640"/>
    <x v="5"/>
    <x v="1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5"/>
    <x v="14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5"/>
    <x v="1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5"/>
    <x v="14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5"/>
    <x v="1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6"/>
    <s v="EUR"/>
    <n v="1428493379"/>
    <n v="1425901379"/>
    <b v="0"/>
    <n v="714"/>
    <b v="1"/>
    <s v="photography/photobooks"/>
    <n v="3.2223999999999999"/>
    <n v="56.414565826330531"/>
    <x v="6"/>
    <x v="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1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15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15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6"/>
    <x v="1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6"/>
    <x v="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1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1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1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2"/>
    <x v="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4"/>
    <x v="11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3"/>
    <x v="17"/>
  </r>
  <r>
    <n v="1406"/>
    <s v="Man Down! Translation project"/>
    <s v="The White coat and the battle dress uniform"/>
    <n v="12000"/>
    <n v="15"/>
    <x v="3"/>
    <x v="11"/>
    <s v="EUR"/>
    <n v="1449914400"/>
    <n v="1445336607"/>
    <b v="0"/>
    <n v="3"/>
    <b v="0"/>
    <s v="publishing/translations"/>
    <n v="1.25E-3"/>
    <n v="5"/>
    <x v="3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3"/>
    <x v="1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3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3"/>
    <x v="1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1"/>
    <s v="EUR"/>
    <n v="1464939520"/>
    <n v="1461051520"/>
    <b v="0"/>
    <n v="1"/>
    <b v="0"/>
    <s v="publishing/translations"/>
    <n v="1.6666666666666666E-4"/>
    <n v="1"/>
    <x v="3"/>
    <x v="1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3"/>
    <x v="1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3"/>
    <x v="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1"/>
    <s v="EUR"/>
    <n v="1455964170"/>
    <n v="1450780170"/>
    <b v="0"/>
    <n v="1"/>
    <b v="0"/>
    <s v="publishing/translations"/>
    <n v="0.05"/>
    <n v="100"/>
    <x v="3"/>
    <x v="17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3"/>
    <x v="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3"/>
    <x v="17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3"/>
    <x v="1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3"/>
    <x v="17"/>
  </r>
  <r>
    <n v="1418"/>
    <s v="Realidades del Hombre"/>
    <s v="Â¿Y si hubiera una camino intermedio entre ciencia y religion?_x000a_Descubre la respuesta ayudando a publicar y traducir este libro."/>
    <n v="3000"/>
    <n v="6"/>
    <x v="3"/>
    <x v="3"/>
    <s v="EUR"/>
    <n v="1456397834"/>
    <n v="1453805834"/>
    <b v="0"/>
    <n v="1"/>
    <b v="0"/>
    <s v="publishing/translations"/>
    <n v="2E-3"/>
    <n v="6"/>
    <x v="3"/>
    <x v="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3"/>
    <x v="17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3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3"/>
    <x v="1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4"/>
    <s v="NZD"/>
    <n v="1474436704"/>
    <n v="1471844704"/>
    <b v="0"/>
    <n v="2"/>
    <b v="0"/>
    <s v="publishing/translations"/>
    <n v="1.0399999999999999E-3"/>
    <n v="13"/>
    <x v="3"/>
    <x v="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2"/>
    <s v="AUD"/>
    <n v="1451637531"/>
    <n v="1449045531"/>
    <b v="0"/>
    <n v="1"/>
    <b v="0"/>
    <s v="publishing/translations"/>
    <n v="3.3333333333333335E-3"/>
    <n v="100"/>
    <x v="3"/>
    <x v="17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3"/>
    <x v="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3"/>
    <x v="1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7"/>
    <s v="EUR"/>
    <n v="1440408120"/>
    <n v="1435224120"/>
    <b v="0"/>
    <n v="0"/>
    <b v="0"/>
    <s v="publishing/translations"/>
    <n v="0"/>
    <e v="#DIV/0!"/>
    <x v="3"/>
    <x v="17"/>
  </r>
  <r>
    <n v="1427"/>
    <s v="WHAT CAN I DO?..."/>
    <s v="The book with advices that can save many lives._x000a_You will find here many case studies, extreme situations and solutions."/>
    <n v="5000"/>
    <n v="419"/>
    <x v="3"/>
    <x v="7"/>
    <s v="EUR"/>
    <n v="1474230385"/>
    <n v="1471638385"/>
    <b v="0"/>
    <n v="4"/>
    <b v="0"/>
    <s v="publishing/translations"/>
    <n v="8.3799999999999999E-2"/>
    <n v="104.75"/>
    <x v="3"/>
    <x v="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3"/>
    <s v="EUR"/>
    <n v="1459584417"/>
    <n v="1456996017"/>
    <b v="0"/>
    <n v="3"/>
    <b v="0"/>
    <s v="publishing/translations"/>
    <n v="4.4999999999999998E-2"/>
    <n v="15"/>
    <x v="3"/>
    <x v="17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3"/>
    <x v="17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3"/>
    <x v="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3"/>
    <x v="17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3"/>
    <x v="17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1"/>
    <s v="EUR"/>
    <n v="1481367600"/>
    <n v="1477839675"/>
    <b v="0"/>
    <n v="10"/>
    <b v="0"/>
    <s v="publishing/translations"/>
    <n v="6.7083333333333328E-2"/>
    <n v="80.5"/>
    <x v="3"/>
    <x v="17"/>
  </r>
  <r>
    <n v="1434"/>
    <s v="Translation of 'SOCIALCAPITALISM' (2014)"/>
    <s v="Interest from abroad to publish my book SOCIALCAPITALISM. Need translation to English master. Help appreciated."/>
    <n v="82000"/>
    <n v="8190"/>
    <x v="3"/>
    <x v="13"/>
    <s v="DKK"/>
    <n v="1433775600"/>
    <n v="1431973478"/>
    <b v="0"/>
    <n v="11"/>
    <b v="0"/>
    <s v="publishing/translations"/>
    <n v="9.987804878048781E-2"/>
    <n v="744.5454545454545"/>
    <x v="3"/>
    <x v="17"/>
  </r>
  <r>
    <n v="1435"/>
    <s v="Trilogy of Crystals, book 1, translation"/>
    <s v="English translation of the first book from a sword and sorcery Fantasy trilogy, by Paolo Parente"/>
    <n v="15000"/>
    <n v="15"/>
    <x v="3"/>
    <x v="11"/>
    <s v="EUR"/>
    <n v="1444589020"/>
    <n v="1441997020"/>
    <b v="0"/>
    <n v="2"/>
    <b v="0"/>
    <s v="publishing/translations"/>
    <n v="1E-3"/>
    <n v="7.5"/>
    <x v="3"/>
    <x v="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7"/>
    <s v="EUR"/>
    <n v="1456043057"/>
    <n v="1453451057"/>
    <b v="0"/>
    <n v="2"/>
    <b v="0"/>
    <s v="publishing/translations"/>
    <n v="7.7000000000000002E-3"/>
    <n v="38.5"/>
    <x v="3"/>
    <x v="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3"/>
    <x v="1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3"/>
    <s v="DKK"/>
    <n v="1461765300"/>
    <n v="1459198499"/>
    <b v="0"/>
    <n v="8"/>
    <b v="0"/>
    <s v="publishing/translations"/>
    <n v="0.03"/>
    <n v="75"/>
    <x v="3"/>
    <x v="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5"/>
    <s v="CAD"/>
    <n v="1425758101"/>
    <n v="1423166101"/>
    <b v="0"/>
    <n v="6"/>
    <b v="0"/>
    <s v="publishing/translations"/>
    <n v="6.6055045871559637E-2"/>
    <n v="30"/>
    <x v="3"/>
    <x v="1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1"/>
    <s v="EUR"/>
    <n v="1464285463"/>
    <n v="1461693463"/>
    <b v="0"/>
    <n v="1"/>
    <b v="0"/>
    <s v="publishing/translations"/>
    <n v="7.6923076923076926E-5"/>
    <n v="1"/>
    <x v="3"/>
    <x v="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3"/>
    <x v="1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3"/>
    <x v="1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6"/>
    <s v="EUR"/>
    <n v="1483395209"/>
    <n v="1480803209"/>
    <b v="0"/>
    <n v="0"/>
    <b v="0"/>
    <s v="publishing/translations"/>
    <n v="0"/>
    <e v="#DIV/0!"/>
    <x v="3"/>
    <x v="17"/>
  </r>
  <r>
    <n v="1444"/>
    <s v="Expand the MillionairesLetter in the US Market!"/>
    <s v="We as a successfull german stock market newsletter publisher want expand in the US market!"/>
    <n v="4950"/>
    <n v="0"/>
    <x v="3"/>
    <x v="7"/>
    <s v="EUR"/>
    <n v="1442091462"/>
    <n v="1436907462"/>
    <b v="0"/>
    <n v="0"/>
    <b v="0"/>
    <s v="publishing/translations"/>
    <n v="0"/>
    <e v="#DIV/0!"/>
    <x v="3"/>
    <x v="1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7"/>
    <s v="EUR"/>
    <n v="1434286855"/>
    <n v="1431694855"/>
    <b v="0"/>
    <n v="0"/>
    <b v="0"/>
    <s v="publishing/translations"/>
    <n v="0"/>
    <e v="#DIV/0!"/>
    <x v="3"/>
    <x v="1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1"/>
    <s v="EUR"/>
    <n v="1461235478"/>
    <n v="1459507478"/>
    <b v="0"/>
    <n v="0"/>
    <b v="0"/>
    <s v="publishing/translations"/>
    <n v="0"/>
    <e v="#DIV/0!"/>
    <x v="3"/>
    <x v="1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3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2"/>
    <s v="AUD"/>
    <n v="1432272300"/>
    <n v="1429655318"/>
    <b v="0"/>
    <n v="0"/>
    <b v="0"/>
    <s v="publishing/translations"/>
    <n v="0"/>
    <e v="#DIV/0!"/>
    <x v="3"/>
    <x v="1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3"/>
    <x v="1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3"/>
    <x v="1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1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1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17"/>
  </r>
  <r>
    <n v="1456"/>
    <s v="Sometimes you don't need love (Canceled)"/>
    <s v="English Version of my auto-published novel"/>
    <n v="5000"/>
    <n v="145"/>
    <x v="1"/>
    <x v="11"/>
    <s v="EUR"/>
    <n v="1483459365"/>
    <n v="1480867365"/>
    <b v="0"/>
    <n v="3"/>
    <b v="0"/>
    <s v="publishing/translations"/>
    <n v="2.9000000000000001E-2"/>
    <n v="48.333333333333336"/>
    <x v="3"/>
    <x v="1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7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n v="0"/>
    <e v="#DIV/0!"/>
    <x v="3"/>
    <x v="1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1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1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5"/>
    <s v="CAD"/>
    <n v="1383430145"/>
    <n v="1380838145"/>
    <b v="0"/>
    <n v="6"/>
    <b v="0"/>
    <s v="publishing/fiction"/>
    <n v="2.1000000000000001E-2"/>
    <n v="17.5"/>
    <x v="3"/>
    <x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3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1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1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1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1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6"/>
    <x v="1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15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15"/>
  </r>
  <r>
    <n v="1542"/>
    <s v="From student to beekeeper"/>
    <s v="The photography project aims to show challenges &amp; successes of a  student attempting to continue his family beekeeping heritage."/>
    <n v="500"/>
    <n v="20"/>
    <x v="3"/>
    <x v="5"/>
    <s v="CAD"/>
    <n v="1435708500"/>
    <n v="1434412500"/>
    <b v="0"/>
    <n v="1"/>
    <b v="0"/>
    <s v="photography/nature"/>
    <n v="0.04"/>
    <n v="20"/>
    <x v="6"/>
    <x v="3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8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8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8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2"/>
    <s v="AUD"/>
    <n v="1438495390"/>
    <n v="1435903390"/>
    <b v="0"/>
    <n v="0"/>
    <b v="0"/>
    <s v="photography/nature"/>
    <n v="0"/>
    <e v="#DIV/0!"/>
    <x v="6"/>
    <x v="38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8"/>
  </r>
  <r>
    <n v="1556"/>
    <s v="West Canada - A Coffee Table Book"/>
    <s v="To gather a collection of photographs for a coffee table book that displays the beauty of Canada's west."/>
    <n v="1500"/>
    <n v="677"/>
    <x v="3"/>
    <x v="5"/>
    <s v="CAD"/>
    <n v="1467603624"/>
    <n v="1465011624"/>
    <b v="0"/>
    <n v="12"/>
    <b v="0"/>
    <s v="photography/nature"/>
    <n v="0.45133333333333331"/>
    <n v="56.416666666666664"/>
    <x v="6"/>
    <x v="38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8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8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6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3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3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3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3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3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3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3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3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3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3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3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3"/>
    <x v="39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19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1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5"/>
    <s v="CAD"/>
    <n v="1482663600"/>
    <n v="1480800568"/>
    <b v="0"/>
    <n v="12"/>
    <b v="0"/>
    <s v="photography/places"/>
    <n v="0.79"/>
    <n v="131.66666666666666"/>
    <x v="6"/>
    <x v="19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1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19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19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19"/>
  </r>
  <r>
    <n v="1590"/>
    <s v="An Italian Adventure"/>
    <s v="Discover Italy through photography."/>
    <n v="60000"/>
    <n v="1020"/>
    <x v="3"/>
    <x v="11"/>
    <s v="EUR"/>
    <n v="1443040464"/>
    <n v="1440448464"/>
    <b v="0"/>
    <n v="2"/>
    <b v="0"/>
    <s v="photography/places"/>
    <n v="1.7000000000000001E-2"/>
    <n v="510"/>
    <x v="6"/>
    <x v="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19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19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19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19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19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1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1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1"/>
    <s v="EUR"/>
    <n v="1462053540"/>
    <n v="1459355950"/>
    <b v="0"/>
    <n v="36"/>
    <b v="1"/>
    <s v="music/pop"/>
    <n v="12.5375"/>
    <n v="27.861111111111111"/>
    <x v="4"/>
    <x v="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2"/>
    <x v="6"/>
    <s v="EUR"/>
    <n v="1491590738"/>
    <n v="1489517138"/>
    <b v="0"/>
    <n v="10"/>
    <b v="0"/>
    <s v="music/faith"/>
    <n v="0.21714285714285714"/>
    <n v="76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5"/>
    <s v="CAD"/>
    <n v="1493320519"/>
    <n v="1488140119"/>
    <b v="0"/>
    <n v="1"/>
    <b v="0"/>
    <s v="music/faith"/>
    <n v="3.5999999999999999E-3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4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4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7"/>
    <s v="EUR"/>
    <n v="1440314472"/>
    <n v="1435130472"/>
    <b v="0"/>
    <n v="0"/>
    <b v="0"/>
    <s v="music/faith"/>
    <n v="0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4"/>
    <x v="21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3"/>
    <x v="7"/>
    <s v="EUR"/>
    <n v="1453122000"/>
    <n v="1449151888"/>
    <b v="0"/>
    <n v="1"/>
    <b v="0"/>
    <s v="music/faith"/>
    <n v="6.7999999999999996E-3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4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4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4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4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4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15"/>
  </r>
  <r>
    <n v="1766"/>
    <s v="Photographic book on Melbourne's music scene"/>
    <s v="I want to create a beautiful book which documents the Melbourne music scene."/>
    <n v="1500"/>
    <n v="0"/>
    <x v="3"/>
    <x v="2"/>
    <s v="AUD"/>
    <n v="1408999088"/>
    <n v="1407184688"/>
    <b v="1"/>
    <n v="0"/>
    <b v="0"/>
    <s v="photography/photobooks"/>
    <n v="0"/>
    <e v="#DIV/0!"/>
    <x v="6"/>
    <x v="15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1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1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15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15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15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1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9"/>
    <s v="EUR"/>
    <n v="1424421253"/>
    <n v="1421829253"/>
    <b v="1"/>
    <n v="10"/>
    <b v="0"/>
    <s v="photography/photobooks"/>
    <n v="0.135625"/>
    <n v="65.099999999999994"/>
    <x v="6"/>
    <x v="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15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1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15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15"/>
  </r>
  <r>
    <n v="1786"/>
    <s v="Observations in 6x6"/>
    <s v="A photo book that shows a timeless trip from Portugal to Sri Lanka in a subjective point of view through an old Hasselblad objective."/>
    <n v="1900"/>
    <n v="905"/>
    <x v="3"/>
    <x v="9"/>
    <s v="EUR"/>
    <n v="1418649177"/>
    <n v="1416057177"/>
    <b v="1"/>
    <n v="29"/>
    <b v="0"/>
    <s v="photography/photobooks"/>
    <n v="0.47631578947368419"/>
    <n v="31.206896551724139"/>
    <x v="6"/>
    <x v="15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15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15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15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15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15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2"/>
    <s v="AUD"/>
    <n v="1417127040"/>
    <n v="1414531440"/>
    <b v="1"/>
    <n v="2"/>
    <b v="0"/>
    <s v="photography/photobooks"/>
    <n v="1.3333333333333334E-2"/>
    <n v="20"/>
    <x v="6"/>
    <x v="1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15"/>
  </r>
  <r>
    <n v="1795"/>
    <s v="THE AFGHANS - A Photo Book"/>
    <s v="A photography book documenting the impact of the ISAF mission on the Afghan people of Mazar-e Sharif."/>
    <n v="28000"/>
    <n v="10846"/>
    <x v="3"/>
    <x v="7"/>
    <s v="EUR"/>
    <n v="1476460800"/>
    <n v="1473922541"/>
    <b v="1"/>
    <n v="81"/>
    <b v="0"/>
    <s v="photography/photobooks"/>
    <n v="0.38735714285714284"/>
    <n v="133.90123456790124"/>
    <x v="6"/>
    <x v="15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15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1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15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15"/>
  </r>
  <r>
    <n v="1802"/>
    <s v="Out Of The Dark"/>
    <s v="Inner Darkness turned into a photobook. Personal work i shot during my recovery...in Berlin."/>
    <n v="3500"/>
    <n v="1697"/>
    <x v="3"/>
    <x v="7"/>
    <s v="EUR"/>
    <n v="1435442340"/>
    <n v="1433416830"/>
    <b v="1"/>
    <n v="18"/>
    <b v="0"/>
    <s v="photography/photobooks"/>
    <n v="0.48485714285714288"/>
    <n v="94.277777777777771"/>
    <x v="6"/>
    <x v="15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7"/>
    <s v="EUR"/>
    <n v="1443808800"/>
    <n v="1441048658"/>
    <b v="1"/>
    <n v="122"/>
    <b v="0"/>
    <s v="photography/photobooks"/>
    <n v="0.36404444444444445"/>
    <n v="67.139344262295083"/>
    <x v="6"/>
    <x v="15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15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15"/>
  </r>
  <r>
    <n v="1809"/>
    <s v="Hamilton: A Different Perspective"/>
    <s v="A stunning photo book highlighting the visual diversity of the City of Hamilton and showcasing it in a new light."/>
    <n v="3500"/>
    <n v="380"/>
    <x v="3"/>
    <x v="5"/>
    <s v="CAD"/>
    <n v="1425246439"/>
    <n v="1422222439"/>
    <b v="1"/>
    <n v="9"/>
    <b v="0"/>
    <s v="photography/photobooks"/>
    <n v="0.10857142857142857"/>
    <n v="42.222222222222221"/>
    <x v="6"/>
    <x v="15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15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15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15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15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15"/>
  </r>
  <r>
    <n v="1816"/>
    <s v="Moments of Passion"/>
    <s v="A unique Photographic Book Project about the Passionate Moments and Strong Emotions that lie within Karate"/>
    <n v="25000"/>
    <n v="509"/>
    <x v="3"/>
    <x v="19"/>
    <s v="CHF"/>
    <n v="1469473200"/>
    <n v="1467061303"/>
    <b v="0"/>
    <n v="6"/>
    <b v="0"/>
    <s v="photography/photobooks"/>
    <n v="2.036E-2"/>
    <n v="84.833333333333329"/>
    <x v="6"/>
    <x v="15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15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7"/>
    <x v="22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7"/>
    <x v="22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7"/>
    <x v="2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7"/>
    <x v="22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7"/>
    <x v="2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7"/>
    <x v="22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7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7"/>
    <x v="22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7"/>
    <x v="22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7"/>
    <x v="22"/>
  </r>
  <r>
    <n v="1873"/>
    <s v="The Red Card Blue Card Game"/>
    <s v="It's time for The Red Card Blue Card Game to be available everywhere! Help save the sanity of ALL parent's! Help make it an App!!"/>
    <n v="8000"/>
    <n v="36"/>
    <x v="3"/>
    <x v="5"/>
    <s v="CAD"/>
    <n v="1436373900"/>
    <n v="1433861210"/>
    <b v="0"/>
    <n v="2"/>
    <b v="0"/>
    <s v="games/mobile games"/>
    <n v="4.4999999999999997E-3"/>
    <n v="18"/>
    <x v="7"/>
    <x v="2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7"/>
    <x v="2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7"/>
    <x v="22"/>
  </r>
  <r>
    <n v="1876"/>
    <s v="Migration Madness (Android)"/>
    <s v="An arcade styled side scroller. Help Bob the pilot steer his plane through hordes of migrating birds strapped with explosives."/>
    <n v="280"/>
    <n v="0"/>
    <x v="3"/>
    <x v="2"/>
    <s v="AUD"/>
    <n v="1402901405"/>
    <n v="1400309405"/>
    <b v="0"/>
    <n v="0"/>
    <b v="0"/>
    <s v="games/mobile games"/>
    <n v="0"/>
    <e v="#DIV/0!"/>
    <x v="7"/>
    <x v="22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7"/>
    <x v="22"/>
  </r>
  <r>
    <n v="1878"/>
    <s v="Aussies versus Zombies"/>
    <s v="Action game now playable on Android/iOS platforms and PC browsers. Easy gameplay even for starters yet hard to be skilled. Multi-player"/>
    <n v="8000"/>
    <n v="0"/>
    <x v="3"/>
    <x v="2"/>
    <s v="AUD"/>
    <n v="1402618355"/>
    <n v="1400026355"/>
    <b v="0"/>
    <n v="0"/>
    <b v="0"/>
    <s v="games/mobile games"/>
    <n v="0"/>
    <e v="#DIV/0!"/>
    <x v="7"/>
    <x v="22"/>
  </r>
  <r>
    <n v="1879"/>
    <s v="Alex and More"/>
    <s v="Juego de plataformas con 20 personajes. Cada personaje tiene cuatro habilidades distintas al resto de personajes y sus propias voces."/>
    <n v="5000"/>
    <n v="6"/>
    <x v="3"/>
    <x v="3"/>
    <s v="EUR"/>
    <n v="1457966129"/>
    <n v="1455377729"/>
    <b v="0"/>
    <n v="2"/>
    <b v="0"/>
    <s v="games/mobile games"/>
    <n v="1.1999999999999999E-3"/>
    <n v="3"/>
    <x v="7"/>
    <x v="2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7"/>
    <x v="2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4"/>
    <x v="23"/>
  </r>
  <r>
    <n v="1902"/>
    <s v="Cardboard reality"/>
    <s v="Virtual reality is expensive, here is the solution. I've created a VR device out of cardboard. I present: World's cheapest VR Device."/>
    <n v="1000"/>
    <n v="12"/>
    <x v="3"/>
    <x v="9"/>
    <s v="EUR"/>
    <n v="1425495447"/>
    <n v="1422903447"/>
    <b v="0"/>
    <n v="3"/>
    <b v="0"/>
    <s v="technology/gadgets"/>
    <n v="1.2E-2"/>
    <n v="4"/>
    <x v="2"/>
    <x v="2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2"/>
    <x v="2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2"/>
    <x v="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2"/>
    <x v="2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2"/>
    <x v="2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2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2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2"/>
    <x v="2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9"/>
    <s v="EUR"/>
    <n v="1446331500"/>
    <n v="1442531217"/>
    <b v="0"/>
    <n v="285"/>
    <b v="0"/>
    <s v="technology/gadgets"/>
    <n v="0.39395294117647056"/>
    <n v="117.49473684210527"/>
    <x v="2"/>
    <x v="24"/>
  </r>
  <r>
    <n v="1911"/>
    <s v="Charge Furniture"/>
    <s v="Charge furniture, making it simple and comfortable to charge your USB devices without leaving the comfort of your couch or armchair"/>
    <n v="42500"/>
    <n v="10"/>
    <x v="3"/>
    <x v="4"/>
    <s v="NZD"/>
    <n v="1407545334"/>
    <n v="1404953334"/>
    <b v="0"/>
    <n v="1"/>
    <b v="0"/>
    <s v="technology/gadgets"/>
    <n v="2.3529411764705883E-4"/>
    <n v="10"/>
    <x v="2"/>
    <x v="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2"/>
    <x v="2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2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2"/>
    <x v="2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2"/>
    <x v="2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2"/>
    <x v="24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2"/>
    <x v="2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2"/>
    <x v="2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2"/>
    <x v="24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2"/>
    <x v="2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5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1"/>
    <s v="EUR"/>
    <n v="1461306772"/>
    <n v="1458714772"/>
    <b v="1"/>
    <n v="1281"/>
    <b v="1"/>
    <s v="technology/hardware"/>
    <n v="2.5957748878923765"/>
    <n v="180.75185011709601"/>
    <x v="2"/>
    <x v="2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5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.5482402000000004"/>
    <n v="91.214401028277635"/>
    <x v="2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5"/>
    <s v="CAD"/>
    <n v="1404926665"/>
    <n v="1402334665"/>
    <b v="0"/>
    <n v="12"/>
    <b v="0"/>
    <s v="photography/people"/>
    <n v="5.0799999999999998E-2"/>
    <n v="31.75"/>
    <x v="2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4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4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4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4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4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40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4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4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40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4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4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4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5"/>
    <s v="CAD"/>
    <n v="1437082736"/>
    <n v="1435354736"/>
    <b v="0"/>
    <n v="3"/>
    <b v="0"/>
    <s v="photography/people"/>
    <n v="7.8E-2"/>
    <n v="26"/>
    <x v="6"/>
    <x v="4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4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40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4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40"/>
  </r>
  <r>
    <n v="2000"/>
    <s v="Jacs+Cam 2016 calendar"/>
    <s v="What do you get when you combine 2 of the hottest alt-models in North America with one Canadian photographer? Make a CALENDAR!!!"/>
    <n v="5000"/>
    <n v="625"/>
    <x v="3"/>
    <x v="5"/>
    <s v="CAD"/>
    <n v="1452120613"/>
    <n v="1449528613"/>
    <b v="0"/>
    <n v="25"/>
    <b v="0"/>
    <s v="photography/people"/>
    <n v="0.125"/>
    <n v="25"/>
    <x v="6"/>
    <x v="40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.8212909090909091"/>
    <n v="128.38790470372632"/>
    <x v="6"/>
    <x v="4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.05158"/>
    <n v="383.3643216080402"/>
    <x v="2"/>
    <x v="2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2"/>
    <x v="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.0114999999999998"/>
    <n v="220.74074074074073"/>
    <x v="2"/>
    <x v="2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.1732719999999999"/>
    <n v="259.25424836601309"/>
    <x v="2"/>
    <x v="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23"/>
  </r>
  <r>
    <n v="2121"/>
    <s v="Legend of Decay"/>
    <s v="Join us on an epic journey to discover a millennia old secret which will change the world forever."/>
    <n v="50000"/>
    <n v="284"/>
    <x v="3"/>
    <x v="19"/>
    <s v="CHF"/>
    <n v="1484156948"/>
    <n v="1481564948"/>
    <b v="0"/>
    <n v="10"/>
    <b v="0"/>
    <s v="games/video games"/>
    <n v="5.6800000000000002E-3"/>
    <n v="28.4"/>
    <x v="4"/>
    <x v="23"/>
  </r>
  <r>
    <n v="2122"/>
    <s v="CapitÃ¡n Kalani y el sindicato robÃ³tico"/>
    <s v="Captain Kalani it's a retro game full of nostalgia for the old gamers but interesting for the new ones"/>
    <n v="80000"/>
    <n v="310"/>
    <x v="3"/>
    <x v="17"/>
    <s v="MXN"/>
    <n v="1483773169"/>
    <n v="1481181169"/>
    <b v="0"/>
    <n v="3"/>
    <b v="0"/>
    <s v="games/video games"/>
    <n v="3.875E-3"/>
    <n v="103.33333333333333"/>
    <x v="7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7"/>
    <x v="26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7"/>
    <x v="26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7"/>
    <x v="26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7"/>
    <x v="26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7"/>
    <x v="26"/>
  </r>
  <r>
    <n v="2128"/>
    <s v="Makayla's Quest"/>
    <s v="The Royal Snail has misdelivered all the invitations to the Royal Ball.  It's up to Makayla to set things right in the Fairy Forest"/>
    <n v="15000"/>
    <n v="25"/>
    <x v="3"/>
    <x v="5"/>
    <s v="CAD"/>
    <n v="1411324369"/>
    <n v="1406140369"/>
    <b v="0"/>
    <n v="1"/>
    <b v="0"/>
    <s v="games/video games"/>
    <n v="1.6666666666666668E-3"/>
    <n v="25"/>
    <x v="7"/>
    <x v="26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7"/>
    <x v="26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7"/>
    <x v="2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7"/>
    <x v="26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7"/>
    <x v="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7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7"/>
    <x v="26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7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7"/>
    <x v="2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5"/>
    <s v="CAD"/>
    <n v="1417804229"/>
    <n v="1415212229"/>
    <b v="0"/>
    <n v="534"/>
    <b v="0"/>
    <s v="games/video games"/>
    <n v="0.28405999999999998"/>
    <n v="26.59737827715356"/>
    <x v="7"/>
    <x v="2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7"/>
    <x v="26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7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7"/>
    <x v="26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7"/>
    <x v="2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7"/>
    <s v="EUR"/>
    <n v="1451494210"/>
    <n v="1449075010"/>
    <b v="0"/>
    <n v="12"/>
    <b v="0"/>
    <s v="games/video games"/>
    <n v="5.7238095238095241E-2"/>
    <n v="50.083333333333336"/>
    <x v="7"/>
    <x v="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7"/>
    <x v="26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7"/>
    <x v="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7"/>
    <x v="26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7"/>
    <x v="26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7"/>
    <x v="26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7"/>
    <x v="26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7"/>
    <x v="26"/>
  </r>
  <r>
    <n v="2150"/>
    <s v="The Unknown Door"/>
    <s v="A pixel styled open world detective game."/>
    <n v="50000"/>
    <n v="405"/>
    <x v="3"/>
    <x v="8"/>
    <s v="NOK"/>
    <n v="1468392599"/>
    <n v="1465800599"/>
    <b v="0"/>
    <n v="4"/>
    <b v="0"/>
    <s v="games/video games"/>
    <n v="8.0999999999999996E-3"/>
    <n v="101.25"/>
    <x v="7"/>
    <x v="26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7"/>
    <x v="26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7"/>
    <x v="26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7"/>
    <x v="26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7"/>
    <x v="26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7"/>
    <x v="26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7"/>
    <x v="26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7"/>
    <x v="2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7"/>
    <x v="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7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7"/>
    <x v="2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7"/>
    <x v="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7"/>
    <x v="2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7"/>
    <x v="2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7"/>
    <x v="2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7"/>
    <x v="2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7"/>
    <x v="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7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7"/>
    <x v="2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7"/>
    <x v="2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7"/>
    <x v="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7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7"/>
    <x v="2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7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7"/>
    <x v="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.744899999999999"/>
    <n v="81.561805555555551"/>
    <x v="7"/>
    <x v="2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7"/>
    <x v="2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7"/>
    <x v="2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7"/>
    <x v="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7"/>
    <x v="2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7"/>
    <x v="2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7"/>
    <x v="2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7"/>
    <x v="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7"/>
    <x v="2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7"/>
    <x v="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7"/>
    <x v="2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7"/>
    <x v="2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7"/>
    <x v="2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7"/>
    <x v="2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7"/>
    <x v="2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7"/>
    <x v="2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7"/>
    <x v="2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7"/>
    <x v="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7"/>
    <x v="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7"/>
    <x v="2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7"/>
    <x v="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7"/>
    <x v="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7"/>
    <x v="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7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7"/>
    <x v="2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7"/>
    <x v="2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7"/>
    <x v="2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7"/>
    <x v="2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7"/>
    <x v="2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7"/>
    <x v="2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7"/>
    <x v="27"/>
  </r>
  <r>
    <n v="2278"/>
    <s v="Eternity Dice - Regular and D6 Charms Edition"/>
    <s v="Dice forged from stone one by one entirely by hand for demanding Gamers and Collectors."/>
    <n v="2000"/>
    <n v="5414"/>
    <x v="0"/>
    <x v="11"/>
    <s v="EUR"/>
    <n v="1451861940"/>
    <n v="1448902867"/>
    <b v="0"/>
    <n v="102"/>
    <b v="1"/>
    <s v="games/tabletop games"/>
    <n v="2.7069999999999999"/>
    <n v="53.078431372549019"/>
    <x v="7"/>
    <x v="2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7"/>
    <x v="2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23"/>
  </r>
  <r>
    <n v="2321"/>
    <s v="WienerWÃ¼rze"/>
    <s v="Universal organic liquid seasoning brewed all natural from lupine, oat, salt and water for soups, salads, stews and more"/>
    <n v="10557"/>
    <n v="4130"/>
    <x v="2"/>
    <x v="12"/>
    <s v="EUR"/>
    <n v="1491282901"/>
    <n v="1488694501"/>
    <b v="0"/>
    <n v="64"/>
    <b v="0"/>
    <s v="food/small batch"/>
    <n v="0.39120962394619685"/>
    <n v="64.53125"/>
    <x v="4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5"/>
    <x v="28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5"/>
    <x v="28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5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5"/>
    <x v="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5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5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5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5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5"/>
    <x v="2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5"/>
    <x v="2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1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2"/>
    <x v="7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5"/>
    <x v="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5"/>
    <x v="1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5"/>
    <x v="14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5"/>
    <x v="1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5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5"/>
    <x v="14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5"/>
    <x v="14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5"/>
    <x v="1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2"/>
    <s v="AUD"/>
    <n v="1441619275"/>
    <n v="1439027275"/>
    <b v="0"/>
    <n v="0"/>
    <b v="0"/>
    <s v="food/food trucks"/>
    <n v="0"/>
    <e v="#DIV/0!"/>
    <x v="5"/>
    <x v="14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5"/>
    <x v="1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6"/>
    <s v="EUR"/>
    <n v="1480185673"/>
    <n v="1476294073"/>
    <b v="0"/>
    <n v="0"/>
    <b v="0"/>
    <s v="food/food trucks"/>
    <n v="0"/>
    <e v="#DIV/0!"/>
    <x v="5"/>
    <x v="14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5"/>
    <x v="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5"/>
    <x v="14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5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5"/>
    <x v="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5"/>
    <x v="14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5"/>
    <x v="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5"/>
    <x v="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5"/>
    <x v="14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5"/>
    <x v="14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5"/>
    <x v="1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5"/>
    <x v="1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5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5"/>
    <x v="14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5"/>
    <x v="1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5"/>
    <x v="14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5"/>
    <x v="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8"/>
    <s v="NOK"/>
    <n v="1486313040"/>
    <n v="1483131966"/>
    <b v="0"/>
    <n v="4"/>
    <b v="0"/>
    <s v="food/food trucks"/>
    <n v="1.4321428571428572E-2"/>
    <n v="501.25"/>
    <x v="5"/>
    <x v="1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5"/>
    <x v="14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5"/>
    <x v="14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5"/>
    <x v="14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5"/>
    <x v="14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5"/>
    <x v="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5"/>
    <x v="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5"/>
    <s v="CAD"/>
    <n v="1454078770"/>
    <n v="1448894770"/>
    <b v="0"/>
    <n v="2"/>
    <b v="0"/>
    <s v="food/food trucks"/>
    <n v="3.8461538461538462E-4"/>
    <n v="22.5"/>
    <x v="5"/>
    <x v="14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5"/>
    <x v="1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5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5"/>
    <x v="14"/>
  </r>
  <r>
    <n v="2440"/>
    <s v="The first green Food Truck in Phnom Penh"/>
    <s v="Starting a entire clean energy food truck and set a new standard for Cambodia"/>
    <n v="5000"/>
    <n v="10"/>
    <x v="3"/>
    <x v="14"/>
    <s v="EUR"/>
    <n v="1455399313"/>
    <n v="1452807313"/>
    <b v="0"/>
    <n v="2"/>
    <b v="0"/>
    <s v="food/food trucks"/>
    <n v="2E-3"/>
    <n v="5"/>
    <x v="5"/>
    <x v="1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5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5"/>
    <s v="CAD"/>
    <n v="1443379104"/>
    <n v="1440787104"/>
    <b v="0"/>
    <n v="7"/>
    <b v="0"/>
    <s v="food/restaurants"/>
    <n v="2.5545454545454545E-2"/>
    <n v="40.142857142857146"/>
    <x v="4"/>
    <x v="2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5"/>
    <x v="2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5"/>
    <x v="29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5"/>
    <x v="29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5"/>
    <x v="29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5"/>
    <x v="29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5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5"/>
    <x v="29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5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5"/>
    <x v="29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5"/>
    <x v="29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5"/>
    <x v="29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7"/>
    <s v="EUR"/>
    <n v="1488067789"/>
    <n v="1482883789"/>
    <b v="0"/>
    <n v="0"/>
    <b v="0"/>
    <s v="food/restaurants"/>
    <n v="0"/>
    <e v="#DIV/0!"/>
    <x v="5"/>
    <x v="29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5"/>
    <x v="2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5"/>
    <x v="2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5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5"/>
    <s v="CAD"/>
    <n v="1426788930"/>
    <n v="1424200530"/>
    <b v="0"/>
    <n v="33"/>
    <b v="0"/>
    <s v="food/restaurants"/>
    <n v="9.8166666666666666E-2"/>
    <n v="53.545454545454547"/>
    <x v="5"/>
    <x v="29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5"/>
    <x v="29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5"/>
    <x v="2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5"/>
    <x v="2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4"/>
    <x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7"/>
    <s v="EUR"/>
    <n v="1476189339"/>
    <n v="1471005339"/>
    <b v="0"/>
    <n v="3"/>
    <b v="0"/>
    <s v="food/food trucks"/>
    <n v="7.4999999999999997E-3"/>
    <n v="25"/>
    <x v="5"/>
    <x v="1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5"/>
    <x v="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5"/>
    <x v="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5"/>
    <x v="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5"/>
    <x v="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5"/>
    <x v="1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5"/>
    <x v="1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5"/>
    <x v="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5"/>
    <x v="1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5"/>
    <x v="1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5"/>
    <x v="1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5"/>
    <x v="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5"/>
    <x v="1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5"/>
    <x v="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5"/>
    <x v="1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5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5"/>
    <x v="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5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5"/>
    <x v="1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5"/>
    <x v="14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5"/>
    <x v="1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5"/>
    <x v="14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5"/>
    <x v="1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5"/>
    <x v="14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5"/>
    <x v="1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5"/>
    <x v="1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5"/>
    <x v="1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3"/>
    <s v="DKK"/>
    <n v="1458733927"/>
    <n v="1456145527"/>
    <b v="0"/>
    <n v="1"/>
    <b v="0"/>
    <s v="food/food trucks"/>
    <n v="1E-4"/>
    <n v="5"/>
    <x v="5"/>
    <x v="1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2"/>
    <s v="AUD"/>
    <n v="1453817297"/>
    <n v="1453212497"/>
    <b v="0"/>
    <n v="0"/>
    <b v="0"/>
    <s v="food/food trucks"/>
    <n v="0"/>
    <e v="#DIV/0!"/>
    <x v="5"/>
    <x v="1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5"/>
    <x v="14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5"/>
    <x v="14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5"/>
    <x v="1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5"/>
    <x v="1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5"/>
    <x v="14"/>
  </r>
  <r>
    <n v="2596"/>
    <s v="The Chef Express Food Truck"/>
    <s v="I'm bringing passion, talent, and most importantly some amazing gourmet food to the streets of Lethbridge and southern Alberta."/>
    <n v="35000"/>
    <n v="8256"/>
    <x v="3"/>
    <x v="5"/>
    <s v="CAD"/>
    <n v="1407427009"/>
    <n v="1404835009"/>
    <b v="0"/>
    <n v="27"/>
    <b v="0"/>
    <s v="food/food trucks"/>
    <n v="0.23588571428571428"/>
    <n v="305.77777777777777"/>
    <x v="5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5"/>
    <x v="14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5"/>
    <x v="1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5"/>
    <x v="1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5"/>
    <x v="1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5"/>
    <x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.906363636363636"/>
    <n v="83.802893802893806"/>
    <x v="2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.56"/>
    <n v="27.576923076923077"/>
    <x v="2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1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2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7"/>
    <s v="EUR"/>
    <n v="1468565820"/>
    <n v="1465970108"/>
    <b v="0"/>
    <n v="0"/>
    <b v="0"/>
    <s v="technology/space exploration"/>
    <n v="0"/>
    <e v="#DIV/0!"/>
    <x v="2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2"/>
    <s v="AUD"/>
    <n v="1406593780"/>
    <n v="1404174580"/>
    <b v="1"/>
    <n v="60"/>
    <b v="0"/>
    <s v="technology/makerspaces"/>
    <n v="6.4158609339642042E-2"/>
    <n v="41.583333333333336"/>
    <x v="2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2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2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2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2"/>
    <x v="32"/>
  </r>
  <r>
    <n v="2676"/>
    <s v="Toronto VR Co-Op"/>
    <s v="Our aim is to provide high-end equipment and space for Toronto coders, filmmakers, and artists to develop cutting-edge VR content."/>
    <n v="2100"/>
    <n v="1058"/>
    <x v="3"/>
    <x v="5"/>
    <s v="CAD"/>
    <n v="1463929174"/>
    <n v="1461337174"/>
    <b v="0"/>
    <n v="9"/>
    <b v="0"/>
    <s v="technology/makerspaces"/>
    <n v="0.50380952380952382"/>
    <n v="117.55555555555556"/>
    <x v="2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2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3"/>
    <s v="EUR"/>
    <n v="1443121765"/>
    <n v="1440529765"/>
    <b v="0"/>
    <n v="2"/>
    <b v="0"/>
    <s v="technology/makerspaces"/>
    <n v="1.3750000000000001E-4"/>
    <n v="550"/>
    <x v="2"/>
    <x v="3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2"/>
    <x v="32"/>
  </r>
  <r>
    <n v="2680"/>
    <s v="iHeart Pillow"/>
    <s v="iHeartPillow, Connecting loved ones"/>
    <n v="32000"/>
    <n v="276"/>
    <x v="3"/>
    <x v="3"/>
    <s v="EUR"/>
    <n v="1459915491"/>
    <n v="1457327091"/>
    <b v="0"/>
    <n v="4"/>
    <b v="0"/>
    <s v="technology/makerspaces"/>
    <n v="8.6250000000000007E-3"/>
    <n v="69"/>
    <x v="2"/>
    <x v="32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2"/>
    <x v="3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5"/>
    <x v="1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5"/>
    <x v="14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5"/>
    <x v="1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5"/>
    <x v="1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5"/>
    <x v="14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5"/>
    <x v="14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5"/>
    <x v="1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5"/>
    <x v="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5"/>
    <x v="14"/>
  </r>
  <r>
    <n v="2691"/>
    <s v="Cook"/>
    <s v="A Great New local Food Truck serving up ethnic fusion inspired eats in Ottawa."/>
    <n v="65000"/>
    <n v="35"/>
    <x v="3"/>
    <x v="5"/>
    <s v="CAD"/>
    <n v="1431278557"/>
    <n v="1427390557"/>
    <b v="0"/>
    <n v="2"/>
    <b v="0"/>
    <s v="food/food trucks"/>
    <n v="5.3846153846153844E-4"/>
    <n v="17.5"/>
    <x v="5"/>
    <x v="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5"/>
    <x v="14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5"/>
    <x v="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5"/>
    <x v="14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5"/>
    <x v="14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5"/>
    <x v="1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5"/>
    <x v="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5"/>
    <x v="14"/>
  </r>
  <r>
    <n v="2699"/>
    <s v="my bakery truck"/>
    <s v="Hi, I want make my first bakery. Food truck was great, but I not have a car licence. So, help me to be my dream!"/>
    <n v="2"/>
    <n v="0"/>
    <x v="3"/>
    <x v="5"/>
    <s v="CAD"/>
    <n v="1407533463"/>
    <n v="1404941463"/>
    <b v="0"/>
    <n v="0"/>
    <b v="0"/>
    <s v="food/food trucks"/>
    <n v="0"/>
    <e v="#DIV/0!"/>
    <x v="5"/>
    <x v="14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5"/>
    <x v="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5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1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1"/>
    <x v="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1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5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2"/>
    <x v="25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3"/>
    <x v="34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3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3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3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3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3"/>
    <x v="34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3"/>
    <x v="3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3"/>
    <x v="34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3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3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3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3"/>
    <x v="34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3"/>
    <x v="34"/>
  </r>
  <r>
    <n v="2755"/>
    <s v="Children's book app: &quot;The story of Setanta&quot;"/>
    <s v="Colourful and imaginative book app for children, will be relished especially by those with Irish roots."/>
    <n v="500"/>
    <n v="260"/>
    <x v="3"/>
    <x v="16"/>
    <s v="EUR"/>
    <n v="1428519527"/>
    <n v="1425927527"/>
    <b v="0"/>
    <n v="15"/>
    <b v="0"/>
    <s v="publishing/children's books"/>
    <n v="0.52"/>
    <n v="17.333333333333332"/>
    <x v="3"/>
    <x v="34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3"/>
    <x v="34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3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2"/>
    <s v="AUD"/>
    <n v="1476095783"/>
    <n v="1474886183"/>
    <b v="0"/>
    <n v="6"/>
    <b v="0"/>
    <s v="publishing/children's books"/>
    <n v="0.11700000000000001"/>
    <n v="39"/>
    <x v="3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2"/>
    <s v="AUD"/>
    <n v="1468658866"/>
    <n v="1464943666"/>
    <b v="0"/>
    <n v="2"/>
    <b v="0"/>
    <s v="publishing/children's books"/>
    <n v="0.105"/>
    <n v="52.5"/>
    <x v="3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3"/>
    <x v="34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3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3"/>
    <x v="34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3"/>
    <x v="34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3"/>
    <x v="34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3"/>
    <x v="34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3"/>
    <x v="34"/>
  </r>
  <r>
    <n v="2767"/>
    <s v="the Giant Turnip"/>
    <s v="An animated bedtime story with Dedka, Babka and the rest of the family working together on a BIG problem"/>
    <n v="4000"/>
    <n v="34"/>
    <x v="3"/>
    <x v="5"/>
    <s v="CAD"/>
    <n v="1439766050"/>
    <n v="1434582050"/>
    <b v="0"/>
    <n v="3"/>
    <b v="0"/>
    <s v="publishing/children's books"/>
    <n v="8.5000000000000006E-3"/>
    <n v="11.333333333333334"/>
    <x v="3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3"/>
    <x v="34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3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3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3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3"/>
    <x v="34"/>
  </r>
  <r>
    <n v="2773"/>
    <s v="The Boat That Couldn't Float"/>
    <s v="Parents know the pain of rereading bad bedtime stories. I want to write stories that all ages will enjoy"/>
    <n v="530"/>
    <n v="1"/>
    <x v="3"/>
    <x v="5"/>
    <s v="CAD"/>
    <n v="1461530721"/>
    <n v="1460666721"/>
    <b v="0"/>
    <n v="1"/>
    <b v="0"/>
    <s v="publishing/children's books"/>
    <n v="1.8867924528301887E-3"/>
    <n v="1"/>
    <x v="3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3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3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3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3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3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3"/>
    <x v="34"/>
  </r>
  <r>
    <n v="2780"/>
    <s v="Travel with baby"/>
    <s v="Turn the World with my kids, and then write a book with the advice for traveling with baby"/>
    <n v="100000"/>
    <n v="0"/>
    <x v="3"/>
    <x v="11"/>
    <s v="EUR"/>
    <n v="1489142688"/>
    <n v="1486550688"/>
    <b v="0"/>
    <n v="0"/>
    <b v="0"/>
    <s v="publishing/children's books"/>
    <n v="0"/>
    <e v="#DIV/0!"/>
    <x v="3"/>
    <x v="3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2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6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3"/>
    <x v="17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3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3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3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5"/>
    <s v="CAD"/>
    <n v="1427306470"/>
    <n v="1424718070"/>
    <b v="0"/>
    <n v="13"/>
    <b v="0"/>
    <s v="theater/plays"/>
    <n v="0.26840000000000003"/>
    <n v="51.615384615384613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1"/>
    <x v="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5"/>
    <s v="CAD"/>
    <n v="1450297080"/>
    <n v="1448565459"/>
    <b v="0"/>
    <n v="202"/>
    <b v="0"/>
    <s v="theater/spaces"/>
    <n v="0.20424999999999999"/>
    <n v="202.22772277227722"/>
    <x v="1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1"/>
    <x v="33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1"/>
    <x v="33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1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1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1"/>
    <x v="33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1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1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1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3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1"/>
    <x v="3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1"/>
    <x v="33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1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1"/>
    <x v="33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1"/>
    <x v="33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1"/>
    <x v="33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1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1"/>
    <s v="EUR"/>
    <n v="1463734740"/>
    <n v="1459414740"/>
    <b v="0"/>
    <n v="3"/>
    <b v="0"/>
    <s v="theater/spaces"/>
    <n v="1.6666666666666666E-4"/>
    <n v="1"/>
    <x v="1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1"/>
    <x v="33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1"/>
    <x v="33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1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1"/>
    <x v="33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1"/>
    <x v="3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1"/>
    <x v="3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1"/>
    <x v="33"/>
  </r>
  <r>
    <n v="3066"/>
    <s v="Gold Coast Wake Park"/>
    <s v="Our mission is to offer an innovative family watersports attraction that is fun, safe, economical and a leader in its field."/>
    <n v="350000"/>
    <n v="41950"/>
    <x v="3"/>
    <x v="2"/>
    <s v="AUD"/>
    <n v="1468128537"/>
    <n v="1465536537"/>
    <b v="0"/>
    <n v="15"/>
    <b v="0"/>
    <s v="theater/spaces"/>
    <n v="0.11985714285714286"/>
    <n v="2796.6666666666665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4"/>
    <s v="NZD"/>
    <n v="1441837879"/>
    <n v="1439245879"/>
    <b v="0"/>
    <n v="1"/>
    <b v="0"/>
    <s v="theater/spaces"/>
    <n v="2.5000000000000001E-2"/>
    <n v="200"/>
    <x v="1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1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1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1"/>
    <x v="33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1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1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1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6"/>
    <s v="EUR"/>
    <n v="1457617359"/>
    <n v="1455025359"/>
    <b v="0"/>
    <n v="3"/>
    <b v="0"/>
    <s v="theater/spaces"/>
    <n v="8.8000000000000003E-4"/>
    <n v="7.333333333333333"/>
    <x v="1"/>
    <x v="3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1"/>
    <x v="3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1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5"/>
    <s v="CAD"/>
    <n v="1488495478"/>
    <n v="1485903478"/>
    <b v="0"/>
    <n v="2"/>
    <b v="0"/>
    <s v="theater/spaces"/>
    <n v="4.7727272727272731E-3"/>
    <n v="52.5"/>
    <x v="1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1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1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1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1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1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1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1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1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1"/>
    <s v="EUR"/>
    <n v="1439827559"/>
    <n v="1434643559"/>
    <b v="0"/>
    <n v="3"/>
    <b v="0"/>
    <s v="theater/spaces"/>
    <n v="2.5000000000000001E-3"/>
    <n v="16.666666666666668"/>
    <x v="1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1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1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1"/>
    <x v="33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1"/>
    <x v="33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1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1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5"/>
    <s v="CAD"/>
    <n v="1401595140"/>
    <n v="1398980941"/>
    <b v="0"/>
    <n v="17"/>
    <b v="0"/>
    <s v="theater/spaces"/>
    <n v="0.22750000000000001"/>
    <n v="53.529411764705884"/>
    <x v="1"/>
    <x v="33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1"/>
    <x v="33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1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1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1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1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1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1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6"/>
    <s v="EUR"/>
    <n v="1437033360"/>
    <n v="1434445937"/>
    <b v="0"/>
    <n v="12"/>
    <b v="0"/>
    <s v="theater/spaces"/>
    <n v="0.12"/>
    <n v="25"/>
    <x v="1"/>
    <x v="33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1"/>
    <x v="33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1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2"/>
    <s v="AUD"/>
    <n v="1422928800"/>
    <n v="1420235311"/>
    <b v="0"/>
    <n v="5"/>
    <b v="0"/>
    <s v="theater/spaces"/>
    <n v="0.29625000000000001"/>
    <n v="237"/>
    <x v="1"/>
    <x v="33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1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1"/>
    <x v="33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1"/>
    <x v="33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1"/>
    <x v="33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1"/>
    <x v="3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1"/>
    <x v="33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1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1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1"/>
    <x v="33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1"/>
    <x v="3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1"/>
    <x v="33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1"/>
    <x v="3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1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1"/>
    <x v="33"/>
  </r>
  <r>
    <n v="3120"/>
    <s v="Subtropisch zwemparadijs Tropicana"/>
    <s v="Wij willen Tropicana het subtropisch zwemparadijs van Rotterdam op een nieuwe locatie gaan bouwen."/>
    <n v="1300000"/>
    <n v="128"/>
    <x v="3"/>
    <x v="9"/>
    <s v="EUR"/>
    <n v="1462484196"/>
    <n v="1457303796"/>
    <b v="0"/>
    <n v="10"/>
    <b v="0"/>
    <s v="theater/spaces"/>
    <n v="9.8461538461538464E-5"/>
    <n v="12.8"/>
    <x v="1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7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2"/>
    <x v="17"/>
    <s v="MXN"/>
    <n v="1492356166"/>
    <n v="1488471766"/>
    <b v="0"/>
    <n v="12"/>
    <b v="0"/>
    <s v="theater/plays"/>
    <n v="0.105"/>
    <n v="437.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1"/>
    <x v="35"/>
  </r>
  <r>
    <n v="3190"/>
    <s v="Call It A Day Productions - THE LIFE"/>
    <s v="Call It A Day Productions is putting on their first full production in December and every little bit helps!"/>
    <n v="4000"/>
    <n v="0"/>
    <x v="3"/>
    <x v="5"/>
    <s v="CAD"/>
    <n v="1481258275"/>
    <n v="1478662675"/>
    <b v="0"/>
    <n v="0"/>
    <b v="0"/>
    <s v="theater/musical"/>
    <n v="0"/>
    <e v="#DIV/0!"/>
    <x v="1"/>
    <x v="35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1"/>
    <x v="35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1"/>
    <x v="35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1"/>
    <x v="35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1"/>
    <x v="35"/>
  </r>
  <r>
    <n v="3197"/>
    <s v="Mirror, mirror on the wall"/>
    <s v="This years most important stage project for young artists in our region. www.ungespor.no"/>
    <n v="10000"/>
    <n v="1145"/>
    <x v="3"/>
    <x v="8"/>
    <s v="NOK"/>
    <n v="1423050618"/>
    <n v="1420458618"/>
    <b v="0"/>
    <n v="4"/>
    <b v="0"/>
    <s v="theater/musical"/>
    <n v="0.1145"/>
    <n v="286.25"/>
    <x v="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3"/>
    <s v="DKK"/>
    <n v="1424081477"/>
    <n v="1420798277"/>
    <b v="0"/>
    <n v="3"/>
    <b v="0"/>
    <s v="theater/musical"/>
    <n v="3.6666666666666666E-3"/>
    <n v="36.666666666666664"/>
    <x v="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1"/>
    <x v="35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1"/>
    <x v="3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1"/>
    <x v="35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1"/>
    <x v="35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5"/>
    <s v="CAD"/>
    <n v="1484366340"/>
    <n v="1480219174"/>
    <b v="0"/>
    <n v="18"/>
    <b v="0"/>
    <s v="theater/musical"/>
    <n v="4.2466666666666666E-2"/>
    <n v="176.94444444444446"/>
    <x v="1"/>
    <x v="35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1"/>
    <x v="35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1"/>
    <x v="35"/>
  </r>
  <r>
    <n v="3638"/>
    <s v="Project Hedwig and the Angry Inch"/>
    <s v="A rock and roll journey that explores love, loss, redemption, duality and ascension."/>
    <n v="3300"/>
    <n v="216"/>
    <x v="3"/>
    <x v="5"/>
    <s v="CAD"/>
    <n v="1429456132"/>
    <n v="1424275732"/>
    <b v="0"/>
    <n v="2"/>
    <b v="0"/>
    <s v="theater/musical"/>
    <n v="6.545454545454546E-2"/>
    <n v="108"/>
    <x v="1"/>
    <x v="3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1"/>
    <x v="35"/>
  </r>
  <r>
    <n v="3642"/>
    <s v="My own musical"/>
    <s v="All the world's a stage..._x000a_It is my biggest dream to perform my own, selfcreated musical with lots of kids as big as I am able to."/>
    <n v="700"/>
    <n v="15"/>
    <x v="3"/>
    <x v="7"/>
    <s v="EUR"/>
    <n v="1448902800"/>
    <n v="1445369727"/>
    <b v="0"/>
    <n v="2"/>
    <b v="0"/>
    <s v="theater/musical"/>
    <n v="2.1428571428571429E-2"/>
    <n v="7.5"/>
    <x v="1"/>
    <x v="35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1"/>
    <x v="3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1"/>
    <x v="35"/>
  </r>
  <r>
    <n v="3645"/>
    <s v="If the Shoe Fits"/>
    <s v="This new musical comedy empowers women and girls of all ages to be themselves in their shoes, whatever shoes they choose."/>
    <n v="1000"/>
    <n v="1"/>
    <x v="3"/>
    <x v="5"/>
    <s v="CAD"/>
    <n v="1479773838"/>
    <n v="1477178238"/>
    <b v="0"/>
    <n v="1"/>
    <b v="0"/>
    <s v="theater/musical"/>
    <n v="1E-3"/>
    <n v="1"/>
    <x v="1"/>
    <x v="35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1"/>
    <x v="3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3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1"/>
    <x v="35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1"/>
    <x v="35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1"/>
    <x v="35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1"/>
    <x v="35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1"/>
    <x v="35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1"/>
    <x v="3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1"/>
    <x v="35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1"/>
    <x v="35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2"/>
    <s v="AUD"/>
    <n v="1404022381"/>
    <n v="1402294381"/>
    <b v="0"/>
    <n v="1"/>
    <b v="0"/>
    <s v="theater/musical"/>
    <n v="6.6666666666666664E-4"/>
    <n v="5"/>
    <x v="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1"/>
    <x v="3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7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3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n v="0"/>
    <e v="#DIV/0!"/>
    <x v="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1"/>
    <x v="35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3"/>
    <x v="13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3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3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6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3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3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3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3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3"/>
    <x v="17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1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3"/>
    <x v="17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7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6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10"/>
    <x v="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646DF-D988-4619-8A53-ED8FEE98C6D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3"/>
        <item x="1"/>
        <item x="2"/>
        <item x="4"/>
        <item t="default"/>
      </items>
    </pivotField>
    <pivotField axis="axisPage" multipleItemSelectionAllowed="1" showAll="0">
      <items count="23">
        <item x="12"/>
        <item x="2"/>
        <item x="14"/>
        <item x="5"/>
        <item x="19"/>
        <item x="7"/>
        <item x="13"/>
        <item x="3"/>
        <item x="6"/>
        <item x="1"/>
        <item x="20"/>
        <item x="16"/>
        <item x="11"/>
        <item x="15"/>
        <item x="17"/>
        <item x="9"/>
        <item x="8"/>
        <item x="4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h="1" x="9"/>
        <item x="0"/>
        <item x="5"/>
        <item x="7"/>
        <item x="8"/>
        <item x="4"/>
        <item x="6"/>
        <item x="3"/>
        <item x="2"/>
        <item x="1"/>
        <item h="1" x="10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48F16-B26E-4314-9075-28573CC3555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3"/>
        <item x="1"/>
        <item x="2"/>
        <item x="4"/>
        <item t="default"/>
      </items>
    </pivotField>
    <pivotField axis="axisPage" showAll="0">
      <items count="23">
        <item x="12"/>
        <item x="2"/>
        <item x="14"/>
        <item x="5"/>
        <item x="19"/>
        <item x="7"/>
        <item x="13"/>
        <item x="3"/>
        <item x="6"/>
        <item x="1"/>
        <item x="20"/>
        <item x="16"/>
        <item x="11"/>
        <item x="15"/>
        <item x="17"/>
        <item x="9"/>
        <item x="8"/>
        <item x="4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2">
        <item x="9"/>
        <item x="0"/>
        <item x="5"/>
        <item x="7"/>
        <item x="8"/>
        <item x="4"/>
        <item x="6"/>
        <item x="3"/>
        <item x="2"/>
        <item x="1"/>
        <item x="10"/>
        <item t="default"/>
      </items>
    </pivotField>
    <pivotField axis="axisRow" showAll="0">
      <items count="44">
        <item h="1" x="41"/>
        <item x="5"/>
        <item x="39"/>
        <item x="37"/>
        <item x="34"/>
        <item x="30"/>
        <item x="4"/>
        <item x="3"/>
        <item x="13"/>
        <item x="21"/>
        <item x="10"/>
        <item x="14"/>
        <item x="24"/>
        <item x="25"/>
        <item x="23"/>
        <item x="36"/>
        <item x="32"/>
        <item x="12"/>
        <item x="22"/>
        <item x="35"/>
        <item x="38"/>
        <item x="9"/>
        <item x="40"/>
        <item x="15"/>
        <item x="19"/>
        <item x="6"/>
        <item x="20"/>
        <item x="18"/>
        <item x="29"/>
        <item x="11"/>
        <item x="2"/>
        <item x="1"/>
        <item x="28"/>
        <item x="31"/>
        <item x="33"/>
        <item x="27"/>
        <item x="0"/>
        <item x="17"/>
        <item x="26"/>
        <item x="8"/>
        <item x="7"/>
        <item x="16"/>
        <item h="1" x="42"/>
        <item t="default"/>
      </items>
    </pivotField>
  </pivotFields>
  <rowFields count="1">
    <field x="17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A1E32-F5AF-4E79-8F30-CFB8D82D317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5:E19" firstHeaderRow="1" firstDataRow="2" firstDataCol="1" rowPageCount="2" colPageCount="1"/>
  <pivotFields count="17"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5"/>
        <item x="7"/>
        <item x="8"/>
        <item x="4"/>
        <item x="6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70" zoomScaleNormal="70" workbookViewId="0">
      <pane ySplit="1" topLeftCell="A2" activePane="bottomLeft" state="frozen"/>
      <selection pane="bottomLeft" activeCell="T3" sqref="T3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5.269531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6" width="21" customWidth="1"/>
    <col min="17" max="17" width="20.54296875" bestFit="1" customWidth="1"/>
    <col min="18" max="18" width="18" bestFit="1" customWidth="1"/>
    <col min="19" max="19" width="27.7265625" style="11" bestFit="1" customWidth="1"/>
    <col min="20" max="20" width="26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8367</v>
      </c>
      <c r="T1" s="1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13">
        <f t="shared" ref="P2:P65" si="1">E2/L2</f>
        <v>63.917582417582416</v>
      </c>
      <c r="Q2" t="s">
        <v>8318</v>
      </c>
      <c r="R2" t="s">
        <v>8311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13">
        <f t="shared" si="1"/>
        <v>185.48101265822785</v>
      </c>
      <c r="Q3" t="s">
        <v>8318</v>
      </c>
      <c r="R3" t="s">
        <v>8311</v>
      </c>
      <c r="S3" s="10">
        <f t="shared" si="2"/>
        <v>42766.600497685184</v>
      </c>
      <c r="T3" s="10">
        <f t="shared" si="3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3">
        <f t="shared" si="1"/>
        <v>15</v>
      </c>
      <c r="Q4" t="s">
        <v>8318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3">
        <f t="shared" si="1"/>
        <v>69.266666666666666</v>
      </c>
      <c r="Q5" t="s">
        <v>8318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3">
        <f t="shared" si="1"/>
        <v>190.55028169014085</v>
      </c>
      <c r="Q6" t="s">
        <v>8318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3">
        <f t="shared" si="1"/>
        <v>93.40425531914893</v>
      </c>
      <c r="Q7" t="s">
        <v>8318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3">
        <f t="shared" si="1"/>
        <v>146.87931034482759</v>
      </c>
      <c r="Q8" t="s">
        <v>8318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3">
        <f t="shared" si="1"/>
        <v>159.82456140350877</v>
      </c>
      <c r="Q9" t="s">
        <v>8318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3">
        <f t="shared" si="1"/>
        <v>291.79333333333335</v>
      </c>
      <c r="Q10" t="s">
        <v>8318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3">
        <f t="shared" si="1"/>
        <v>31.499500000000001</v>
      </c>
      <c r="Q11" t="s">
        <v>8318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3">
        <f t="shared" si="1"/>
        <v>158.68421052631578</v>
      </c>
      <c r="Q12" t="s">
        <v>8318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3">
        <f t="shared" si="1"/>
        <v>80.333333333333329</v>
      </c>
      <c r="Q13" t="s">
        <v>8318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3">
        <f t="shared" si="1"/>
        <v>59.961305925030231</v>
      </c>
      <c r="Q14" t="s">
        <v>8318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3">
        <f t="shared" si="1"/>
        <v>109.78431372549019</v>
      </c>
      <c r="Q15" t="s">
        <v>8318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3">
        <f t="shared" si="1"/>
        <v>147.70731707317074</v>
      </c>
      <c r="Q16" t="s">
        <v>8318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3">
        <f t="shared" si="1"/>
        <v>21.755102040816325</v>
      </c>
      <c r="Q17" t="s">
        <v>8318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3">
        <f t="shared" si="1"/>
        <v>171.84285714285716</v>
      </c>
      <c r="Q18" t="s">
        <v>8318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3">
        <f t="shared" si="1"/>
        <v>41.944444444444443</v>
      </c>
      <c r="Q19" t="s">
        <v>8318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3">
        <f t="shared" si="1"/>
        <v>93.264122807017543</v>
      </c>
      <c r="Q20" t="s">
        <v>8318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3">
        <f t="shared" si="1"/>
        <v>56.136363636363633</v>
      </c>
      <c r="Q21" t="s">
        <v>8318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3">
        <f t="shared" si="1"/>
        <v>80.16</v>
      </c>
      <c r="Q22" t="s">
        <v>8318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3">
        <f t="shared" si="1"/>
        <v>199.9009900990099</v>
      </c>
      <c r="Q23" t="s">
        <v>8318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3">
        <f t="shared" si="1"/>
        <v>51.25</v>
      </c>
      <c r="Q24" t="s">
        <v>8318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3">
        <f t="shared" si="1"/>
        <v>103.04347826086956</v>
      </c>
      <c r="Q25" t="s">
        <v>8318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3">
        <f t="shared" si="1"/>
        <v>66.346149825783982</v>
      </c>
      <c r="Q26" t="s">
        <v>8318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3">
        <f t="shared" si="1"/>
        <v>57.142857142857146</v>
      </c>
      <c r="Q27" t="s">
        <v>8318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3">
        <f t="shared" si="1"/>
        <v>102.10526315789474</v>
      </c>
      <c r="Q28" t="s">
        <v>8318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3">
        <f t="shared" si="1"/>
        <v>148.96666666666667</v>
      </c>
      <c r="Q29" t="s">
        <v>8318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3">
        <f t="shared" si="1"/>
        <v>169.6056338028169</v>
      </c>
      <c r="Q30" t="s">
        <v>8318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3">
        <f t="shared" si="1"/>
        <v>31.623931623931625</v>
      </c>
      <c r="Q31" t="s">
        <v>8318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3">
        <f t="shared" si="1"/>
        <v>76.45264150943396</v>
      </c>
      <c r="Q32" t="s">
        <v>8318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3">
        <f t="shared" si="1"/>
        <v>13</v>
      </c>
      <c r="Q33" t="s">
        <v>8318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3">
        <f t="shared" si="1"/>
        <v>320.44943820224717</v>
      </c>
      <c r="Q34" t="s">
        <v>8318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3">
        <f t="shared" si="1"/>
        <v>83.75</v>
      </c>
      <c r="Q35" t="s">
        <v>8318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3">
        <f t="shared" si="1"/>
        <v>49.882352941176471</v>
      </c>
      <c r="Q36" t="s">
        <v>8318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3">
        <f t="shared" si="1"/>
        <v>59.464285714285715</v>
      </c>
      <c r="Q37" t="s">
        <v>8318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3">
        <f t="shared" si="1"/>
        <v>193.84090909090909</v>
      </c>
      <c r="Q38" t="s">
        <v>8318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3">
        <f t="shared" si="1"/>
        <v>159.51383399209487</v>
      </c>
      <c r="Q39" t="s">
        <v>8318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3">
        <f t="shared" si="1"/>
        <v>41.68181818181818</v>
      </c>
      <c r="Q40" t="s">
        <v>8318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3">
        <f t="shared" si="1"/>
        <v>150.89861751152074</v>
      </c>
      <c r="Q41" t="s">
        <v>8318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3">
        <f t="shared" si="1"/>
        <v>126.6875</v>
      </c>
      <c r="Q42" t="s">
        <v>8318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3">
        <f t="shared" si="1"/>
        <v>105.26315789473684</v>
      </c>
      <c r="Q43" t="s">
        <v>8318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3">
        <f t="shared" si="1"/>
        <v>117.51479289940828</v>
      </c>
      <c r="Q44" t="s">
        <v>8318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3">
        <f t="shared" si="1"/>
        <v>117.36121673003802</v>
      </c>
      <c r="Q45" t="s">
        <v>8318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3">
        <f t="shared" si="1"/>
        <v>133.33333333333334</v>
      </c>
      <c r="Q46" t="s">
        <v>8318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3">
        <f t="shared" si="1"/>
        <v>98.360655737704917</v>
      </c>
      <c r="Q47" t="s">
        <v>8318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3">
        <f t="shared" si="1"/>
        <v>194.44444444444446</v>
      </c>
      <c r="Q48" t="s">
        <v>8318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3">
        <f t="shared" si="1"/>
        <v>76.865000000000009</v>
      </c>
      <c r="Q49" t="s">
        <v>8318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3">
        <f t="shared" si="1"/>
        <v>56.815789473684212</v>
      </c>
      <c r="Q50" t="s">
        <v>8318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3">
        <f t="shared" si="1"/>
        <v>137.93103448275863</v>
      </c>
      <c r="Q51" t="s">
        <v>8318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3">
        <f t="shared" si="1"/>
        <v>27.272727272727273</v>
      </c>
      <c r="Q52" t="s">
        <v>8318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3">
        <f t="shared" si="1"/>
        <v>118.33613445378151</v>
      </c>
      <c r="Q53" t="s">
        <v>8318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3">
        <f t="shared" si="1"/>
        <v>223.48076923076923</v>
      </c>
      <c r="Q54" t="s">
        <v>8318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3">
        <f t="shared" si="1"/>
        <v>28.111111111111111</v>
      </c>
      <c r="Q55" t="s">
        <v>8318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3">
        <f t="shared" si="1"/>
        <v>194.23076923076923</v>
      </c>
      <c r="Q56" t="s">
        <v>8318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3">
        <f t="shared" si="1"/>
        <v>128.95348837209303</v>
      </c>
      <c r="Q57" t="s">
        <v>8318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3">
        <f t="shared" si="1"/>
        <v>49.316091954022987</v>
      </c>
      <c r="Q58" t="s">
        <v>8318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3">
        <f t="shared" si="1"/>
        <v>221.52173913043478</v>
      </c>
      <c r="Q59" t="s">
        <v>8318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3">
        <f t="shared" si="1"/>
        <v>137.21333333333334</v>
      </c>
      <c r="Q60" t="s">
        <v>8318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3">
        <f t="shared" si="1"/>
        <v>606.82242424242418</v>
      </c>
      <c r="Q61" t="s">
        <v>8318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3">
        <f t="shared" si="1"/>
        <v>43.040092592592593</v>
      </c>
      <c r="Q62" t="s">
        <v>8318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3">
        <f t="shared" si="1"/>
        <v>322.39130434782606</v>
      </c>
      <c r="Q63" t="s">
        <v>8318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3">
        <f t="shared" si="1"/>
        <v>96.708333333333329</v>
      </c>
      <c r="Q64" t="s">
        <v>8318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3">
        <f t="shared" si="1"/>
        <v>35.474531249999998</v>
      </c>
      <c r="Q65" t="s">
        <v>8318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13">
        <f t="shared" ref="P66:P129" si="5">E66/L66</f>
        <v>86.666666666666671</v>
      </c>
      <c r="Q66" t="s">
        <v>8318</v>
      </c>
      <c r="R66" t="s">
        <v>8312</v>
      </c>
      <c r="S66" s="10">
        <f t="shared" ref="S66:S129" si="6">(((J66/60)/60)/24)+DATE(1970,1,1)</f>
        <v>41433.01829861111</v>
      </c>
      <c r="T66" s="10">
        <f t="shared" ref="T66:T129" si="7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13">
        <f t="shared" si="5"/>
        <v>132.05263157894737</v>
      </c>
      <c r="Q67" t="s">
        <v>8318</v>
      </c>
      <c r="R67" t="s">
        <v>8312</v>
      </c>
      <c r="S67" s="10">
        <f t="shared" si="6"/>
        <v>41835.821226851855</v>
      </c>
      <c r="T67" s="10">
        <f t="shared" si="7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3">
        <f t="shared" si="5"/>
        <v>91.230769230769226</v>
      </c>
      <c r="Q68" t="s">
        <v>8318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3">
        <f t="shared" si="5"/>
        <v>116.25</v>
      </c>
      <c r="Q69" t="s">
        <v>8318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3">
        <f t="shared" si="5"/>
        <v>21.194444444444443</v>
      </c>
      <c r="Q70" t="s">
        <v>8318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3">
        <f t="shared" si="5"/>
        <v>62.327134831460668</v>
      </c>
      <c r="Q71" t="s">
        <v>8318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3">
        <f t="shared" si="5"/>
        <v>37.411764705882355</v>
      </c>
      <c r="Q72" t="s">
        <v>8318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3">
        <f t="shared" si="5"/>
        <v>69.71875</v>
      </c>
      <c r="Q73" t="s">
        <v>8318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3">
        <f t="shared" si="5"/>
        <v>58.170731707317074</v>
      </c>
      <c r="Q74" t="s">
        <v>8318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3">
        <f t="shared" si="5"/>
        <v>50</v>
      </c>
      <c r="Q75" t="s">
        <v>8318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3">
        <f t="shared" si="5"/>
        <v>19.471034482758618</v>
      </c>
      <c r="Q76" t="s">
        <v>8318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3">
        <f t="shared" si="5"/>
        <v>85.957446808510639</v>
      </c>
      <c r="Q77" t="s">
        <v>8318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3">
        <f t="shared" si="5"/>
        <v>30.666666666666668</v>
      </c>
      <c r="Q78" t="s">
        <v>8318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3">
        <f t="shared" si="5"/>
        <v>60.384615384615387</v>
      </c>
      <c r="Q79" t="s">
        <v>8318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3">
        <f t="shared" si="5"/>
        <v>38.6</v>
      </c>
      <c r="Q80" t="s">
        <v>8318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3">
        <f t="shared" si="5"/>
        <v>40.268292682926827</v>
      </c>
      <c r="Q81" t="s">
        <v>8318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3">
        <f t="shared" si="5"/>
        <v>273.82978723404256</v>
      </c>
      <c r="Q82" t="s">
        <v>8318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3">
        <f t="shared" si="5"/>
        <v>53.035714285714285</v>
      </c>
      <c r="Q83" t="s">
        <v>8318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3">
        <f t="shared" si="5"/>
        <v>40.005000000000003</v>
      </c>
      <c r="Q84" t="s">
        <v>8318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3">
        <f t="shared" si="5"/>
        <v>15.76923076923077</v>
      </c>
      <c r="Q85" t="s">
        <v>8318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3">
        <f t="shared" si="5"/>
        <v>71.428571428571431</v>
      </c>
      <c r="Q86" t="s">
        <v>8318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3">
        <f t="shared" si="5"/>
        <v>71.714285714285708</v>
      </c>
      <c r="Q87" t="s">
        <v>8318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3">
        <f t="shared" si="5"/>
        <v>375.76470588235293</v>
      </c>
      <c r="Q88" t="s">
        <v>8318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3">
        <f t="shared" si="5"/>
        <v>104.6</v>
      </c>
      <c r="Q89" t="s">
        <v>8318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3">
        <f t="shared" si="5"/>
        <v>60</v>
      </c>
      <c r="Q90" t="s">
        <v>8318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3">
        <f t="shared" si="5"/>
        <v>123.28571428571429</v>
      </c>
      <c r="Q91" t="s">
        <v>8318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3">
        <f t="shared" si="5"/>
        <v>31.375</v>
      </c>
      <c r="Q92" t="s">
        <v>8318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3">
        <f t="shared" si="5"/>
        <v>78.260869565217391</v>
      </c>
      <c r="Q93" t="s">
        <v>8318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3">
        <f t="shared" si="5"/>
        <v>122.32558139534883</v>
      </c>
      <c r="Q94" t="s">
        <v>8318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3">
        <f t="shared" si="5"/>
        <v>73.733333333333334</v>
      </c>
      <c r="Q95" t="s">
        <v>8318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3">
        <f t="shared" si="5"/>
        <v>21.666666666666668</v>
      </c>
      <c r="Q96" t="s">
        <v>8318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3">
        <f t="shared" si="5"/>
        <v>21.904761904761905</v>
      </c>
      <c r="Q97" t="s">
        <v>8318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3">
        <f t="shared" si="5"/>
        <v>50.588235294117645</v>
      </c>
      <c r="Q98" t="s">
        <v>8318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3">
        <f t="shared" si="5"/>
        <v>53.125</v>
      </c>
      <c r="Q99" t="s">
        <v>8318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3">
        <f t="shared" si="5"/>
        <v>56.666666666666664</v>
      </c>
      <c r="Q100" t="s">
        <v>8318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3">
        <f t="shared" si="5"/>
        <v>40.776666666666664</v>
      </c>
      <c r="Q101" t="s">
        <v>8318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3">
        <f t="shared" si="5"/>
        <v>192.30769230769232</v>
      </c>
      <c r="Q102" t="s">
        <v>8318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3">
        <f t="shared" si="5"/>
        <v>100</v>
      </c>
      <c r="Q103" t="s">
        <v>8318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3">
        <f t="shared" si="5"/>
        <v>117.92307692307692</v>
      </c>
      <c r="Q104" t="s">
        <v>8318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3">
        <f t="shared" si="5"/>
        <v>27.897959183673468</v>
      </c>
      <c r="Q105" t="s">
        <v>8318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3">
        <f t="shared" si="5"/>
        <v>60</v>
      </c>
      <c r="Q106" t="s">
        <v>8318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3">
        <f t="shared" si="5"/>
        <v>39.383333333333333</v>
      </c>
      <c r="Q107" t="s">
        <v>8318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3">
        <f t="shared" si="5"/>
        <v>186.11111111111111</v>
      </c>
      <c r="Q108" t="s">
        <v>8318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3">
        <f t="shared" si="5"/>
        <v>111.37681159420291</v>
      </c>
      <c r="Q109" t="s">
        <v>8318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3">
        <f t="shared" si="5"/>
        <v>78.723404255319153</v>
      </c>
      <c r="Q110" t="s">
        <v>8318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3">
        <f t="shared" si="5"/>
        <v>46.702127659574465</v>
      </c>
      <c r="Q111" t="s">
        <v>8318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3">
        <f t="shared" si="5"/>
        <v>65.384615384615387</v>
      </c>
      <c r="Q112" t="s">
        <v>8318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3">
        <f t="shared" si="5"/>
        <v>102.0754716981132</v>
      </c>
      <c r="Q113" t="s">
        <v>8318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3">
        <f t="shared" si="5"/>
        <v>64.197530864197532</v>
      </c>
      <c r="Q114" t="s">
        <v>8318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3">
        <f t="shared" si="5"/>
        <v>90.384615384615387</v>
      </c>
      <c r="Q115" t="s">
        <v>8318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3">
        <f t="shared" si="5"/>
        <v>88.571428571428569</v>
      </c>
      <c r="Q116" t="s">
        <v>8318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3">
        <f t="shared" si="5"/>
        <v>28.727272727272727</v>
      </c>
      <c r="Q117" t="s">
        <v>8318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3">
        <f t="shared" si="5"/>
        <v>69.78947368421052</v>
      </c>
      <c r="Q118" t="s">
        <v>8318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3">
        <f t="shared" si="5"/>
        <v>167.48962962962963</v>
      </c>
      <c r="Q119" t="s">
        <v>8318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3">
        <f t="shared" si="5"/>
        <v>144.91230769230768</v>
      </c>
      <c r="Q120" t="s">
        <v>8318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3">
        <f t="shared" si="5"/>
        <v>91.840540540540545</v>
      </c>
      <c r="Q121" t="s">
        <v>8318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3">
        <f t="shared" si="5"/>
        <v>10</v>
      </c>
      <c r="Q122" t="s">
        <v>8318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3">
        <f t="shared" si="5"/>
        <v>1</v>
      </c>
      <c r="Q123" t="s">
        <v>8318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3" t="e">
        <f t="shared" si="5"/>
        <v>#DIV/0!</v>
      </c>
      <c r="Q124" t="s">
        <v>8318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3">
        <f t="shared" si="5"/>
        <v>25.166666666666668</v>
      </c>
      <c r="Q125" t="s">
        <v>8318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3" t="e">
        <f t="shared" si="5"/>
        <v>#DIV/0!</v>
      </c>
      <c r="Q126" t="s">
        <v>8318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3">
        <f t="shared" si="5"/>
        <v>11.666666666666666</v>
      </c>
      <c r="Q127" t="s">
        <v>8318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3">
        <f t="shared" si="5"/>
        <v>106.69230769230769</v>
      </c>
      <c r="Q128" t="s">
        <v>8318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3">
        <f t="shared" si="5"/>
        <v>47.5</v>
      </c>
      <c r="Q129" t="s">
        <v>8318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13">
        <f t="shared" ref="P130:P193" si="9">E130/L130</f>
        <v>311.16666666666669</v>
      </c>
      <c r="Q130" t="s">
        <v>8318</v>
      </c>
      <c r="R130" t="s">
        <v>8313</v>
      </c>
      <c r="S130" s="10">
        <f t="shared" ref="S130:S193" si="10">(((J130/60)/60)/24)+DATE(1970,1,1)</f>
        <v>42628.22792824074</v>
      </c>
      <c r="T130" s="10">
        <f t="shared" ref="T130:T193" si="11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13" t="e">
        <f t="shared" si="9"/>
        <v>#DIV/0!</v>
      </c>
      <c r="Q131" t="s">
        <v>8318</v>
      </c>
      <c r="R131" t="s">
        <v>8313</v>
      </c>
      <c r="S131" s="10">
        <f t="shared" si="10"/>
        <v>41882.937303240738</v>
      </c>
      <c r="T131" s="10">
        <f t="shared" si="11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3" t="e">
        <f t="shared" si="9"/>
        <v>#DIV/0!</v>
      </c>
      <c r="Q132" t="s">
        <v>8318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3" t="e">
        <f t="shared" si="9"/>
        <v>#DIV/0!</v>
      </c>
      <c r="Q133" t="s">
        <v>8318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3">
        <f t="shared" si="9"/>
        <v>94.506172839506178</v>
      </c>
      <c r="Q134" t="s">
        <v>8318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3" t="e">
        <f t="shared" si="9"/>
        <v>#DIV/0!</v>
      </c>
      <c r="Q135" t="s">
        <v>8318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3" t="e">
        <f t="shared" si="9"/>
        <v>#DIV/0!</v>
      </c>
      <c r="Q136" t="s">
        <v>8318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3">
        <f t="shared" si="9"/>
        <v>80.599999999999994</v>
      </c>
      <c r="Q137" t="s">
        <v>8318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3" t="e">
        <f t="shared" si="9"/>
        <v>#DIV/0!</v>
      </c>
      <c r="Q138" t="s">
        <v>8318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3" t="e">
        <f t="shared" si="9"/>
        <v>#DIV/0!</v>
      </c>
      <c r="Q139" t="s">
        <v>8318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3">
        <f t="shared" si="9"/>
        <v>81.241379310344826</v>
      </c>
      <c r="Q140" t="s">
        <v>8318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3">
        <f t="shared" si="9"/>
        <v>500</v>
      </c>
      <c r="Q141" t="s">
        <v>8318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3" t="e">
        <f t="shared" si="9"/>
        <v>#DIV/0!</v>
      </c>
      <c r="Q142" t="s">
        <v>8318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3">
        <f t="shared" si="9"/>
        <v>46.178571428571431</v>
      </c>
      <c r="Q143" t="s">
        <v>8318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3">
        <f t="shared" si="9"/>
        <v>10</v>
      </c>
      <c r="Q144" t="s">
        <v>8318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3" t="e">
        <f t="shared" si="9"/>
        <v>#DIV/0!</v>
      </c>
      <c r="Q145" t="s">
        <v>8318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3">
        <f t="shared" si="9"/>
        <v>55.945945945945944</v>
      </c>
      <c r="Q146" t="s">
        <v>8318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3">
        <f t="shared" si="9"/>
        <v>37.555555555555557</v>
      </c>
      <c r="Q147" t="s">
        <v>8318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3">
        <f t="shared" si="9"/>
        <v>38.333333333333336</v>
      </c>
      <c r="Q148" t="s">
        <v>8318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3" t="e">
        <f t="shared" si="9"/>
        <v>#DIV/0!</v>
      </c>
      <c r="Q149" t="s">
        <v>8318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3">
        <f t="shared" si="9"/>
        <v>20</v>
      </c>
      <c r="Q150" t="s">
        <v>8318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3">
        <f t="shared" si="9"/>
        <v>15.333333333333334</v>
      </c>
      <c r="Q151" t="s">
        <v>8318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3">
        <f t="shared" si="9"/>
        <v>449.43283582089555</v>
      </c>
      <c r="Q152" t="s">
        <v>8318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3">
        <f t="shared" si="9"/>
        <v>28</v>
      </c>
      <c r="Q153" t="s">
        <v>8318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3">
        <f t="shared" si="9"/>
        <v>15</v>
      </c>
      <c r="Q154" t="s">
        <v>8318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3">
        <f t="shared" si="9"/>
        <v>35.9</v>
      </c>
      <c r="Q155" t="s">
        <v>8318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3">
        <f t="shared" si="9"/>
        <v>13.333333333333334</v>
      </c>
      <c r="Q156" t="s">
        <v>8318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3">
        <f t="shared" si="9"/>
        <v>20.25</v>
      </c>
      <c r="Q157" t="s">
        <v>8318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3">
        <f t="shared" si="9"/>
        <v>119</v>
      </c>
      <c r="Q158" t="s">
        <v>8318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3">
        <f t="shared" si="9"/>
        <v>4</v>
      </c>
      <c r="Q159" t="s">
        <v>8318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3" t="e">
        <f t="shared" si="9"/>
        <v>#DIV/0!</v>
      </c>
      <c r="Q160" t="s">
        <v>8318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3">
        <f t="shared" si="9"/>
        <v>10</v>
      </c>
      <c r="Q161" t="s">
        <v>8318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3" t="e">
        <f t="shared" si="9"/>
        <v>#DIV/0!</v>
      </c>
      <c r="Q162" t="s">
        <v>8318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3">
        <f t="shared" si="9"/>
        <v>5</v>
      </c>
      <c r="Q163" t="s">
        <v>8318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3">
        <f t="shared" si="9"/>
        <v>43.5</v>
      </c>
      <c r="Q164" t="s">
        <v>8318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3" t="e">
        <f t="shared" si="9"/>
        <v>#DIV/0!</v>
      </c>
      <c r="Q165" t="s">
        <v>8318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3">
        <f t="shared" si="9"/>
        <v>91.428571428571431</v>
      </c>
      <c r="Q166" t="s">
        <v>8318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3" t="e">
        <f t="shared" si="9"/>
        <v>#DIV/0!</v>
      </c>
      <c r="Q167" t="s">
        <v>8318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3">
        <f t="shared" si="9"/>
        <v>3000</v>
      </c>
      <c r="Q168" t="s">
        <v>8318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3">
        <f t="shared" si="9"/>
        <v>5.5</v>
      </c>
      <c r="Q169" t="s">
        <v>8318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3">
        <f t="shared" si="9"/>
        <v>108.33333333333333</v>
      </c>
      <c r="Q170" t="s">
        <v>8318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3">
        <f t="shared" si="9"/>
        <v>56</v>
      </c>
      <c r="Q171" t="s">
        <v>8318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3">
        <f t="shared" si="9"/>
        <v>32.5</v>
      </c>
      <c r="Q172" t="s">
        <v>8318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3">
        <f t="shared" si="9"/>
        <v>1</v>
      </c>
      <c r="Q173" t="s">
        <v>8318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3" t="e">
        <f t="shared" si="9"/>
        <v>#DIV/0!</v>
      </c>
      <c r="Q174" t="s">
        <v>8318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3" t="e">
        <f t="shared" si="9"/>
        <v>#DIV/0!</v>
      </c>
      <c r="Q175" t="s">
        <v>8318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3" t="e">
        <f t="shared" si="9"/>
        <v>#DIV/0!</v>
      </c>
      <c r="Q176" t="s">
        <v>8318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3">
        <f t="shared" si="9"/>
        <v>49.884615384615387</v>
      </c>
      <c r="Q177" t="s">
        <v>8318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3" t="e">
        <f t="shared" si="9"/>
        <v>#DIV/0!</v>
      </c>
      <c r="Q178" t="s">
        <v>8318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3">
        <f t="shared" si="9"/>
        <v>25.714285714285715</v>
      </c>
      <c r="Q179" t="s">
        <v>8318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3" t="e">
        <f t="shared" si="9"/>
        <v>#DIV/0!</v>
      </c>
      <c r="Q180" t="s">
        <v>8318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3">
        <f t="shared" si="9"/>
        <v>100</v>
      </c>
      <c r="Q181" t="s">
        <v>8318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3">
        <f t="shared" si="9"/>
        <v>30.846153846153847</v>
      </c>
      <c r="Q182" t="s">
        <v>8318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3">
        <f t="shared" si="9"/>
        <v>180.5</v>
      </c>
      <c r="Q183" t="s">
        <v>8318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3" t="e">
        <f t="shared" si="9"/>
        <v>#DIV/0!</v>
      </c>
      <c r="Q184" t="s">
        <v>8318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3">
        <f t="shared" si="9"/>
        <v>373.5</v>
      </c>
      <c r="Q185" t="s">
        <v>8318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3">
        <f t="shared" si="9"/>
        <v>25.5</v>
      </c>
      <c r="Q186" t="s">
        <v>8318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3">
        <f t="shared" si="9"/>
        <v>220</v>
      </c>
      <c r="Q187" t="s">
        <v>8318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3" t="e">
        <f t="shared" si="9"/>
        <v>#DIV/0!</v>
      </c>
      <c r="Q188" t="s">
        <v>8318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3">
        <f t="shared" si="9"/>
        <v>160</v>
      </c>
      <c r="Q189" t="s">
        <v>8318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3" t="e">
        <f t="shared" si="9"/>
        <v>#DIV/0!</v>
      </c>
      <c r="Q190" t="s">
        <v>8318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3">
        <f t="shared" si="9"/>
        <v>69</v>
      </c>
      <c r="Q191" t="s">
        <v>8318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3">
        <f t="shared" si="9"/>
        <v>50</v>
      </c>
      <c r="Q192" t="s">
        <v>8318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3">
        <f t="shared" si="9"/>
        <v>83.333333333333329</v>
      </c>
      <c r="Q193" t="s">
        <v>8318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13">
        <f t="shared" ref="P194:P257" si="13">E194/L194</f>
        <v>5.666666666666667</v>
      </c>
      <c r="Q194" t="s">
        <v>8318</v>
      </c>
      <c r="R194" t="s">
        <v>8314</v>
      </c>
      <c r="S194" s="10">
        <f t="shared" ref="S194:S257" si="14">(((J194/60)/60)/24)+DATE(1970,1,1)</f>
        <v>41899.792037037041</v>
      </c>
      <c r="T194" s="10">
        <f t="shared" ref="T194:T257" si="15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13" t="e">
        <f t="shared" si="13"/>
        <v>#DIV/0!</v>
      </c>
      <c r="Q195" t="s">
        <v>8318</v>
      </c>
      <c r="R195" t="s">
        <v>8314</v>
      </c>
      <c r="S195" s="10">
        <f t="shared" si="14"/>
        <v>41911.934791666667</v>
      </c>
      <c r="T195" s="10">
        <f t="shared" si="15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3">
        <f t="shared" si="13"/>
        <v>1</v>
      </c>
      <c r="Q196" t="s">
        <v>8318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3" t="e">
        <f t="shared" si="13"/>
        <v>#DIV/0!</v>
      </c>
      <c r="Q197" t="s">
        <v>8318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3">
        <f t="shared" si="13"/>
        <v>77.10526315789474</v>
      </c>
      <c r="Q198" t="s">
        <v>8318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3">
        <f t="shared" si="13"/>
        <v>32.75</v>
      </c>
      <c r="Q199" t="s">
        <v>8318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3">
        <f t="shared" si="13"/>
        <v>46.5</v>
      </c>
      <c r="Q200" t="s">
        <v>8318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3" t="e">
        <f t="shared" si="13"/>
        <v>#DIV/0!</v>
      </c>
      <c r="Q201" t="s">
        <v>8318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3">
        <f t="shared" si="13"/>
        <v>87.308333333333337</v>
      </c>
      <c r="Q202" t="s">
        <v>8318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3">
        <f t="shared" si="13"/>
        <v>54.285714285714285</v>
      </c>
      <c r="Q203" t="s">
        <v>8318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3" t="e">
        <f t="shared" si="13"/>
        <v>#DIV/0!</v>
      </c>
      <c r="Q204" t="s">
        <v>8318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3">
        <f t="shared" si="13"/>
        <v>93.25</v>
      </c>
      <c r="Q205" t="s">
        <v>8318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3">
        <f t="shared" si="13"/>
        <v>117.68368136117556</v>
      </c>
      <c r="Q206" t="s">
        <v>8318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3">
        <f t="shared" si="13"/>
        <v>76.470588235294116</v>
      </c>
      <c r="Q207" t="s">
        <v>8318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3" t="e">
        <f t="shared" si="13"/>
        <v>#DIV/0!</v>
      </c>
      <c r="Q208" t="s">
        <v>8318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3">
        <f t="shared" si="13"/>
        <v>163.84615384615384</v>
      </c>
      <c r="Q209" t="s">
        <v>8318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3" t="e">
        <f t="shared" si="13"/>
        <v>#DIV/0!</v>
      </c>
      <c r="Q210" t="s">
        <v>8318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3" t="e">
        <f t="shared" si="13"/>
        <v>#DIV/0!</v>
      </c>
      <c r="Q211" t="s">
        <v>8318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3">
        <f t="shared" si="13"/>
        <v>91.818181818181813</v>
      </c>
      <c r="Q212" t="s">
        <v>8318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3">
        <f t="shared" si="13"/>
        <v>185.83333333333334</v>
      </c>
      <c r="Q213" t="s">
        <v>8318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3">
        <f t="shared" si="13"/>
        <v>1</v>
      </c>
      <c r="Q214" t="s">
        <v>8318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3">
        <f t="shared" si="13"/>
        <v>20</v>
      </c>
      <c r="Q215" t="s">
        <v>8318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3">
        <f t="shared" si="13"/>
        <v>1</v>
      </c>
      <c r="Q216" t="s">
        <v>8318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3">
        <f t="shared" si="13"/>
        <v>10</v>
      </c>
      <c r="Q217" t="s">
        <v>8318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3">
        <f t="shared" si="13"/>
        <v>331.53833333333336</v>
      </c>
      <c r="Q218" t="s">
        <v>8318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3">
        <f t="shared" si="13"/>
        <v>314.28947368421052</v>
      </c>
      <c r="Q219" t="s">
        <v>8318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3">
        <f t="shared" si="13"/>
        <v>100</v>
      </c>
      <c r="Q220" t="s">
        <v>8318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3">
        <f t="shared" si="13"/>
        <v>115.98684210526316</v>
      </c>
      <c r="Q221" t="s">
        <v>8318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3">
        <f t="shared" si="13"/>
        <v>120</v>
      </c>
      <c r="Q222" t="s">
        <v>8318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3" t="e">
        <f t="shared" si="13"/>
        <v>#DIV/0!</v>
      </c>
      <c r="Q223" t="s">
        <v>8318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3">
        <f t="shared" si="13"/>
        <v>65</v>
      </c>
      <c r="Q224" t="s">
        <v>8318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3" t="e">
        <f t="shared" si="13"/>
        <v>#DIV/0!</v>
      </c>
      <c r="Q225" t="s">
        <v>8318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3" t="e">
        <f t="shared" si="13"/>
        <v>#DIV/0!</v>
      </c>
      <c r="Q226" t="s">
        <v>8318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3" t="e">
        <f t="shared" si="13"/>
        <v>#DIV/0!</v>
      </c>
      <c r="Q227" t="s">
        <v>8318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3">
        <f t="shared" si="13"/>
        <v>125</v>
      </c>
      <c r="Q228" t="s">
        <v>8318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3" t="e">
        <f t="shared" si="13"/>
        <v>#DIV/0!</v>
      </c>
      <c r="Q229" t="s">
        <v>8318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3" t="e">
        <f t="shared" si="13"/>
        <v>#DIV/0!</v>
      </c>
      <c r="Q230" t="s">
        <v>8318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3" t="e">
        <f t="shared" si="13"/>
        <v>#DIV/0!</v>
      </c>
      <c r="Q231" t="s">
        <v>8318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3">
        <f t="shared" si="13"/>
        <v>30</v>
      </c>
      <c r="Q232" t="s">
        <v>8318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3" t="e">
        <f t="shared" si="13"/>
        <v>#DIV/0!</v>
      </c>
      <c r="Q233" t="s">
        <v>8318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3">
        <f t="shared" si="13"/>
        <v>15.714285714285714</v>
      </c>
      <c r="Q234" t="s">
        <v>8318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3" t="e">
        <f t="shared" si="13"/>
        <v>#DIV/0!</v>
      </c>
      <c r="Q235" t="s">
        <v>8318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3">
        <f t="shared" si="13"/>
        <v>80.2</v>
      </c>
      <c r="Q236" t="s">
        <v>8318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3" t="e">
        <f t="shared" si="13"/>
        <v>#DIV/0!</v>
      </c>
      <c r="Q237" t="s">
        <v>8318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3" t="e">
        <f t="shared" si="13"/>
        <v>#DIV/0!</v>
      </c>
      <c r="Q238" t="s">
        <v>8318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3">
        <f t="shared" si="13"/>
        <v>50</v>
      </c>
      <c r="Q239" t="s">
        <v>8318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3" t="e">
        <f t="shared" si="13"/>
        <v>#DIV/0!</v>
      </c>
      <c r="Q240" t="s">
        <v>8318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3">
        <f t="shared" si="13"/>
        <v>50</v>
      </c>
      <c r="Q241" t="s">
        <v>8318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3">
        <f t="shared" si="13"/>
        <v>117.84759124087591</v>
      </c>
      <c r="Q242" t="s">
        <v>8318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3">
        <f t="shared" si="13"/>
        <v>109.04255319148936</v>
      </c>
      <c r="Q243" t="s">
        <v>8318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3">
        <f t="shared" si="13"/>
        <v>73.019801980198025</v>
      </c>
      <c r="Q244" t="s">
        <v>8318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3">
        <f t="shared" si="13"/>
        <v>78.195121951219505</v>
      </c>
      <c r="Q245" t="s">
        <v>8318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3">
        <f t="shared" si="13"/>
        <v>47.398809523809526</v>
      </c>
      <c r="Q246" t="s">
        <v>8318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3">
        <f t="shared" si="13"/>
        <v>54.020833333333336</v>
      </c>
      <c r="Q247" t="s">
        <v>8318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3">
        <f t="shared" si="13"/>
        <v>68.488789237668158</v>
      </c>
      <c r="Q248" t="s">
        <v>8318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3">
        <f t="shared" si="13"/>
        <v>108.14516129032258</v>
      </c>
      <c r="Q249" t="s">
        <v>8318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3">
        <f t="shared" si="13"/>
        <v>589.95205479452056</v>
      </c>
      <c r="Q250" t="s">
        <v>8318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3">
        <f t="shared" si="13"/>
        <v>48.051063829787232</v>
      </c>
      <c r="Q251" t="s">
        <v>8318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3">
        <f t="shared" si="13"/>
        <v>72.482837528604122</v>
      </c>
      <c r="Q252" t="s">
        <v>8318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3">
        <f t="shared" si="13"/>
        <v>57.077922077922075</v>
      </c>
      <c r="Q253" t="s">
        <v>8318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3">
        <f t="shared" si="13"/>
        <v>85.444444444444443</v>
      </c>
      <c r="Q254" t="s">
        <v>8318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3">
        <f t="shared" si="13"/>
        <v>215.85714285714286</v>
      </c>
      <c r="Q255" t="s">
        <v>8318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3">
        <f t="shared" si="13"/>
        <v>89.38643312101911</v>
      </c>
      <c r="Q256" t="s">
        <v>8318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3">
        <f t="shared" si="13"/>
        <v>45.418404255319146</v>
      </c>
      <c r="Q257" t="s">
        <v>8318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13">
        <f t="shared" ref="P258:P321" si="17">E258/L258</f>
        <v>65.756363636363631</v>
      </c>
      <c r="Q258" t="s">
        <v>8318</v>
      </c>
      <c r="R258" t="s">
        <v>8315</v>
      </c>
      <c r="S258" s="10">
        <f t="shared" ref="S258:S321" si="18">(((J258/60)/60)/24)+DATE(1970,1,1)</f>
        <v>41319.769293981481</v>
      </c>
      <c r="T258" s="10">
        <f t="shared" ref="T258:T321" si="19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13">
        <f t="shared" si="17"/>
        <v>66.70405357142856</v>
      </c>
      <c r="Q259" t="s">
        <v>8318</v>
      </c>
      <c r="R259" t="s">
        <v>8315</v>
      </c>
      <c r="S259" s="10">
        <f t="shared" si="18"/>
        <v>42479.626875000002</v>
      </c>
      <c r="T259" s="10">
        <f t="shared" si="19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3">
        <f t="shared" si="17"/>
        <v>83.345930232558146</v>
      </c>
      <c r="Q260" t="s">
        <v>8318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3">
        <f t="shared" si="17"/>
        <v>105.04609341825902</v>
      </c>
      <c r="Q261" t="s">
        <v>8318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3">
        <f t="shared" si="17"/>
        <v>120.90909090909091</v>
      </c>
      <c r="Q262" t="s">
        <v>8318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3">
        <f t="shared" si="17"/>
        <v>97.63636363636364</v>
      </c>
      <c r="Q263" t="s">
        <v>8318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3">
        <f t="shared" si="17"/>
        <v>41.379310344827587</v>
      </c>
      <c r="Q264" t="s">
        <v>8318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3">
        <f t="shared" si="17"/>
        <v>30.654485981308412</v>
      </c>
      <c r="Q265" t="s">
        <v>8318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3">
        <f t="shared" si="17"/>
        <v>64.945054945054949</v>
      </c>
      <c r="Q266" t="s">
        <v>8318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3">
        <f t="shared" si="17"/>
        <v>95.775862068965523</v>
      </c>
      <c r="Q267" t="s">
        <v>8318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3">
        <f t="shared" si="17"/>
        <v>40.416666666666664</v>
      </c>
      <c r="Q268" t="s">
        <v>8318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3">
        <f t="shared" si="17"/>
        <v>78.578424242424248</v>
      </c>
      <c r="Q269" t="s">
        <v>8318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3">
        <f t="shared" si="17"/>
        <v>50.18018018018018</v>
      </c>
      <c r="Q270" t="s">
        <v>8318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3">
        <f t="shared" si="17"/>
        <v>92.251735588972423</v>
      </c>
      <c r="Q271" t="s">
        <v>8318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3">
        <f t="shared" si="17"/>
        <v>57.540983606557376</v>
      </c>
      <c r="Q272" t="s">
        <v>8318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3">
        <f t="shared" si="17"/>
        <v>109.42160278745645</v>
      </c>
      <c r="Q273" t="s">
        <v>8318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3">
        <f t="shared" si="17"/>
        <v>81.892461538461546</v>
      </c>
      <c r="Q274" t="s">
        <v>8318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3">
        <f t="shared" si="17"/>
        <v>45.667711864406776</v>
      </c>
      <c r="Q275" t="s">
        <v>8318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3">
        <f t="shared" si="17"/>
        <v>55.221238938053098</v>
      </c>
      <c r="Q276" t="s">
        <v>8318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3">
        <f t="shared" si="17"/>
        <v>65.298192771084331</v>
      </c>
      <c r="Q277" t="s">
        <v>8318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3">
        <f t="shared" si="17"/>
        <v>95.225806451612897</v>
      </c>
      <c r="Q278" t="s">
        <v>8318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3">
        <f t="shared" si="17"/>
        <v>75.444794952681391</v>
      </c>
      <c r="Q279" t="s">
        <v>8318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3">
        <f t="shared" si="17"/>
        <v>97.816867469879512</v>
      </c>
      <c r="Q280" t="s">
        <v>8318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3">
        <f t="shared" si="17"/>
        <v>87.685606557377056</v>
      </c>
      <c r="Q281" t="s">
        <v>8318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3">
        <f t="shared" si="17"/>
        <v>54.748948106591868</v>
      </c>
      <c r="Q282" t="s">
        <v>8318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3">
        <f t="shared" si="17"/>
        <v>83.953417721518989</v>
      </c>
      <c r="Q283" t="s">
        <v>8318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3">
        <f t="shared" si="17"/>
        <v>254.38547486033519</v>
      </c>
      <c r="Q284" t="s">
        <v>8318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3">
        <f t="shared" si="17"/>
        <v>101.8269801980198</v>
      </c>
      <c r="Q285" t="s">
        <v>8318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3">
        <f t="shared" si="17"/>
        <v>55.066394736842106</v>
      </c>
      <c r="Q286" t="s">
        <v>8318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3">
        <f t="shared" si="17"/>
        <v>56.901438721136763</v>
      </c>
      <c r="Q287" t="s">
        <v>8318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3">
        <f t="shared" si="17"/>
        <v>121.28148148148148</v>
      </c>
      <c r="Q288" t="s">
        <v>8318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3">
        <f t="shared" si="17"/>
        <v>91.189655172413794</v>
      </c>
      <c r="Q289" t="s">
        <v>8318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3">
        <f t="shared" si="17"/>
        <v>115.44812080536913</v>
      </c>
      <c r="Q290" t="s">
        <v>8318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3">
        <f t="shared" si="17"/>
        <v>67.771551724137936</v>
      </c>
      <c r="Q291" t="s">
        <v>8318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3">
        <f t="shared" si="17"/>
        <v>28.576190476190476</v>
      </c>
      <c r="Q292" t="s">
        <v>8318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3">
        <f t="shared" si="17"/>
        <v>46.8828125</v>
      </c>
      <c r="Q293" t="s">
        <v>8318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3">
        <f t="shared" si="17"/>
        <v>154.42231237322514</v>
      </c>
      <c r="Q294" t="s">
        <v>8318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3">
        <f t="shared" si="17"/>
        <v>201.22137404580153</v>
      </c>
      <c r="Q295" t="s">
        <v>8318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3">
        <f t="shared" si="17"/>
        <v>100</v>
      </c>
      <c r="Q296" t="s">
        <v>8318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3">
        <f t="shared" si="17"/>
        <v>100.08204511278196</v>
      </c>
      <c r="Q297" t="s">
        <v>8318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3">
        <f t="shared" si="17"/>
        <v>230.08953488372092</v>
      </c>
      <c r="Q298" t="s">
        <v>8318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3">
        <f t="shared" si="17"/>
        <v>141.74647887323943</v>
      </c>
      <c r="Q299" t="s">
        <v>8318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3">
        <f t="shared" si="17"/>
        <v>56.344351395730705</v>
      </c>
      <c r="Q300" t="s">
        <v>8318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3">
        <f t="shared" si="17"/>
        <v>73.341188524590166</v>
      </c>
      <c r="Q301" t="s">
        <v>8318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3">
        <f t="shared" si="17"/>
        <v>85.337785234899329</v>
      </c>
      <c r="Q302" t="s">
        <v>8318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3">
        <f t="shared" si="17"/>
        <v>61.496215139442228</v>
      </c>
      <c r="Q303" t="s">
        <v>8318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3">
        <f t="shared" si="17"/>
        <v>93.018518518518519</v>
      </c>
      <c r="Q304" t="s">
        <v>8318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3">
        <f t="shared" si="17"/>
        <v>50.292682926829265</v>
      </c>
      <c r="Q305" t="s">
        <v>8318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3">
        <f t="shared" si="17"/>
        <v>106.43243243243244</v>
      </c>
      <c r="Q306" t="s">
        <v>8318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3">
        <f t="shared" si="17"/>
        <v>51.719576719576722</v>
      </c>
      <c r="Q307" t="s">
        <v>8318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3">
        <f t="shared" si="17"/>
        <v>36.612499999999997</v>
      </c>
      <c r="Q308" t="s">
        <v>8318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3">
        <f t="shared" si="17"/>
        <v>42.517361111111114</v>
      </c>
      <c r="Q309" t="s">
        <v>8318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3">
        <f t="shared" si="17"/>
        <v>62.712871287128714</v>
      </c>
      <c r="Q310" t="s">
        <v>8318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3">
        <f t="shared" si="17"/>
        <v>89.957983193277315</v>
      </c>
      <c r="Q311" t="s">
        <v>8318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3">
        <f t="shared" si="17"/>
        <v>28.924722222222222</v>
      </c>
      <c r="Q312" t="s">
        <v>8318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3">
        <f t="shared" si="17"/>
        <v>138.8022</v>
      </c>
      <c r="Q313" t="s">
        <v>8318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3">
        <f t="shared" si="17"/>
        <v>61.301369863013697</v>
      </c>
      <c r="Q314" t="s">
        <v>8318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3">
        <f t="shared" si="17"/>
        <v>80.202702702702709</v>
      </c>
      <c r="Q315" t="s">
        <v>8318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3">
        <f t="shared" si="17"/>
        <v>32.095833333333331</v>
      </c>
      <c r="Q316" t="s">
        <v>8318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3">
        <f t="shared" si="17"/>
        <v>200.88888888888889</v>
      </c>
      <c r="Q317" t="s">
        <v>8318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3">
        <f t="shared" si="17"/>
        <v>108.01265822784811</v>
      </c>
      <c r="Q318" t="s">
        <v>8318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3">
        <f t="shared" si="17"/>
        <v>95.699367088607602</v>
      </c>
      <c r="Q319" t="s">
        <v>8318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3">
        <f t="shared" si="17"/>
        <v>49.880281690140848</v>
      </c>
      <c r="Q320" t="s">
        <v>8318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3">
        <f t="shared" si="17"/>
        <v>110.47058823529412</v>
      </c>
      <c r="Q321" t="s">
        <v>8318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13">
        <f t="shared" ref="P322:P385" si="21">E322/L322</f>
        <v>134.91139240506328</v>
      </c>
      <c r="Q322" t="s">
        <v>8318</v>
      </c>
      <c r="R322" t="s">
        <v>8315</v>
      </c>
      <c r="S322" s="10">
        <f t="shared" ref="S322:S385" si="22">(((J322/60)/60)/24)+DATE(1970,1,1)</f>
        <v>42331.551307870366</v>
      </c>
      <c r="T322" s="10">
        <f t="shared" ref="T322:T385" si="23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13">
        <f t="shared" si="21"/>
        <v>106.62314540059347</v>
      </c>
      <c r="Q323" t="s">
        <v>8318</v>
      </c>
      <c r="R323" t="s">
        <v>8315</v>
      </c>
      <c r="S323" s="10">
        <f t="shared" si="22"/>
        <v>42647.446597222224</v>
      </c>
      <c r="T323" s="10">
        <f t="shared" si="23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3">
        <f t="shared" si="21"/>
        <v>145.04301075268816</v>
      </c>
      <c r="Q324" t="s">
        <v>8318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3">
        <f t="shared" si="21"/>
        <v>114.58620689655173</v>
      </c>
      <c r="Q325" t="s">
        <v>8318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3">
        <f t="shared" si="21"/>
        <v>105.3170731707317</v>
      </c>
      <c r="Q326" t="s">
        <v>8318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3">
        <f t="shared" si="21"/>
        <v>70.921195652173907</v>
      </c>
      <c r="Q327" t="s">
        <v>8318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3">
        <f t="shared" si="21"/>
        <v>147.17167680278018</v>
      </c>
      <c r="Q328" t="s">
        <v>8318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3">
        <f t="shared" si="21"/>
        <v>160.47058823529412</v>
      </c>
      <c r="Q329" t="s">
        <v>8318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3">
        <f t="shared" si="21"/>
        <v>156.04578313253012</v>
      </c>
      <c r="Q330" t="s">
        <v>8318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3">
        <f t="shared" si="21"/>
        <v>63.17365269461078</v>
      </c>
      <c r="Q331" t="s">
        <v>8318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3">
        <f t="shared" si="21"/>
        <v>104.82352941176471</v>
      </c>
      <c r="Q332" t="s">
        <v>8318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3">
        <f t="shared" si="21"/>
        <v>97.356164383561648</v>
      </c>
      <c r="Q333" t="s">
        <v>8318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3">
        <f t="shared" si="21"/>
        <v>203.63063063063063</v>
      </c>
      <c r="Q334" t="s">
        <v>8318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3">
        <f t="shared" si="21"/>
        <v>188.31203007518798</v>
      </c>
      <c r="Q335" t="s">
        <v>8318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3">
        <f t="shared" si="21"/>
        <v>146.65217391304347</v>
      </c>
      <c r="Q336" t="s">
        <v>8318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3">
        <f t="shared" si="21"/>
        <v>109.1875</v>
      </c>
      <c r="Q337" t="s">
        <v>8318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3">
        <f t="shared" si="21"/>
        <v>59.249046653144013</v>
      </c>
      <c r="Q338" t="s">
        <v>8318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3">
        <f t="shared" si="21"/>
        <v>97.904838709677421</v>
      </c>
      <c r="Q339" t="s">
        <v>8318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3">
        <f t="shared" si="21"/>
        <v>70.000169491525426</v>
      </c>
      <c r="Q340" t="s">
        <v>8318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3">
        <f t="shared" si="21"/>
        <v>72.865168539325836</v>
      </c>
      <c r="Q341" t="s">
        <v>8318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3">
        <f t="shared" si="21"/>
        <v>146.34782608695653</v>
      </c>
      <c r="Q342" t="s">
        <v>8318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3">
        <f t="shared" si="21"/>
        <v>67.909090909090907</v>
      </c>
      <c r="Q343" t="s">
        <v>8318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3">
        <f t="shared" si="21"/>
        <v>169.85083076923075</v>
      </c>
      <c r="Q344" t="s">
        <v>8318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3">
        <f t="shared" si="21"/>
        <v>58.413339694656486</v>
      </c>
      <c r="Q345" t="s">
        <v>8318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3">
        <f t="shared" si="21"/>
        <v>119.99298245614035</v>
      </c>
      <c r="Q346" t="s">
        <v>8318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3">
        <f t="shared" si="21"/>
        <v>99.860335195530723</v>
      </c>
      <c r="Q347" t="s">
        <v>8318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3">
        <f t="shared" si="21"/>
        <v>90.579148936170213</v>
      </c>
      <c r="Q348" t="s">
        <v>8318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3">
        <f t="shared" si="21"/>
        <v>117.77361477572559</v>
      </c>
      <c r="Q349" t="s">
        <v>8318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3">
        <f t="shared" si="21"/>
        <v>86.554621848739501</v>
      </c>
      <c r="Q350" t="s">
        <v>8318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3">
        <f t="shared" si="21"/>
        <v>71.899281437125751</v>
      </c>
      <c r="Q351" t="s">
        <v>8318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3">
        <f t="shared" si="21"/>
        <v>129.81900452488688</v>
      </c>
      <c r="Q352" t="s">
        <v>8318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3">
        <f t="shared" si="21"/>
        <v>44.912863070539416</v>
      </c>
      <c r="Q353" t="s">
        <v>8318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3">
        <f t="shared" si="21"/>
        <v>40.755244755244753</v>
      </c>
      <c r="Q354" t="s">
        <v>8318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3">
        <f t="shared" si="21"/>
        <v>103.52394779771615</v>
      </c>
      <c r="Q355" t="s">
        <v>8318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3">
        <f t="shared" si="21"/>
        <v>125.44827586206897</v>
      </c>
      <c r="Q356" t="s">
        <v>8318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3">
        <f t="shared" si="21"/>
        <v>246.60606060606059</v>
      </c>
      <c r="Q357" t="s">
        <v>8318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3">
        <f t="shared" si="21"/>
        <v>79.401340206185566</v>
      </c>
      <c r="Q358" t="s">
        <v>8318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3">
        <f t="shared" si="21"/>
        <v>86.138613861386133</v>
      </c>
      <c r="Q359" t="s">
        <v>8318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3">
        <f t="shared" si="21"/>
        <v>193.04868913857678</v>
      </c>
      <c r="Q360" t="s">
        <v>8318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3">
        <f t="shared" si="21"/>
        <v>84.023178807947019</v>
      </c>
      <c r="Q361" t="s">
        <v>8318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3">
        <f t="shared" si="21"/>
        <v>139.82758620689654</v>
      </c>
      <c r="Q362" t="s">
        <v>8318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3">
        <f t="shared" si="21"/>
        <v>109.82189265536722</v>
      </c>
      <c r="Q363" t="s">
        <v>8318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3">
        <f t="shared" si="21"/>
        <v>139.53488372093022</v>
      </c>
      <c r="Q364" t="s">
        <v>8318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3">
        <f t="shared" si="21"/>
        <v>347.84615384615387</v>
      </c>
      <c r="Q365" t="s">
        <v>8318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3">
        <f t="shared" si="21"/>
        <v>68.24159292035398</v>
      </c>
      <c r="Q366" t="s">
        <v>8318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3">
        <f t="shared" si="21"/>
        <v>239.93846153846152</v>
      </c>
      <c r="Q367" t="s">
        <v>8318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3">
        <f t="shared" si="21"/>
        <v>287.31343283582089</v>
      </c>
      <c r="Q368" t="s">
        <v>8318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3">
        <f t="shared" si="21"/>
        <v>86.84882352941176</v>
      </c>
      <c r="Q369" t="s">
        <v>8318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3">
        <f t="shared" si="21"/>
        <v>81.84905660377359</v>
      </c>
      <c r="Q370" t="s">
        <v>8318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3">
        <f t="shared" si="21"/>
        <v>42.874970059880241</v>
      </c>
      <c r="Q371" t="s">
        <v>8318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3">
        <f t="shared" si="21"/>
        <v>709.41860465116281</v>
      </c>
      <c r="Q372" t="s">
        <v>8318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3">
        <f t="shared" si="21"/>
        <v>161.25517890772127</v>
      </c>
      <c r="Q373" t="s">
        <v>8318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3">
        <f t="shared" si="21"/>
        <v>41.777777777777779</v>
      </c>
      <c r="Q374" t="s">
        <v>8318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3">
        <f t="shared" si="21"/>
        <v>89.887640449438209</v>
      </c>
      <c r="Q375" t="s">
        <v>8318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3">
        <f t="shared" si="21"/>
        <v>45.051724137931032</v>
      </c>
      <c r="Q376" t="s">
        <v>8318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3">
        <f t="shared" si="21"/>
        <v>42.857142857142854</v>
      </c>
      <c r="Q377" t="s">
        <v>8318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3">
        <f t="shared" si="21"/>
        <v>54.083333333333336</v>
      </c>
      <c r="Q378" t="s">
        <v>8318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3">
        <f t="shared" si="21"/>
        <v>103.21804511278195</v>
      </c>
      <c r="Q379" t="s">
        <v>8318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3">
        <f t="shared" si="21"/>
        <v>40.397590361445786</v>
      </c>
      <c r="Q380" t="s">
        <v>8318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3">
        <f t="shared" si="21"/>
        <v>116.85906040268456</v>
      </c>
      <c r="Q381" t="s">
        <v>8318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3">
        <f t="shared" si="21"/>
        <v>115.51020408163265</v>
      </c>
      <c r="Q382" t="s">
        <v>8318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3">
        <f t="shared" si="21"/>
        <v>104.31274900398407</v>
      </c>
      <c r="Q383" t="s">
        <v>8318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3">
        <f t="shared" si="21"/>
        <v>69.772727272727266</v>
      </c>
      <c r="Q384" t="s">
        <v>8318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3">
        <f t="shared" si="21"/>
        <v>43.020833333333336</v>
      </c>
      <c r="Q385" t="s">
        <v>8318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13">
        <f t="shared" ref="P386:P449" si="25">E386/L386</f>
        <v>58.540469973890339</v>
      </c>
      <c r="Q386" t="s">
        <v>8318</v>
      </c>
      <c r="R386" t="s">
        <v>8315</v>
      </c>
      <c r="S386" s="10">
        <f t="shared" ref="S386:S449" si="26">(((J386/60)/60)/24)+DATE(1970,1,1)</f>
        <v>41980.781793981485</v>
      </c>
      <c r="T386" s="10">
        <f t="shared" ref="T386:T449" si="27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13">
        <f t="shared" si="25"/>
        <v>111.79535864978902</v>
      </c>
      <c r="Q387" t="s">
        <v>8318</v>
      </c>
      <c r="R387" t="s">
        <v>8315</v>
      </c>
      <c r="S387" s="10">
        <f t="shared" si="26"/>
        <v>41934.584502314814</v>
      </c>
      <c r="T387" s="10">
        <f t="shared" si="27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3">
        <f t="shared" si="25"/>
        <v>46.230769230769234</v>
      </c>
      <c r="Q388" t="s">
        <v>8318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3">
        <f t="shared" si="25"/>
        <v>144.69039145907473</v>
      </c>
      <c r="Q389" t="s">
        <v>8318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3">
        <f t="shared" si="25"/>
        <v>88.845070422535215</v>
      </c>
      <c r="Q390" t="s">
        <v>8318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3">
        <f t="shared" si="25"/>
        <v>81.75107284768211</v>
      </c>
      <c r="Q391" t="s">
        <v>8318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3">
        <f t="shared" si="25"/>
        <v>71.428571428571431</v>
      </c>
      <c r="Q392" t="s">
        <v>8318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3">
        <f t="shared" si="25"/>
        <v>104.25906735751295</v>
      </c>
      <c r="Q393" t="s">
        <v>8318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3">
        <f t="shared" si="25"/>
        <v>90.616504854368927</v>
      </c>
      <c r="Q394" t="s">
        <v>8318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3">
        <f t="shared" si="25"/>
        <v>157.33048433048432</v>
      </c>
      <c r="Q395" t="s">
        <v>8318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3">
        <f t="shared" si="25"/>
        <v>105.18</v>
      </c>
      <c r="Q396" t="s">
        <v>8318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3">
        <f t="shared" si="25"/>
        <v>58.719836956521746</v>
      </c>
      <c r="Q397" t="s">
        <v>8318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3">
        <f t="shared" si="25"/>
        <v>81.632653061224488</v>
      </c>
      <c r="Q398" t="s">
        <v>8318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3">
        <f t="shared" si="25"/>
        <v>56.460043668122275</v>
      </c>
      <c r="Q399" t="s">
        <v>8318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3">
        <f t="shared" si="25"/>
        <v>140.1044776119403</v>
      </c>
      <c r="Q400" t="s">
        <v>8318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3">
        <f t="shared" si="25"/>
        <v>224.85263157894738</v>
      </c>
      <c r="Q401" t="s">
        <v>8318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3">
        <f t="shared" si="25"/>
        <v>181.13306451612902</v>
      </c>
      <c r="Q402" t="s">
        <v>8318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3">
        <f t="shared" si="25"/>
        <v>711.04109589041093</v>
      </c>
      <c r="Q403" t="s">
        <v>8318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3">
        <f t="shared" si="25"/>
        <v>65.883720930232556</v>
      </c>
      <c r="Q404" t="s">
        <v>8318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3">
        <f t="shared" si="25"/>
        <v>75.185714285714283</v>
      </c>
      <c r="Q405" t="s">
        <v>8318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3">
        <f t="shared" si="25"/>
        <v>133.14391143911439</v>
      </c>
      <c r="Q406" t="s">
        <v>8318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3">
        <f t="shared" si="25"/>
        <v>55.2</v>
      </c>
      <c r="Q407" t="s">
        <v>8318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3">
        <f t="shared" si="25"/>
        <v>86.163714285714292</v>
      </c>
      <c r="Q408" t="s">
        <v>8318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3">
        <f t="shared" si="25"/>
        <v>92.318181818181813</v>
      </c>
      <c r="Q409" t="s">
        <v>8318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3">
        <f t="shared" si="25"/>
        <v>160.16473684210527</v>
      </c>
      <c r="Q410" t="s">
        <v>8318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3">
        <f t="shared" si="25"/>
        <v>45.6</v>
      </c>
      <c r="Q411" t="s">
        <v>8318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3">
        <f t="shared" si="25"/>
        <v>183.28571428571428</v>
      </c>
      <c r="Q412" t="s">
        <v>8318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3">
        <f t="shared" si="25"/>
        <v>125.78838174273859</v>
      </c>
      <c r="Q413" t="s">
        <v>8318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3">
        <f t="shared" si="25"/>
        <v>57.654545454545456</v>
      </c>
      <c r="Q414" t="s">
        <v>8318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3">
        <f t="shared" si="25"/>
        <v>78.660818713450297</v>
      </c>
      <c r="Q415" t="s">
        <v>8318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3">
        <f t="shared" si="25"/>
        <v>91.480769230769226</v>
      </c>
      <c r="Q416" t="s">
        <v>8318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3">
        <f t="shared" si="25"/>
        <v>68.09809523809524</v>
      </c>
      <c r="Q417" t="s">
        <v>8318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3">
        <f t="shared" si="25"/>
        <v>48.086800000000004</v>
      </c>
      <c r="Q418" t="s">
        <v>8318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3">
        <f t="shared" si="25"/>
        <v>202.42307692307693</v>
      </c>
      <c r="Q419" t="s">
        <v>8318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3">
        <f t="shared" si="25"/>
        <v>216.75</v>
      </c>
      <c r="Q420" t="s">
        <v>8318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3">
        <f t="shared" si="25"/>
        <v>110.06849315068493</v>
      </c>
      <c r="Q421" t="s">
        <v>8318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3">
        <f t="shared" si="25"/>
        <v>4.833333333333333</v>
      </c>
      <c r="Q422" t="s">
        <v>8318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3">
        <f t="shared" si="25"/>
        <v>50.166666666666664</v>
      </c>
      <c r="Q423" t="s">
        <v>8318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3">
        <f t="shared" si="25"/>
        <v>35.833333333333336</v>
      </c>
      <c r="Q424" t="s">
        <v>8318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3">
        <f t="shared" si="25"/>
        <v>11.76923076923077</v>
      </c>
      <c r="Q425" t="s">
        <v>8318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3">
        <f t="shared" si="25"/>
        <v>40.78</v>
      </c>
      <c r="Q426" t="s">
        <v>8318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3">
        <f t="shared" si="25"/>
        <v>3</v>
      </c>
      <c r="Q427" t="s">
        <v>8318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3">
        <f t="shared" si="25"/>
        <v>16.625</v>
      </c>
      <c r="Q428" t="s">
        <v>8318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3" t="e">
        <f t="shared" si="25"/>
        <v>#DIV/0!</v>
      </c>
      <c r="Q429" t="s">
        <v>8318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3">
        <f t="shared" si="25"/>
        <v>52</v>
      </c>
      <c r="Q430" t="s">
        <v>8318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3" t="e">
        <f t="shared" si="25"/>
        <v>#DIV/0!</v>
      </c>
      <c r="Q431" t="s">
        <v>8318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3">
        <f t="shared" si="25"/>
        <v>4.8</v>
      </c>
      <c r="Q432" t="s">
        <v>8318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3">
        <f t="shared" si="25"/>
        <v>51.875</v>
      </c>
      <c r="Q433" t="s">
        <v>8318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3">
        <f t="shared" si="25"/>
        <v>71.25</v>
      </c>
      <c r="Q434" t="s">
        <v>8318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3" t="e">
        <f t="shared" si="25"/>
        <v>#DIV/0!</v>
      </c>
      <c r="Q435" t="s">
        <v>8318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3">
        <f t="shared" si="25"/>
        <v>62.5</v>
      </c>
      <c r="Q436" t="s">
        <v>8318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3">
        <f t="shared" si="25"/>
        <v>1</v>
      </c>
      <c r="Q437" t="s">
        <v>8318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3" t="e">
        <f t="shared" si="25"/>
        <v>#DIV/0!</v>
      </c>
      <c r="Q438" t="s">
        <v>8318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3" t="e">
        <f t="shared" si="25"/>
        <v>#DIV/0!</v>
      </c>
      <c r="Q439" t="s">
        <v>8318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3">
        <f t="shared" si="25"/>
        <v>170.54545454545453</v>
      </c>
      <c r="Q440" t="s">
        <v>8318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3" t="e">
        <f t="shared" si="25"/>
        <v>#DIV/0!</v>
      </c>
      <c r="Q441" t="s">
        <v>8318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3">
        <f t="shared" si="25"/>
        <v>5</v>
      </c>
      <c r="Q442" t="s">
        <v>8318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3" t="e">
        <f t="shared" si="25"/>
        <v>#DIV/0!</v>
      </c>
      <c r="Q443" t="s">
        <v>8318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3">
        <f t="shared" si="25"/>
        <v>393.58823529411762</v>
      </c>
      <c r="Q444" t="s">
        <v>8318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3">
        <f t="shared" si="25"/>
        <v>5</v>
      </c>
      <c r="Q445" t="s">
        <v>8318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3">
        <f t="shared" si="25"/>
        <v>50</v>
      </c>
      <c r="Q446" t="s">
        <v>8318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3">
        <f t="shared" si="25"/>
        <v>1</v>
      </c>
      <c r="Q447" t="s">
        <v>8318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3">
        <f t="shared" si="25"/>
        <v>47.875</v>
      </c>
      <c r="Q448" t="s">
        <v>8318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3">
        <f t="shared" si="25"/>
        <v>5</v>
      </c>
      <c r="Q449" t="s">
        <v>8318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13">
        <f t="shared" ref="P450:P513" si="29">E450/L450</f>
        <v>20.502500000000001</v>
      </c>
      <c r="Q450" t="s">
        <v>8318</v>
      </c>
      <c r="R450" t="s">
        <v>8316</v>
      </c>
      <c r="S450" s="10">
        <f t="shared" ref="S450:S513" si="30">(((J450/60)/60)/24)+DATE(1970,1,1)</f>
        <v>41753.758043981477</v>
      </c>
      <c r="T450" s="10">
        <f t="shared" ref="T450:T513" si="31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13">
        <f t="shared" si="29"/>
        <v>9</v>
      </c>
      <c r="Q451" t="s">
        <v>8318</v>
      </c>
      <c r="R451" t="s">
        <v>8316</v>
      </c>
      <c r="S451" s="10">
        <f t="shared" si="30"/>
        <v>41534.568113425928</v>
      </c>
      <c r="T451" s="10">
        <f t="shared" si="31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3">
        <f t="shared" si="29"/>
        <v>56.571428571428569</v>
      </c>
      <c r="Q452" t="s">
        <v>8318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3" t="e">
        <f t="shared" si="29"/>
        <v>#DIV/0!</v>
      </c>
      <c r="Q453" t="s">
        <v>8318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3">
        <f t="shared" si="29"/>
        <v>40</v>
      </c>
      <c r="Q454" t="s">
        <v>8318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3">
        <f t="shared" si="29"/>
        <v>13</v>
      </c>
      <c r="Q455" t="s">
        <v>8318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3">
        <f t="shared" si="29"/>
        <v>16.399999999999999</v>
      </c>
      <c r="Q456" t="s">
        <v>8318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3">
        <f t="shared" si="29"/>
        <v>22.5</v>
      </c>
      <c r="Q457" t="s">
        <v>8318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3">
        <f t="shared" si="29"/>
        <v>20.333333333333332</v>
      </c>
      <c r="Q458" t="s">
        <v>8318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3" t="e">
        <f t="shared" si="29"/>
        <v>#DIV/0!</v>
      </c>
      <c r="Q459" t="s">
        <v>8318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3">
        <f t="shared" si="29"/>
        <v>16.755102040816325</v>
      </c>
      <c r="Q460" t="s">
        <v>8318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3">
        <f t="shared" si="29"/>
        <v>25</v>
      </c>
      <c r="Q461" t="s">
        <v>8318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3">
        <f t="shared" si="29"/>
        <v>12.5</v>
      </c>
      <c r="Q462" t="s">
        <v>8318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3" t="e">
        <f t="shared" si="29"/>
        <v>#DIV/0!</v>
      </c>
      <c r="Q463" t="s">
        <v>8318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3" t="e">
        <f t="shared" si="29"/>
        <v>#DIV/0!</v>
      </c>
      <c r="Q464" t="s">
        <v>8318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3">
        <f t="shared" si="29"/>
        <v>113.63636363636364</v>
      </c>
      <c r="Q465" t="s">
        <v>8318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3">
        <f t="shared" si="29"/>
        <v>1</v>
      </c>
      <c r="Q466" t="s">
        <v>8318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3">
        <f t="shared" si="29"/>
        <v>17.25</v>
      </c>
      <c r="Q467" t="s">
        <v>8318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3">
        <f t="shared" si="29"/>
        <v>15.2</v>
      </c>
      <c r="Q468" t="s">
        <v>8318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3">
        <f t="shared" si="29"/>
        <v>110.64102564102564</v>
      </c>
      <c r="Q469" t="s">
        <v>8318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3" t="e">
        <f t="shared" si="29"/>
        <v>#DIV/0!</v>
      </c>
      <c r="Q470" t="s">
        <v>8318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3" t="e">
        <f t="shared" si="29"/>
        <v>#DIV/0!</v>
      </c>
      <c r="Q471" t="s">
        <v>8318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3">
        <f t="shared" si="29"/>
        <v>25.5</v>
      </c>
      <c r="Q472" t="s">
        <v>8318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3">
        <f t="shared" si="29"/>
        <v>38.476470588235294</v>
      </c>
      <c r="Q473" t="s">
        <v>8318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3">
        <f t="shared" si="29"/>
        <v>28.2</v>
      </c>
      <c r="Q474" t="s">
        <v>8318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3">
        <f t="shared" si="29"/>
        <v>61.5</v>
      </c>
      <c r="Q475" t="s">
        <v>8318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3">
        <f t="shared" si="29"/>
        <v>1</v>
      </c>
      <c r="Q476" t="s">
        <v>8318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3" t="e">
        <f t="shared" si="29"/>
        <v>#DIV/0!</v>
      </c>
      <c r="Q477" t="s">
        <v>8318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3">
        <f t="shared" si="29"/>
        <v>39.569274193548388</v>
      </c>
      <c r="Q478" t="s">
        <v>8318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3" t="e">
        <f t="shared" si="29"/>
        <v>#DIV/0!</v>
      </c>
      <c r="Q479" t="s">
        <v>8318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3" t="e">
        <f t="shared" si="29"/>
        <v>#DIV/0!</v>
      </c>
      <c r="Q480" t="s">
        <v>8318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3">
        <f t="shared" si="29"/>
        <v>88.8</v>
      </c>
      <c r="Q481" t="s">
        <v>8318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3">
        <f t="shared" si="29"/>
        <v>55.457142857142856</v>
      </c>
      <c r="Q482" t="s">
        <v>8318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3">
        <f t="shared" si="29"/>
        <v>87.142857142857139</v>
      </c>
      <c r="Q483" t="s">
        <v>8318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3">
        <f t="shared" si="29"/>
        <v>10</v>
      </c>
      <c r="Q484" t="s">
        <v>8318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3">
        <f t="shared" si="29"/>
        <v>51.224489795918366</v>
      </c>
      <c r="Q485" t="s">
        <v>8318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3">
        <f t="shared" si="29"/>
        <v>13.545454545454545</v>
      </c>
      <c r="Q486" t="s">
        <v>8318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3">
        <f t="shared" si="29"/>
        <v>66.520080000000007</v>
      </c>
      <c r="Q487" t="s">
        <v>8318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3">
        <f t="shared" si="29"/>
        <v>50</v>
      </c>
      <c r="Q488" t="s">
        <v>8318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3" t="e">
        <f t="shared" si="29"/>
        <v>#DIV/0!</v>
      </c>
      <c r="Q489" t="s">
        <v>8318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3" t="e">
        <f t="shared" si="29"/>
        <v>#DIV/0!</v>
      </c>
      <c r="Q490" t="s">
        <v>8318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3">
        <f t="shared" si="29"/>
        <v>71.666666666666671</v>
      </c>
      <c r="Q491" t="s">
        <v>8318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3" t="e">
        <f t="shared" si="29"/>
        <v>#DIV/0!</v>
      </c>
      <c r="Q492" t="s">
        <v>8318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3" t="e">
        <f t="shared" si="29"/>
        <v>#DIV/0!</v>
      </c>
      <c r="Q493" t="s">
        <v>8318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3" t="e">
        <f t="shared" si="29"/>
        <v>#DIV/0!</v>
      </c>
      <c r="Q494" t="s">
        <v>8318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3" t="e">
        <f t="shared" si="29"/>
        <v>#DIV/0!</v>
      </c>
      <c r="Q495" t="s">
        <v>8318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3">
        <f t="shared" si="29"/>
        <v>10.333333333333334</v>
      </c>
      <c r="Q496" t="s">
        <v>8318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3" t="e">
        <f t="shared" si="29"/>
        <v>#DIV/0!</v>
      </c>
      <c r="Q497" t="s">
        <v>8318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3">
        <f t="shared" si="29"/>
        <v>1</v>
      </c>
      <c r="Q498" t="s">
        <v>8318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3">
        <f t="shared" si="29"/>
        <v>10</v>
      </c>
      <c r="Q499" t="s">
        <v>8318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3">
        <f t="shared" si="29"/>
        <v>136.09090909090909</v>
      </c>
      <c r="Q500" t="s">
        <v>8318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3">
        <f t="shared" si="29"/>
        <v>73.461538461538467</v>
      </c>
      <c r="Q501" t="s">
        <v>8318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3">
        <f t="shared" si="29"/>
        <v>53.75</v>
      </c>
      <c r="Q502" t="s">
        <v>8318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3" t="e">
        <f t="shared" si="29"/>
        <v>#DIV/0!</v>
      </c>
      <c r="Q503" t="s">
        <v>8318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3">
        <f t="shared" si="29"/>
        <v>57.5</v>
      </c>
      <c r="Q504" t="s">
        <v>8318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3">
        <f t="shared" si="29"/>
        <v>12.666666666666666</v>
      </c>
      <c r="Q505" t="s">
        <v>8318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3">
        <f t="shared" si="29"/>
        <v>67</v>
      </c>
      <c r="Q506" t="s">
        <v>8318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3">
        <f t="shared" si="29"/>
        <v>3.7142857142857144</v>
      </c>
      <c r="Q507" t="s">
        <v>8318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3">
        <f t="shared" si="29"/>
        <v>250</v>
      </c>
      <c r="Q508" t="s">
        <v>8318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3">
        <f t="shared" si="29"/>
        <v>64</v>
      </c>
      <c r="Q509" t="s">
        <v>8318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3">
        <f t="shared" si="29"/>
        <v>133.33333333333334</v>
      </c>
      <c r="Q510" t="s">
        <v>8318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3">
        <f t="shared" si="29"/>
        <v>10</v>
      </c>
      <c r="Q511" t="s">
        <v>8318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3" t="e">
        <f t="shared" si="29"/>
        <v>#DIV/0!</v>
      </c>
      <c r="Q512" t="s">
        <v>8318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3">
        <f t="shared" si="29"/>
        <v>30</v>
      </c>
      <c r="Q513" t="s">
        <v>8318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13">
        <f t="shared" ref="P514:P577" si="33">E514/L514</f>
        <v>5.5</v>
      </c>
      <c r="Q514" t="s">
        <v>8318</v>
      </c>
      <c r="R514" t="s">
        <v>8316</v>
      </c>
      <c r="S514" s="10">
        <f t="shared" ref="S514:S577" si="34">(((J514/60)/60)/24)+DATE(1970,1,1)</f>
        <v>42649.742210648154</v>
      </c>
      <c r="T514" s="10">
        <f t="shared" ref="T514:T577" si="35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13">
        <f t="shared" si="33"/>
        <v>102.38235294117646</v>
      </c>
      <c r="Q515" t="s">
        <v>8318</v>
      </c>
      <c r="R515" t="s">
        <v>8316</v>
      </c>
      <c r="S515" s="10">
        <f t="shared" si="34"/>
        <v>42552.653993055559</v>
      </c>
      <c r="T515" s="10">
        <f t="shared" si="35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3">
        <f t="shared" si="33"/>
        <v>16.666666666666668</v>
      </c>
      <c r="Q516" t="s">
        <v>8318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3">
        <f t="shared" si="33"/>
        <v>725.02941176470586</v>
      </c>
      <c r="Q517" t="s">
        <v>8318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3" t="e">
        <f t="shared" si="33"/>
        <v>#DIV/0!</v>
      </c>
      <c r="Q518" t="s">
        <v>8318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3">
        <f t="shared" si="33"/>
        <v>68.333333333333329</v>
      </c>
      <c r="Q519" t="s">
        <v>8318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3" t="e">
        <f t="shared" si="33"/>
        <v>#DIV/0!</v>
      </c>
      <c r="Q520" t="s">
        <v>8318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3">
        <f t="shared" si="33"/>
        <v>39.228571428571428</v>
      </c>
      <c r="Q521" t="s">
        <v>8318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3">
        <f t="shared" si="33"/>
        <v>150.14705882352942</v>
      </c>
      <c r="Q522" t="s">
        <v>8318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3">
        <f t="shared" si="33"/>
        <v>93.428571428571431</v>
      </c>
      <c r="Q523" t="s">
        <v>8319</v>
      </c>
      <c r="R523" t="s">
        <v>8320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3">
        <f t="shared" si="33"/>
        <v>110.96774193548387</v>
      </c>
      <c r="Q524" t="s">
        <v>8319</v>
      </c>
      <c r="R524" t="s">
        <v>8320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3">
        <f t="shared" si="33"/>
        <v>71.785714285714292</v>
      </c>
      <c r="Q525" t="s">
        <v>8319</v>
      </c>
      <c r="R525" t="s">
        <v>8320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3">
        <f t="shared" si="33"/>
        <v>29.258076923076924</v>
      </c>
      <c r="Q526" t="s">
        <v>8319</v>
      </c>
      <c r="R526" t="s">
        <v>8320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3">
        <f t="shared" si="33"/>
        <v>1000</v>
      </c>
      <c r="Q527" t="s">
        <v>8319</v>
      </c>
      <c r="R527" t="s">
        <v>8320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3">
        <f t="shared" si="33"/>
        <v>74.347826086956516</v>
      </c>
      <c r="Q528" t="s">
        <v>8319</v>
      </c>
      <c r="R528" t="s">
        <v>8320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3">
        <f t="shared" si="33"/>
        <v>63.829113924050631</v>
      </c>
      <c r="Q529" t="s">
        <v>8319</v>
      </c>
      <c r="R529" t="s">
        <v>8320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3">
        <f t="shared" si="33"/>
        <v>44.333333333333336</v>
      </c>
      <c r="Q530" t="s">
        <v>8319</v>
      </c>
      <c r="R530" t="s">
        <v>8320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3">
        <f t="shared" si="33"/>
        <v>86.944444444444443</v>
      </c>
      <c r="Q531" t="s">
        <v>8319</v>
      </c>
      <c r="R531" t="s">
        <v>8320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3">
        <f t="shared" si="33"/>
        <v>126.55172413793103</v>
      </c>
      <c r="Q532" t="s">
        <v>8319</v>
      </c>
      <c r="R532" t="s">
        <v>8320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3">
        <f t="shared" si="33"/>
        <v>129.03225806451613</v>
      </c>
      <c r="Q533" t="s">
        <v>8319</v>
      </c>
      <c r="R533" t="s">
        <v>8320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3">
        <f t="shared" si="33"/>
        <v>71.242774566473983</v>
      </c>
      <c r="Q534" t="s">
        <v>8319</v>
      </c>
      <c r="R534" t="s">
        <v>8320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3">
        <f t="shared" si="33"/>
        <v>117.88235294117646</v>
      </c>
      <c r="Q535" t="s">
        <v>8319</v>
      </c>
      <c r="R535" t="s">
        <v>8320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3">
        <f t="shared" si="33"/>
        <v>327.08333333333331</v>
      </c>
      <c r="Q536" t="s">
        <v>8319</v>
      </c>
      <c r="R536" t="s">
        <v>8320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3">
        <f t="shared" si="33"/>
        <v>34.745762711864408</v>
      </c>
      <c r="Q537" t="s">
        <v>8319</v>
      </c>
      <c r="R537" t="s">
        <v>8320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3">
        <f t="shared" si="33"/>
        <v>100.06410256410257</v>
      </c>
      <c r="Q538" t="s">
        <v>8319</v>
      </c>
      <c r="R538" t="s">
        <v>8320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3">
        <f t="shared" si="33"/>
        <v>40.847457627118644</v>
      </c>
      <c r="Q539" t="s">
        <v>8319</v>
      </c>
      <c r="R539" t="s">
        <v>8320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3">
        <f t="shared" si="33"/>
        <v>252.01666666666668</v>
      </c>
      <c r="Q540" t="s">
        <v>8319</v>
      </c>
      <c r="R540" t="s">
        <v>8320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3">
        <f t="shared" si="33"/>
        <v>25.161000000000001</v>
      </c>
      <c r="Q541" t="s">
        <v>8319</v>
      </c>
      <c r="R541" t="s">
        <v>8320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3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3">
        <f t="shared" si="33"/>
        <v>25</v>
      </c>
      <c r="Q543" t="s">
        <v>8321</v>
      </c>
      <c r="R543" t="s">
        <v>8322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3">
        <f t="shared" si="33"/>
        <v>1</v>
      </c>
      <c r="Q544" t="s">
        <v>8321</v>
      </c>
      <c r="R544" t="s">
        <v>8322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3">
        <f t="shared" si="33"/>
        <v>35</v>
      </c>
      <c r="Q545" t="s">
        <v>8321</v>
      </c>
      <c r="R545" t="s">
        <v>8322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3">
        <f t="shared" si="33"/>
        <v>3</v>
      </c>
      <c r="Q546" t="s">
        <v>8321</v>
      </c>
      <c r="R546" t="s">
        <v>8322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3">
        <f t="shared" si="33"/>
        <v>402.70588235294116</v>
      </c>
      <c r="Q547" t="s">
        <v>8321</v>
      </c>
      <c r="R547" t="s">
        <v>8322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3">
        <f t="shared" si="33"/>
        <v>26</v>
      </c>
      <c r="Q548" t="s">
        <v>8321</v>
      </c>
      <c r="R548" t="s">
        <v>8322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3" t="e">
        <f t="shared" si="33"/>
        <v>#DIV/0!</v>
      </c>
      <c r="Q549" t="s">
        <v>8321</v>
      </c>
      <c r="R549" t="s">
        <v>8322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3">
        <f t="shared" si="33"/>
        <v>9</v>
      </c>
      <c r="Q550" t="s">
        <v>8321</v>
      </c>
      <c r="R550" t="s">
        <v>8322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3">
        <f t="shared" si="33"/>
        <v>8.5</v>
      </c>
      <c r="Q551" t="s">
        <v>8321</v>
      </c>
      <c r="R551" t="s">
        <v>8322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3">
        <f t="shared" si="33"/>
        <v>8.75</v>
      </c>
      <c r="Q552" t="s">
        <v>8321</v>
      </c>
      <c r="R552" t="s">
        <v>8322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3">
        <f t="shared" si="33"/>
        <v>135.03571428571428</v>
      </c>
      <c r="Q553" t="s">
        <v>8321</v>
      </c>
      <c r="R553" t="s">
        <v>8322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3" t="e">
        <f t="shared" si="33"/>
        <v>#DIV/0!</v>
      </c>
      <c r="Q554" t="s">
        <v>8321</v>
      </c>
      <c r="R554" t="s">
        <v>8322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3">
        <f t="shared" si="33"/>
        <v>20.5</v>
      </c>
      <c r="Q555" t="s">
        <v>8321</v>
      </c>
      <c r="R555" t="s">
        <v>8322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3">
        <f t="shared" si="33"/>
        <v>64.36363636363636</v>
      </c>
      <c r="Q556" t="s">
        <v>8321</v>
      </c>
      <c r="R556" t="s">
        <v>8322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3" t="e">
        <f t="shared" si="33"/>
        <v>#DIV/0!</v>
      </c>
      <c r="Q557" t="s">
        <v>8321</v>
      </c>
      <c r="R557" t="s">
        <v>8322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3">
        <f t="shared" si="33"/>
        <v>200</v>
      </c>
      <c r="Q558" t="s">
        <v>8321</v>
      </c>
      <c r="R558" t="s">
        <v>8322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3">
        <f t="shared" si="33"/>
        <v>68.3</v>
      </c>
      <c r="Q559" t="s">
        <v>8321</v>
      </c>
      <c r="R559" t="s">
        <v>8322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3" t="e">
        <f t="shared" si="33"/>
        <v>#DIV/0!</v>
      </c>
      <c r="Q560" t="s">
        <v>8321</v>
      </c>
      <c r="R560" t="s">
        <v>8322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3">
        <f t="shared" si="33"/>
        <v>50</v>
      </c>
      <c r="Q561" t="s">
        <v>8321</v>
      </c>
      <c r="R561" t="s">
        <v>8322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3">
        <f t="shared" si="33"/>
        <v>4</v>
      </c>
      <c r="Q562" t="s">
        <v>8321</v>
      </c>
      <c r="R562" t="s">
        <v>8322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3">
        <f t="shared" si="33"/>
        <v>27.5</v>
      </c>
      <c r="Q563" t="s">
        <v>8321</v>
      </c>
      <c r="R563" t="s">
        <v>8322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3" t="e">
        <f t="shared" si="33"/>
        <v>#DIV/0!</v>
      </c>
      <c r="Q564" t="s">
        <v>8321</v>
      </c>
      <c r="R564" t="s">
        <v>8322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3">
        <f t="shared" si="33"/>
        <v>34</v>
      </c>
      <c r="Q565" t="s">
        <v>8321</v>
      </c>
      <c r="R565" t="s">
        <v>8322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3">
        <f t="shared" si="33"/>
        <v>1</v>
      </c>
      <c r="Q566" t="s">
        <v>8321</v>
      </c>
      <c r="R566" t="s">
        <v>8322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3" t="e">
        <f t="shared" si="33"/>
        <v>#DIV/0!</v>
      </c>
      <c r="Q567" t="s">
        <v>8321</v>
      </c>
      <c r="R567" t="s">
        <v>8322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3">
        <f t="shared" si="33"/>
        <v>1</v>
      </c>
      <c r="Q568" t="s">
        <v>8321</v>
      </c>
      <c r="R568" t="s">
        <v>8322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3" t="e">
        <f t="shared" si="33"/>
        <v>#DIV/0!</v>
      </c>
      <c r="Q569" t="s">
        <v>8321</v>
      </c>
      <c r="R569" t="s">
        <v>8322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3">
        <f t="shared" si="33"/>
        <v>49</v>
      </c>
      <c r="Q570" t="s">
        <v>8321</v>
      </c>
      <c r="R570" t="s">
        <v>8322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3">
        <f t="shared" si="33"/>
        <v>20</v>
      </c>
      <c r="Q571" t="s">
        <v>8321</v>
      </c>
      <c r="R571" t="s">
        <v>8322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3">
        <f t="shared" si="33"/>
        <v>142</v>
      </c>
      <c r="Q572" t="s">
        <v>8321</v>
      </c>
      <c r="R572" t="s">
        <v>8322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3">
        <f t="shared" si="33"/>
        <v>53</v>
      </c>
      <c r="Q573" t="s">
        <v>8321</v>
      </c>
      <c r="R573" t="s">
        <v>8322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3" t="e">
        <f t="shared" si="33"/>
        <v>#DIV/0!</v>
      </c>
      <c r="Q574" t="s">
        <v>8321</v>
      </c>
      <c r="R574" t="s">
        <v>8322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3">
        <f t="shared" si="33"/>
        <v>38.444444444444443</v>
      </c>
      <c r="Q575" t="s">
        <v>8321</v>
      </c>
      <c r="R575" t="s">
        <v>8322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3">
        <f t="shared" si="33"/>
        <v>20</v>
      </c>
      <c r="Q576" t="s">
        <v>8321</v>
      </c>
      <c r="R576" t="s">
        <v>8322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3">
        <f t="shared" si="33"/>
        <v>64.75</v>
      </c>
      <c r="Q577" t="s">
        <v>8321</v>
      </c>
      <c r="R577" t="s">
        <v>8322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13">
        <f t="shared" ref="P578:P641" si="37">E578/L578</f>
        <v>1</v>
      </c>
      <c r="Q578" t="s">
        <v>8321</v>
      </c>
      <c r="R578" t="s">
        <v>8322</v>
      </c>
      <c r="S578" s="10">
        <f t="shared" ref="S578:S641" si="38">(((J578/60)/60)/24)+DATE(1970,1,1)</f>
        <v>42031.471666666665</v>
      </c>
      <c r="T578" s="10">
        <f t="shared" ref="T578:T641" si="39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13">
        <f t="shared" si="37"/>
        <v>10</v>
      </c>
      <c r="Q579" t="s">
        <v>8321</v>
      </c>
      <c r="R579" t="s">
        <v>8322</v>
      </c>
      <c r="S579" s="10">
        <f t="shared" si="38"/>
        <v>42450.589143518519</v>
      </c>
      <c r="T579" s="10">
        <f t="shared" si="39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3">
        <f t="shared" si="37"/>
        <v>2</v>
      </c>
      <c r="Q580" t="s">
        <v>8321</v>
      </c>
      <c r="R580" t="s">
        <v>8322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3">
        <f t="shared" si="37"/>
        <v>35</v>
      </c>
      <c r="Q581" t="s">
        <v>8321</v>
      </c>
      <c r="R581" t="s">
        <v>8322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3">
        <f t="shared" si="37"/>
        <v>1</v>
      </c>
      <c r="Q582" t="s">
        <v>8321</v>
      </c>
      <c r="R582" t="s">
        <v>8322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3" t="e">
        <f t="shared" si="37"/>
        <v>#DIV/0!</v>
      </c>
      <c r="Q583" t="s">
        <v>8321</v>
      </c>
      <c r="R583" t="s">
        <v>8322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3" t="e">
        <f t="shared" si="37"/>
        <v>#DIV/0!</v>
      </c>
      <c r="Q584" t="s">
        <v>8321</v>
      </c>
      <c r="R584" t="s">
        <v>8322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3">
        <f t="shared" si="37"/>
        <v>1</v>
      </c>
      <c r="Q585" t="s">
        <v>8321</v>
      </c>
      <c r="R585" t="s">
        <v>8322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3">
        <f t="shared" si="37"/>
        <v>5</v>
      </c>
      <c r="Q586" t="s">
        <v>8321</v>
      </c>
      <c r="R586" t="s">
        <v>8322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3" t="e">
        <f t="shared" si="37"/>
        <v>#DIV/0!</v>
      </c>
      <c r="Q587" t="s">
        <v>8321</v>
      </c>
      <c r="R587" t="s">
        <v>8322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3">
        <f t="shared" si="37"/>
        <v>14</v>
      </c>
      <c r="Q588" t="s">
        <v>8321</v>
      </c>
      <c r="R588" t="s">
        <v>8322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3">
        <f t="shared" si="37"/>
        <v>389.28571428571428</v>
      </c>
      <c r="Q589" t="s">
        <v>8321</v>
      </c>
      <c r="R589" t="s">
        <v>8322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3">
        <f t="shared" si="37"/>
        <v>150.5</v>
      </c>
      <c r="Q590" t="s">
        <v>8321</v>
      </c>
      <c r="R590" t="s">
        <v>8322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3">
        <f t="shared" si="37"/>
        <v>1</v>
      </c>
      <c r="Q591" t="s">
        <v>8321</v>
      </c>
      <c r="R591" t="s">
        <v>8322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3">
        <f t="shared" si="37"/>
        <v>24.777777777777779</v>
      </c>
      <c r="Q592" t="s">
        <v>8321</v>
      </c>
      <c r="R592" t="s">
        <v>8322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3">
        <f t="shared" si="37"/>
        <v>30.5</v>
      </c>
      <c r="Q593" t="s">
        <v>8321</v>
      </c>
      <c r="R593" t="s">
        <v>8322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3">
        <f t="shared" si="37"/>
        <v>250</v>
      </c>
      <c r="Q594" t="s">
        <v>8321</v>
      </c>
      <c r="R594" t="s">
        <v>8322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3">
        <f t="shared" si="37"/>
        <v>16.428571428571427</v>
      </c>
      <c r="Q595" t="s">
        <v>8321</v>
      </c>
      <c r="R595" t="s">
        <v>8322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3">
        <f t="shared" si="37"/>
        <v>13</v>
      </c>
      <c r="Q596" t="s">
        <v>8321</v>
      </c>
      <c r="R596" t="s">
        <v>8322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3">
        <f t="shared" si="37"/>
        <v>53.25</v>
      </c>
      <c r="Q597" t="s">
        <v>8321</v>
      </c>
      <c r="R597" t="s">
        <v>8322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3">
        <f t="shared" si="37"/>
        <v>3</v>
      </c>
      <c r="Q598" t="s">
        <v>8321</v>
      </c>
      <c r="R598" t="s">
        <v>8322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3">
        <f t="shared" si="37"/>
        <v>10</v>
      </c>
      <c r="Q599" t="s">
        <v>8321</v>
      </c>
      <c r="R599" t="s">
        <v>8322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3">
        <f t="shared" si="37"/>
        <v>121.42857142857143</v>
      </c>
      <c r="Q600" t="s">
        <v>8321</v>
      </c>
      <c r="R600" t="s">
        <v>8322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3">
        <f t="shared" si="37"/>
        <v>15.5</v>
      </c>
      <c r="Q601" t="s">
        <v>8321</v>
      </c>
      <c r="R601" t="s">
        <v>8322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3">
        <f t="shared" si="37"/>
        <v>100</v>
      </c>
      <c r="Q602" t="s">
        <v>8321</v>
      </c>
      <c r="R602" t="s">
        <v>8322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3">
        <f t="shared" si="37"/>
        <v>23.333333333333332</v>
      </c>
      <c r="Q603" t="s">
        <v>8321</v>
      </c>
      <c r="R603" t="s">
        <v>8322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3" t="e">
        <f t="shared" si="37"/>
        <v>#DIV/0!</v>
      </c>
      <c r="Q604" t="s">
        <v>8321</v>
      </c>
      <c r="R604" t="s">
        <v>8322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3">
        <f t="shared" si="37"/>
        <v>45.386153846153846</v>
      </c>
      <c r="Q605" t="s">
        <v>8321</v>
      </c>
      <c r="R605" t="s">
        <v>8322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3" t="e">
        <f t="shared" si="37"/>
        <v>#DIV/0!</v>
      </c>
      <c r="Q606" t="s">
        <v>8321</v>
      </c>
      <c r="R606" t="s">
        <v>8322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3">
        <f t="shared" si="37"/>
        <v>16.375</v>
      </c>
      <c r="Q607" t="s">
        <v>8321</v>
      </c>
      <c r="R607" t="s">
        <v>8322</v>
      </c>
      <c r="S607" s="10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3">
        <f t="shared" si="37"/>
        <v>10</v>
      </c>
      <c r="Q608" t="s">
        <v>8321</v>
      </c>
      <c r="R608" t="s">
        <v>8322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3" t="e">
        <f t="shared" si="37"/>
        <v>#DIV/0!</v>
      </c>
      <c r="Q609" t="s">
        <v>8321</v>
      </c>
      <c r="R609" t="s">
        <v>8322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3">
        <f t="shared" si="37"/>
        <v>292.2</v>
      </c>
      <c r="Q610" t="s">
        <v>8321</v>
      </c>
      <c r="R610" t="s">
        <v>8322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3">
        <f t="shared" si="37"/>
        <v>5</v>
      </c>
      <c r="Q611" t="s">
        <v>8321</v>
      </c>
      <c r="R611" t="s">
        <v>8322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3" t="e">
        <f t="shared" si="37"/>
        <v>#DIV/0!</v>
      </c>
      <c r="Q612" t="s">
        <v>8321</v>
      </c>
      <c r="R612" t="s">
        <v>8322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3" t="e">
        <f t="shared" si="37"/>
        <v>#DIV/0!</v>
      </c>
      <c r="Q613" t="s">
        <v>8321</v>
      </c>
      <c r="R613" t="s">
        <v>8322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3" t="e">
        <f t="shared" si="37"/>
        <v>#DIV/0!</v>
      </c>
      <c r="Q614" t="s">
        <v>8321</v>
      </c>
      <c r="R614" t="s">
        <v>8322</v>
      </c>
      <c r="S614" s="10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3">
        <f t="shared" si="37"/>
        <v>105.93388429752066</v>
      </c>
      <c r="Q615" t="s">
        <v>8321</v>
      </c>
      <c r="R615" t="s">
        <v>8322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3" t="e">
        <f t="shared" si="37"/>
        <v>#DIV/0!</v>
      </c>
      <c r="Q616" t="s">
        <v>8321</v>
      </c>
      <c r="R616" t="s">
        <v>8322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3" t="e">
        <f t="shared" si="37"/>
        <v>#DIV/0!</v>
      </c>
      <c r="Q617" t="s">
        <v>8321</v>
      </c>
      <c r="R617" t="s">
        <v>8322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3" t="e">
        <f t="shared" si="37"/>
        <v>#DIV/0!</v>
      </c>
      <c r="Q618" t="s">
        <v>8321</v>
      </c>
      <c r="R618" t="s">
        <v>8322</v>
      </c>
      <c r="S618" s="10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3">
        <f t="shared" si="37"/>
        <v>20</v>
      </c>
      <c r="Q619" t="s">
        <v>8321</v>
      </c>
      <c r="R619" t="s">
        <v>8322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3" t="e">
        <f t="shared" si="37"/>
        <v>#DIV/0!</v>
      </c>
      <c r="Q620" t="s">
        <v>8321</v>
      </c>
      <c r="R620" t="s">
        <v>8322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3">
        <f t="shared" si="37"/>
        <v>1</v>
      </c>
      <c r="Q621" t="s">
        <v>8321</v>
      </c>
      <c r="R621" t="s">
        <v>8322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3">
        <f t="shared" si="37"/>
        <v>300</v>
      </c>
      <c r="Q622" t="s">
        <v>8321</v>
      </c>
      <c r="R622" t="s">
        <v>8322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3">
        <f t="shared" si="37"/>
        <v>87</v>
      </c>
      <c r="Q623" t="s">
        <v>8321</v>
      </c>
      <c r="R623" t="s">
        <v>8322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3">
        <f t="shared" si="37"/>
        <v>37.888888888888886</v>
      </c>
      <c r="Q624" t="s">
        <v>8321</v>
      </c>
      <c r="R624" t="s">
        <v>8322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3" t="e">
        <f t="shared" si="37"/>
        <v>#DIV/0!</v>
      </c>
      <c r="Q625" t="s">
        <v>8321</v>
      </c>
      <c r="R625" t="s">
        <v>8322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3" t="e">
        <f t="shared" si="37"/>
        <v>#DIV/0!</v>
      </c>
      <c r="Q626" t="s">
        <v>8321</v>
      </c>
      <c r="R626" t="s">
        <v>8322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3" t="e">
        <f t="shared" si="37"/>
        <v>#DIV/0!</v>
      </c>
      <c r="Q627" t="s">
        <v>8321</v>
      </c>
      <c r="R627" t="s">
        <v>8322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3">
        <f t="shared" si="37"/>
        <v>111.41025641025641</v>
      </c>
      <c r="Q628" t="s">
        <v>8321</v>
      </c>
      <c r="R628" t="s">
        <v>8322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3">
        <f t="shared" si="37"/>
        <v>90</v>
      </c>
      <c r="Q629" t="s">
        <v>8321</v>
      </c>
      <c r="R629" t="s">
        <v>8322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3" t="e">
        <f t="shared" si="37"/>
        <v>#DIV/0!</v>
      </c>
      <c r="Q630" t="s">
        <v>8321</v>
      </c>
      <c r="R630" t="s">
        <v>8322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3">
        <f t="shared" si="37"/>
        <v>116.66666666666667</v>
      </c>
      <c r="Q631" t="s">
        <v>8321</v>
      </c>
      <c r="R631" t="s">
        <v>8322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3">
        <f t="shared" si="37"/>
        <v>10</v>
      </c>
      <c r="Q632" t="s">
        <v>8321</v>
      </c>
      <c r="R632" t="s">
        <v>8322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3">
        <f t="shared" si="37"/>
        <v>76.666666666666671</v>
      </c>
      <c r="Q633" t="s">
        <v>8321</v>
      </c>
      <c r="R633" t="s">
        <v>8322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3" t="e">
        <f t="shared" si="37"/>
        <v>#DIV/0!</v>
      </c>
      <c r="Q634" t="s">
        <v>8321</v>
      </c>
      <c r="R634" t="s">
        <v>8322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3">
        <f t="shared" si="37"/>
        <v>49.8</v>
      </c>
      <c r="Q635" t="s">
        <v>8321</v>
      </c>
      <c r="R635" t="s">
        <v>8322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3">
        <f t="shared" si="37"/>
        <v>1</v>
      </c>
      <c r="Q636" t="s">
        <v>8321</v>
      </c>
      <c r="R636" t="s">
        <v>8322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3">
        <f t="shared" si="37"/>
        <v>2</v>
      </c>
      <c r="Q637" t="s">
        <v>8321</v>
      </c>
      <c r="R637" t="s">
        <v>8322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3">
        <f t="shared" si="37"/>
        <v>4</v>
      </c>
      <c r="Q638" t="s">
        <v>8321</v>
      </c>
      <c r="R638" t="s">
        <v>8322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3" t="e">
        <f t="shared" si="37"/>
        <v>#DIV/0!</v>
      </c>
      <c r="Q639" t="s">
        <v>8321</v>
      </c>
      <c r="R639" t="s">
        <v>8322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3">
        <f t="shared" si="37"/>
        <v>3</v>
      </c>
      <c r="Q640" t="s">
        <v>8321</v>
      </c>
      <c r="R640" t="s">
        <v>8322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3">
        <f t="shared" si="37"/>
        <v>1</v>
      </c>
      <c r="Q641" t="s">
        <v>8321</v>
      </c>
      <c r="R641" t="s">
        <v>8322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13">
        <f t="shared" ref="P642:P705" si="41">E642/L642</f>
        <v>50.5</v>
      </c>
      <c r="Q642" t="s">
        <v>8321</v>
      </c>
      <c r="R642" t="s">
        <v>8322</v>
      </c>
      <c r="S642" s="10">
        <f t="shared" ref="S642:S705" si="42">(((J642/60)/60)/24)+DATE(1970,1,1)</f>
        <v>42683.420312500006</v>
      </c>
      <c r="T642" s="10">
        <f t="shared" ref="T642:T705" si="43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13">
        <f t="shared" si="41"/>
        <v>151.31746031746033</v>
      </c>
      <c r="Q643" t="s">
        <v>8321</v>
      </c>
      <c r="R643" t="s">
        <v>8323</v>
      </c>
      <c r="S643" s="10">
        <f t="shared" si="42"/>
        <v>42199.57</v>
      </c>
      <c r="T643" s="10">
        <f t="shared" si="43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3">
        <f t="shared" si="41"/>
        <v>134.3592456301748</v>
      </c>
      <c r="Q644" t="s">
        <v>8321</v>
      </c>
      <c r="R644" t="s">
        <v>8323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3">
        <f t="shared" si="41"/>
        <v>174.02631578947367</v>
      </c>
      <c r="Q645" t="s">
        <v>8321</v>
      </c>
      <c r="R645" t="s">
        <v>8323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3">
        <f t="shared" si="41"/>
        <v>73.486268364348675</v>
      </c>
      <c r="Q646" t="s">
        <v>8321</v>
      </c>
      <c r="R646" t="s">
        <v>8323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3">
        <f t="shared" si="41"/>
        <v>23.518987341772153</v>
      </c>
      <c r="Q647" t="s">
        <v>8321</v>
      </c>
      <c r="R647" t="s">
        <v>8323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3">
        <f t="shared" si="41"/>
        <v>39.074444444444445</v>
      </c>
      <c r="Q648" t="s">
        <v>8321</v>
      </c>
      <c r="R648" t="s">
        <v>8323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3">
        <f t="shared" si="41"/>
        <v>125.94117647058823</v>
      </c>
      <c r="Q649" t="s">
        <v>8321</v>
      </c>
      <c r="R649" t="s">
        <v>8323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3">
        <f t="shared" si="41"/>
        <v>1644</v>
      </c>
      <c r="Q650" t="s">
        <v>8321</v>
      </c>
      <c r="R650" t="s">
        <v>8323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3">
        <f t="shared" si="41"/>
        <v>42.670731707317074</v>
      </c>
      <c r="Q651" t="s">
        <v>8321</v>
      </c>
      <c r="R651" t="s">
        <v>8323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3">
        <f t="shared" si="41"/>
        <v>35.125</v>
      </c>
      <c r="Q652" t="s">
        <v>8321</v>
      </c>
      <c r="R652" t="s">
        <v>8323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3">
        <f t="shared" si="41"/>
        <v>239.35238095238094</v>
      </c>
      <c r="Q653" t="s">
        <v>8321</v>
      </c>
      <c r="R653" t="s">
        <v>8323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3">
        <f t="shared" si="41"/>
        <v>107.64285714285714</v>
      </c>
      <c r="Q654" t="s">
        <v>8321</v>
      </c>
      <c r="R654" t="s">
        <v>8323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3">
        <f t="shared" si="41"/>
        <v>95.830623306233065</v>
      </c>
      <c r="Q655" t="s">
        <v>8321</v>
      </c>
      <c r="R655" t="s">
        <v>8323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3">
        <f t="shared" si="41"/>
        <v>31.663376110562684</v>
      </c>
      <c r="Q656" t="s">
        <v>8321</v>
      </c>
      <c r="R656" t="s">
        <v>8323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3">
        <f t="shared" si="41"/>
        <v>42.886861313868614</v>
      </c>
      <c r="Q657" t="s">
        <v>8321</v>
      </c>
      <c r="R657" t="s">
        <v>8323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3">
        <f t="shared" si="41"/>
        <v>122.73563218390805</v>
      </c>
      <c r="Q658" t="s">
        <v>8321</v>
      </c>
      <c r="R658" t="s">
        <v>8323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3">
        <f t="shared" si="41"/>
        <v>190.45454545454547</v>
      </c>
      <c r="Q659" t="s">
        <v>8321</v>
      </c>
      <c r="R659" t="s">
        <v>8323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3">
        <f t="shared" si="41"/>
        <v>109.33695652173913</v>
      </c>
      <c r="Q660" t="s">
        <v>8321</v>
      </c>
      <c r="R660" t="s">
        <v>8323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3">
        <f t="shared" si="41"/>
        <v>143.66666666666666</v>
      </c>
      <c r="Q661" t="s">
        <v>8321</v>
      </c>
      <c r="R661" t="s">
        <v>8323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3">
        <f t="shared" si="41"/>
        <v>84.944444444444443</v>
      </c>
      <c r="Q662" t="s">
        <v>8321</v>
      </c>
      <c r="R662" t="s">
        <v>8323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3">
        <f t="shared" si="41"/>
        <v>10.555555555555555</v>
      </c>
      <c r="Q663" t="s">
        <v>8321</v>
      </c>
      <c r="R663" t="s">
        <v>8323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3">
        <f t="shared" si="41"/>
        <v>39</v>
      </c>
      <c r="Q664" t="s">
        <v>8321</v>
      </c>
      <c r="R664" t="s">
        <v>8323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3">
        <f t="shared" si="41"/>
        <v>100</v>
      </c>
      <c r="Q665" t="s">
        <v>8321</v>
      </c>
      <c r="R665" t="s">
        <v>8323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3">
        <f t="shared" si="41"/>
        <v>31.172413793103448</v>
      </c>
      <c r="Q666" t="s">
        <v>8321</v>
      </c>
      <c r="R666" t="s">
        <v>8323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3">
        <f t="shared" si="41"/>
        <v>155.33333333333334</v>
      </c>
      <c r="Q667" t="s">
        <v>8321</v>
      </c>
      <c r="R667" t="s">
        <v>8323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3">
        <f t="shared" si="41"/>
        <v>2</v>
      </c>
      <c r="Q668" t="s">
        <v>8321</v>
      </c>
      <c r="R668" t="s">
        <v>8323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3">
        <f t="shared" si="41"/>
        <v>178.92857142857142</v>
      </c>
      <c r="Q669" t="s">
        <v>8321</v>
      </c>
      <c r="R669" t="s">
        <v>8323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3">
        <f t="shared" si="41"/>
        <v>27.36</v>
      </c>
      <c r="Q670" t="s">
        <v>8321</v>
      </c>
      <c r="R670" t="s">
        <v>8323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3">
        <f t="shared" si="41"/>
        <v>1536.25</v>
      </c>
      <c r="Q671" t="s">
        <v>8321</v>
      </c>
      <c r="R671" t="s">
        <v>8323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3">
        <f t="shared" si="41"/>
        <v>84.99677419354839</v>
      </c>
      <c r="Q672" t="s">
        <v>8321</v>
      </c>
      <c r="R672" t="s">
        <v>8323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3">
        <f t="shared" si="41"/>
        <v>788.5333333333333</v>
      </c>
      <c r="Q673" t="s">
        <v>8321</v>
      </c>
      <c r="R673" t="s">
        <v>8323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3">
        <f t="shared" si="41"/>
        <v>50.29767441860465</v>
      </c>
      <c r="Q674" t="s">
        <v>8321</v>
      </c>
      <c r="R674" t="s">
        <v>8323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3">
        <f t="shared" si="41"/>
        <v>68.333333333333329</v>
      </c>
      <c r="Q675" t="s">
        <v>8321</v>
      </c>
      <c r="R675" t="s">
        <v>8323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3">
        <f t="shared" si="41"/>
        <v>7.5</v>
      </c>
      <c r="Q676" t="s">
        <v>8321</v>
      </c>
      <c r="R676" t="s">
        <v>8323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3">
        <f t="shared" si="41"/>
        <v>34.269230769230766</v>
      </c>
      <c r="Q677" t="s">
        <v>8321</v>
      </c>
      <c r="R677" t="s">
        <v>8323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3">
        <f t="shared" si="41"/>
        <v>61.291666666666664</v>
      </c>
      <c r="Q678" t="s">
        <v>8321</v>
      </c>
      <c r="R678" t="s">
        <v>8323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3">
        <f t="shared" si="41"/>
        <v>133.25</v>
      </c>
      <c r="Q679" t="s">
        <v>8321</v>
      </c>
      <c r="R679" t="s">
        <v>8323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3">
        <f t="shared" si="41"/>
        <v>65.17647058823529</v>
      </c>
      <c r="Q680" t="s">
        <v>8321</v>
      </c>
      <c r="R680" t="s">
        <v>8323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3">
        <f t="shared" si="41"/>
        <v>93.90425531914893</v>
      </c>
      <c r="Q681" t="s">
        <v>8321</v>
      </c>
      <c r="R681" t="s">
        <v>8323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3">
        <f t="shared" si="41"/>
        <v>150.65116279069767</v>
      </c>
      <c r="Q682" t="s">
        <v>8321</v>
      </c>
      <c r="R682" t="s">
        <v>8323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3">
        <f t="shared" si="41"/>
        <v>1</v>
      </c>
      <c r="Q683" t="s">
        <v>8321</v>
      </c>
      <c r="R683" t="s">
        <v>8323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3">
        <f t="shared" si="41"/>
        <v>13.25</v>
      </c>
      <c r="Q684" t="s">
        <v>8321</v>
      </c>
      <c r="R684" t="s">
        <v>8323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3">
        <f t="shared" si="41"/>
        <v>99.333333333333329</v>
      </c>
      <c r="Q685" t="s">
        <v>8321</v>
      </c>
      <c r="R685" t="s">
        <v>8323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3">
        <f t="shared" si="41"/>
        <v>177.39259259259259</v>
      </c>
      <c r="Q686" t="s">
        <v>8321</v>
      </c>
      <c r="R686" t="s">
        <v>8323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3">
        <f t="shared" si="41"/>
        <v>55.3</v>
      </c>
      <c r="Q687" t="s">
        <v>8321</v>
      </c>
      <c r="R687" t="s">
        <v>8323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3" t="e">
        <f t="shared" si="41"/>
        <v>#DIV/0!</v>
      </c>
      <c r="Q688" t="s">
        <v>8321</v>
      </c>
      <c r="R688" t="s">
        <v>8323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3">
        <f t="shared" si="41"/>
        <v>591.66666666666663</v>
      </c>
      <c r="Q689" t="s">
        <v>8321</v>
      </c>
      <c r="R689" t="s">
        <v>8323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3">
        <f t="shared" si="41"/>
        <v>405.5</v>
      </c>
      <c r="Q690" t="s">
        <v>8321</v>
      </c>
      <c r="R690" t="s">
        <v>8323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3">
        <f t="shared" si="41"/>
        <v>343.14732142857144</v>
      </c>
      <c r="Q691" t="s">
        <v>8321</v>
      </c>
      <c r="R691" t="s">
        <v>8323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3">
        <f t="shared" si="41"/>
        <v>72.588235294117652</v>
      </c>
      <c r="Q692" t="s">
        <v>8321</v>
      </c>
      <c r="R692" t="s">
        <v>8323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3">
        <f t="shared" si="41"/>
        <v>26</v>
      </c>
      <c r="Q693" t="s">
        <v>8321</v>
      </c>
      <c r="R693" t="s">
        <v>8323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3">
        <f t="shared" si="41"/>
        <v>6.4975124378109452</v>
      </c>
      <c r="Q694" t="s">
        <v>8321</v>
      </c>
      <c r="R694" t="s">
        <v>8323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3">
        <f t="shared" si="41"/>
        <v>119.38513513513513</v>
      </c>
      <c r="Q695" t="s">
        <v>8321</v>
      </c>
      <c r="R695" t="s">
        <v>8323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3">
        <f t="shared" si="41"/>
        <v>84.285714285714292</v>
      </c>
      <c r="Q696" t="s">
        <v>8321</v>
      </c>
      <c r="R696" t="s">
        <v>8323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3">
        <f t="shared" si="41"/>
        <v>90.857142857142861</v>
      </c>
      <c r="Q697" t="s">
        <v>8321</v>
      </c>
      <c r="R697" t="s">
        <v>8323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3">
        <f t="shared" si="41"/>
        <v>1</v>
      </c>
      <c r="Q698" t="s">
        <v>8321</v>
      </c>
      <c r="R698" t="s">
        <v>8323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3">
        <f t="shared" si="41"/>
        <v>20.342105263157894</v>
      </c>
      <c r="Q699" t="s">
        <v>8321</v>
      </c>
      <c r="R699" t="s">
        <v>8323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3">
        <f t="shared" si="41"/>
        <v>530.68965517241384</v>
      </c>
      <c r="Q700" t="s">
        <v>8321</v>
      </c>
      <c r="R700" t="s">
        <v>8323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3">
        <f t="shared" si="41"/>
        <v>120.39184269662923</v>
      </c>
      <c r="Q701" t="s">
        <v>8321</v>
      </c>
      <c r="R701" t="s">
        <v>8323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3">
        <f t="shared" si="41"/>
        <v>13</v>
      </c>
      <c r="Q702" t="s">
        <v>8321</v>
      </c>
      <c r="R702" t="s">
        <v>8323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3">
        <f t="shared" si="41"/>
        <v>291.33333333333331</v>
      </c>
      <c r="Q703" t="s">
        <v>8321</v>
      </c>
      <c r="R703" t="s">
        <v>8323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3">
        <f t="shared" si="41"/>
        <v>124.9191891891892</v>
      </c>
      <c r="Q704" t="s">
        <v>8321</v>
      </c>
      <c r="R704" t="s">
        <v>8323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3">
        <f t="shared" si="41"/>
        <v>119.57142857142857</v>
      </c>
      <c r="Q705" t="s">
        <v>8321</v>
      </c>
      <c r="R705" t="s">
        <v>8323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13">
        <f t="shared" ref="P706:P769" si="45">E706/L706</f>
        <v>120.25</v>
      </c>
      <c r="Q706" t="s">
        <v>8321</v>
      </c>
      <c r="R706" t="s">
        <v>8323</v>
      </c>
      <c r="S706" s="10">
        <f t="shared" ref="S706:S769" si="46">(((J706/60)/60)/24)+DATE(1970,1,1)</f>
        <v>42726.192916666667</v>
      </c>
      <c r="T706" s="10">
        <f t="shared" ref="T706:T769" si="47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13">
        <f t="shared" si="45"/>
        <v>195.4</v>
      </c>
      <c r="Q707" t="s">
        <v>8321</v>
      </c>
      <c r="R707" t="s">
        <v>8323</v>
      </c>
      <c r="S707" s="10">
        <f t="shared" si="46"/>
        <v>42726.491643518515</v>
      </c>
      <c r="T707" s="10">
        <f t="shared" si="47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3" t="e">
        <f t="shared" si="45"/>
        <v>#DIV/0!</v>
      </c>
      <c r="Q708" t="s">
        <v>8321</v>
      </c>
      <c r="R708" t="s">
        <v>8323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3">
        <f t="shared" si="45"/>
        <v>117.69868421052631</v>
      </c>
      <c r="Q709" t="s">
        <v>8321</v>
      </c>
      <c r="R709" t="s">
        <v>8323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3">
        <f t="shared" si="45"/>
        <v>23.948509485094849</v>
      </c>
      <c r="Q710" t="s">
        <v>8321</v>
      </c>
      <c r="R710" t="s">
        <v>8323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3">
        <f t="shared" si="45"/>
        <v>30.5</v>
      </c>
      <c r="Q711" t="s">
        <v>8321</v>
      </c>
      <c r="R711" t="s">
        <v>8323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3" t="e">
        <f t="shared" si="45"/>
        <v>#DIV/0!</v>
      </c>
      <c r="Q712" t="s">
        <v>8321</v>
      </c>
      <c r="R712" t="s">
        <v>8323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3">
        <f t="shared" si="45"/>
        <v>99.973372781065095</v>
      </c>
      <c r="Q713" t="s">
        <v>8321</v>
      </c>
      <c r="R713" t="s">
        <v>8323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3">
        <f t="shared" si="45"/>
        <v>26.25</v>
      </c>
      <c r="Q714" t="s">
        <v>8321</v>
      </c>
      <c r="R714" t="s">
        <v>8323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3">
        <f t="shared" si="45"/>
        <v>199</v>
      </c>
      <c r="Q715" t="s">
        <v>8321</v>
      </c>
      <c r="R715" t="s">
        <v>8323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3">
        <f t="shared" si="45"/>
        <v>80.321428571428569</v>
      </c>
      <c r="Q716" t="s">
        <v>8321</v>
      </c>
      <c r="R716" t="s">
        <v>8323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3">
        <f t="shared" si="45"/>
        <v>115.75</v>
      </c>
      <c r="Q717" t="s">
        <v>8321</v>
      </c>
      <c r="R717" t="s">
        <v>8323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3">
        <f t="shared" si="45"/>
        <v>44.6875</v>
      </c>
      <c r="Q718" t="s">
        <v>8321</v>
      </c>
      <c r="R718" t="s">
        <v>8323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3">
        <f t="shared" si="45"/>
        <v>76.25</v>
      </c>
      <c r="Q719" t="s">
        <v>8321</v>
      </c>
      <c r="R719" t="s">
        <v>8323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3">
        <f t="shared" si="45"/>
        <v>22.5</v>
      </c>
      <c r="Q720" t="s">
        <v>8321</v>
      </c>
      <c r="R720" t="s">
        <v>8323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3">
        <f t="shared" si="45"/>
        <v>19.399999999999999</v>
      </c>
      <c r="Q721" t="s">
        <v>8321</v>
      </c>
      <c r="R721" t="s">
        <v>8323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3">
        <f t="shared" si="45"/>
        <v>66.707317073170728</v>
      </c>
      <c r="Q722" t="s">
        <v>8321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3">
        <f t="shared" si="45"/>
        <v>84.142857142857139</v>
      </c>
      <c r="Q723" t="s">
        <v>8324</v>
      </c>
      <c r="R723" t="s">
        <v>8325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3">
        <f t="shared" si="45"/>
        <v>215.72549019607843</v>
      </c>
      <c r="Q724" t="s">
        <v>8324</v>
      </c>
      <c r="R724" t="s">
        <v>8325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3">
        <f t="shared" si="45"/>
        <v>54.69</v>
      </c>
      <c r="Q725" t="s">
        <v>8324</v>
      </c>
      <c r="R725" t="s">
        <v>8325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3">
        <f t="shared" si="45"/>
        <v>51.62944055944056</v>
      </c>
      <c r="Q726" t="s">
        <v>8324</v>
      </c>
      <c r="R726" t="s">
        <v>8325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3">
        <f t="shared" si="45"/>
        <v>143.35714285714286</v>
      </c>
      <c r="Q727" t="s">
        <v>8324</v>
      </c>
      <c r="R727" t="s">
        <v>8325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3">
        <f t="shared" si="45"/>
        <v>72.428571428571431</v>
      </c>
      <c r="Q728" t="s">
        <v>8324</v>
      </c>
      <c r="R728" t="s">
        <v>8325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3">
        <f t="shared" si="45"/>
        <v>36.530201342281877</v>
      </c>
      <c r="Q729" t="s">
        <v>8324</v>
      </c>
      <c r="R729" t="s">
        <v>8325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3">
        <f t="shared" si="45"/>
        <v>60.903461538461535</v>
      </c>
      <c r="Q730" t="s">
        <v>8324</v>
      </c>
      <c r="R730" t="s">
        <v>8325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3">
        <f t="shared" si="45"/>
        <v>43.55</v>
      </c>
      <c r="Q731" t="s">
        <v>8324</v>
      </c>
      <c r="R731" t="s">
        <v>8325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3">
        <f t="shared" si="45"/>
        <v>99.766037735849054</v>
      </c>
      <c r="Q732" t="s">
        <v>8324</v>
      </c>
      <c r="R732" t="s">
        <v>8325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3">
        <f t="shared" si="45"/>
        <v>88.732394366197184</v>
      </c>
      <c r="Q733" t="s">
        <v>8324</v>
      </c>
      <c r="R733" t="s">
        <v>8325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3">
        <f t="shared" si="45"/>
        <v>4.9230769230769234</v>
      </c>
      <c r="Q734" t="s">
        <v>8324</v>
      </c>
      <c r="R734" t="s">
        <v>8325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3">
        <f t="shared" si="45"/>
        <v>17.822485207100591</v>
      </c>
      <c r="Q735" t="s">
        <v>8324</v>
      </c>
      <c r="R735" t="s">
        <v>8325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3">
        <f t="shared" si="45"/>
        <v>187.19298245614036</v>
      </c>
      <c r="Q736" t="s">
        <v>8324</v>
      </c>
      <c r="R736" t="s">
        <v>8325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3">
        <f t="shared" si="45"/>
        <v>234.80786026200875</v>
      </c>
      <c r="Q737" t="s">
        <v>8324</v>
      </c>
      <c r="R737" t="s">
        <v>8325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3">
        <f t="shared" si="45"/>
        <v>105.04629629629629</v>
      </c>
      <c r="Q738" t="s">
        <v>8324</v>
      </c>
      <c r="R738" t="s">
        <v>8325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3">
        <f t="shared" si="45"/>
        <v>56.666666666666664</v>
      </c>
      <c r="Q739" t="s">
        <v>8324</v>
      </c>
      <c r="R739" t="s">
        <v>8325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3">
        <f t="shared" si="45"/>
        <v>39.048780487804876</v>
      </c>
      <c r="Q740" t="s">
        <v>8324</v>
      </c>
      <c r="R740" t="s">
        <v>8325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3">
        <f t="shared" si="45"/>
        <v>68.345323741007192</v>
      </c>
      <c r="Q741" t="s">
        <v>8324</v>
      </c>
      <c r="R741" t="s">
        <v>8325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3">
        <f t="shared" si="45"/>
        <v>169.57894736842104</v>
      </c>
      <c r="Q742" t="s">
        <v>8324</v>
      </c>
      <c r="R742" t="s">
        <v>8325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3">
        <f t="shared" si="45"/>
        <v>141.42340425531913</v>
      </c>
      <c r="Q743" t="s">
        <v>8324</v>
      </c>
      <c r="R743" t="s">
        <v>8325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3">
        <f t="shared" si="45"/>
        <v>67.391304347826093</v>
      </c>
      <c r="Q744" t="s">
        <v>8324</v>
      </c>
      <c r="R744" t="s">
        <v>8325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3">
        <f t="shared" si="45"/>
        <v>54.266666666666666</v>
      </c>
      <c r="Q745" t="s">
        <v>8324</v>
      </c>
      <c r="R745" t="s">
        <v>8325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3">
        <f t="shared" si="45"/>
        <v>82.516129032258064</v>
      </c>
      <c r="Q746" t="s">
        <v>8324</v>
      </c>
      <c r="R746" t="s">
        <v>8325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3">
        <f t="shared" si="45"/>
        <v>53.729729729729726</v>
      </c>
      <c r="Q747" t="s">
        <v>8324</v>
      </c>
      <c r="R747" t="s">
        <v>8325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3">
        <f t="shared" si="45"/>
        <v>34.206185567010309</v>
      </c>
      <c r="Q748" t="s">
        <v>8324</v>
      </c>
      <c r="R748" t="s">
        <v>8325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3">
        <f t="shared" si="45"/>
        <v>127.32727272727273</v>
      </c>
      <c r="Q749" t="s">
        <v>8324</v>
      </c>
      <c r="R749" t="s">
        <v>8325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3">
        <f t="shared" si="45"/>
        <v>45.56818181818182</v>
      </c>
      <c r="Q750" t="s">
        <v>8324</v>
      </c>
      <c r="R750" t="s">
        <v>8325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3">
        <f t="shared" si="45"/>
        <v>95.963636363636368</v>
      </c>
      <c r="Q751" t="s">
        <v>8324</v>
      </c>
      <c r="R751" t="s">
        <v>8325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3">
        <f t="shared" si="45"/>
        <v>77.271186440677965</v>
      </c>
      <c r="Q752" t="s">
        <v>8324</v>
      </c>
      <c r="R752" t="s">
        <v>8325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3">
        <f t="shared" si="45"/>
        <v>57.338709677419352</v>
      </c>
      <c r="Q753" t="s">
        <v>8324</v>
      </c>
      <c r="R753" t="s">
        <v>8325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3">
        <f t="shared" si="45"/>
        <v>53.19047619047619</v>
      </c>
      <c r="Q754" t="s">
        <v>8324</v>
      </c>
      <c r="R754" t="s">
        <v>8325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3">
        <f t="shared" si="45"/>
        <v>492.30769230769232</v>
      </c>
      <c r="Q755" t="s">
        <v>8324</v>
      </c>
      <c r="R755" t="s">
        <v>8325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3">
        <f t="shared" si="45"/>
        <v>42.346938775510203</v>
      </c>
      <c r="Q756" t="s">
        <v>8324</v>
      </c>
      <c r="R756" t="s">
        <v>8325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3">
        <f t="shared" si="45"/>
        <v>37.466029411764708</v>
      </c>
      <c r="Q757" t="s">
        <v>8324</v>
      </c>
      <c r="R757" t="s">
        <v>8325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3">
        <f t="shared" si="45"/>
        <v>37.454545454545453</v>
      </c>
      <c r="Q758" t="s">
        <v>8324</v>
      </c>
      <c r="R758" t="s">
        <v>8325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3">
        <f t="shared" si="45"/>
        <v>33.055555555555557</v>
      </c>
      <c r="Q759" t="s">
        <v>8324</v>
      </c>
      <c r="R759" t="s">
        <v>8325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3">
        <f t="shared" si="45"/>
        <v>134.21052631578948</v>
      </c>
      <c r="Q760" t="s">
        <v>8324</v>
      </c>
      <c r="R760" t="s">
        <v>8325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3">
        <f t="shared" si="45"/>
        <v>51.474747474747474</v>
      </c>
      <c r="Q761" t="s">
        <v>8324</v>
      </c>
      <c r="R761" t="s">
        <v>8325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3" t="e">
        <f t="shared" si="45"/>
        <v>#DIV/0!</v>
      </c>
      <c r="Q762" t="s">
        <v>8324</v>
      </c>
      <c r="R762" t="s">
        <v>8325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3">
        <f t="shared" si="45"/>
        <v>39.166666666666664</v>
      </c>
      <c r="Q763" t="s">
        <v>8324</v>
      </c>
      <c r="R763" t="s">
        <v>8326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3" t="e">
        <f t="shared" si="45"/>
        <v>#DIV/0!</v>
      </c>
      <c r="Q764" t="s">
        <v>8324</v>
      </c>
      <c r="R764" t="s">
        <v>8326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3">
        <f t="shared" si="45"/>
        <v>5</v>
      </c>
      <c r="Q765" t="s">
        <v>8324</v>
      </c>
      <c r="R765" t="s">
        <v>8326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3" t="e">
        <f t="shared" si="45"/>
        <v>#DIV/0!</v>
      </c>
      <c r="Q766" t="s">
        <v>8324</v>
      </c>
      <c r="R766" t="s">
        <v>8326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3">
        <f t="shared" si="45"/>
        <v>57.295454545454547</v>
      </c>
      <c r="Q767" t="s">
        <v>8324</v>
      </c>
      <c r="R767" t="s">
        <v>8326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3" t="e">
        <f t="shared" si="45"/>
        <v>#DIV/0!</v>
      </c>
      <c r="Q768" t="s">
        <v>8324</v>
      </c>
      <c r="R768" t="s">
        <v>8326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3">
        <f t="shared" si="45"/>
        <v>59</v>
      </c>
      <c r="Q769" t="s">
        <v>8324</v>
      </c>
      <c r="R769" t="s">
        <v>8326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13" t="e">
        <f t="shared" ref="P770:P833" si="49">E770/L770</f>
        <v>#DIV/0!</v>
      </c>
      <c r="Q770" t="s">
        <v>8324</v>
      </c>
      <c r="R770" t="s">
        <v>8326</v>
      </c>
      <c r="S770" s="10">
        <f t="shared" ref="S770:S833" si="50">(((J770/60)/60)/24)+DATE(1970,1,1)</f>
        <v>41594.207060185188</v>
      </c>
      <c r="T770" s="10">
        <f t="shared" ref="T770:T833" si="51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13">
        <f t="shared" si="49"/>
        <v>31.846153846153847</v>
      </c>
      <c r="Q771" t="s">
        <v>8324</v>
      </c>
      <c r="R771" t="s">
        <v>8326</v>
      </c>
      <c r="S771" s="10">
        <f t="shared" si="50"/>
        <v>41604.996458333335</v>
      </c>
      <c r="T771" s="10">
        <f t="shared" si="51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3" t="e">
        <f t="shared" si="49"/>
        <v>#DIV/0!</v>
      </c>
      <c r="Q772" t="s">
        <v>8324</v>
      </c>
      <c r="R772" t="s">
        <v>8326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3">
        <f t="shared" si="49"/>
        <v>10</v>
      </c>
      <c r="Q773" t="s">
        <v>8324</v>
      </c>
      <c r="R773" t="s">
        <v>8326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3">
        <f t="shared" si="49"/>
        <v>50</v>
      </c>
      <c r="Q774" t="s">
        <v>8324</v>
      </c>
      <c r="R774" t="s">
        <v>8326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3">
        <f t="shared" si="49"/>
        <v>16</v>
      </c>
      <c r="Q775" t="s">
        <v>8324</v>
      </c>
      <c r="R775" t="s">
        <v>8326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3">
        <f t="shared" si="49"/>
        <v>39</v>
      </c>
      <c r="Q776" t="s">
        <v>8324</v>
      </c>
      <c r="R776" t="s">
        <v>8326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3">
        <f t="shared" si="49"/>
        <v>34</v>
      </c>
      <c r="Q777" t="s">
        <v>8324</v>
      </c>
      <c r="R777" t="s">
        <v>8326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3">
        <f t="shared" si="49"/>
        <v>63.122807017543863</v>
      </c>
      <c r="Q778" t="s">
        <v>8324</v>
      </c>
      <c r="R778" t="s">
        <v>8326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3">
        <f t="shared" si="49"/>
        <v>7</v>
      </c>
      <c r="Q779" t="s">
        <v>8324</v>
      </c>
      <c r="R779" t="s">
        <v>8326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3">
        <f t="shared" si="49"/>
        <v>2</v>
      </c>
      <c r="Q780" t="s">
        <v>8324</v>
      </c>
      <c r="R780" t="s">
        <v>8326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3">
        <f t="shared" si="49"/>
        <v>66.666666666666671</v>
      </c>
      <c r="Q781" t="s">
        <v>8324</v>
      </c>
      <c r="R781" t="s">
        <v>8326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3">
        <f t="shared" si="49"/>
        <v>38.518518518518519</v>
      </c>
      <c r="Q782" t="s">
        <v>8324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3">
        <f t="shared" si="49"/>
        <v>42.609200000000001</v>
      </c>
      <c r="Q783" t="s">
        <v>8327</v>
      </c>
      <c r="R783" t="s">
        <v>8328</v>
      </c>
      <c r="S783" s="10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3">
        <f t="shared" si="49"/>
        <v>50</v>
      </c>
      <c r="Q784" t="s">
        <v>8327</v>
      </c>
      <c r="R784" t="s">
        <v>8328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3">
        <f t="shared" si="49"/>
        <v>63.485714285714288</v>
      </c>
      <c r="Q785" t="s">
        <v>8327</v>
      </c>
      <c r="R785" t="s">
        <v>8328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3">
        <f t="shared" si="49"/>
        <v>102.5</v>
      </c>
      <c r="Q786" t="s">
        <v>8327</v>
      </c>
      <c r="R786" t="s">
        <v>8328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3">
        <f t="shared" si="49"/>
        <v>31.142758620689655</v>
      </c>
      <c r="Q787" t="s">
        <v>8327</v>
      </c>
      <c r="R787" t="s">
        <v>8328</v>
      </c>
      <c r="S787" s="10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3">
        <f t="shared" si="49"/>
        <v>162.27272727272728</v>
      </c>
      <c r="Q788" t="s">
        <v>8327</v>
      </c>
      <c r="R788" t="s">
        <v>8328</v>
      </c>
      <c r="S788" s="10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3">
        <f t="shared" si="49"/>
        <v>80.588235294117652</v>
      </c>
      <c r="Q789" t="s">
        <v>8327</v>
      </c>
      <c r="R789" t="s">
        <v>8328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3">
        <f t="shared" si="49"/>
        <v>59.85441176470588</v>
      </c>
      <c r="Q790" t="s">
        <v>8327</v>
      </c>
      <c r="R790" t="s">
        <v>8328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3">
        <f t="shared" si="49"/>
        <v>132.85714285714286</v>
      </c>
      <c r="Q791" t="s">
        <v>8327</v>
      </c>
      <c r="R791" t="s">
        <v>8328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3">
        <f t="shared" si="49"/>
        <v>92.547820512820508</v>
      </c>
      <c r="Q792" t="s">
        <v>8327</v>
      </c>
      <c r="R792" t="s">
        <v>8328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3">
        <f t="shared" si="49"/>
        <v>60.859375</v>
      </c>
      <c r="Q793" t="s">
        <v>8327</v>
      </c>
      <c r="R793" t="s">
        <v>8328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3">
        <f t="shared" si="49"/>
        <v>41.851833333333339</v>
      </c>
      <c r="Q794" t="s">
        <v>8327</v>
      </c>
      <c r="R794" t="s">
        <v>8328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3">
        <f t="shared" si="49"/>
        <v>88.325937499999995</v>
      </c>
      <c r="Q795" t="s">
        <v>8327</v>
      </c>
      <c r="R795" t="s">
        <v>8328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3">
        <f t="shared" si="49"/>
        <v>158.96226415094338</v>
      </c>
      <c r="Q796" t="s">
        <v>8327</v>
      </c>
      <c r="R796" t="s">
        <v>8328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3">
        <f t="shared" si="49"/>
        <v>85.054347826086953</v>
      </c>
      <c r="Q797" t="s">
        <v>8327</v>
      </c>
      <c r="R797" t="s">
        <v>8328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3">
        <f t="shared" si="49"/>
        <v>112.61111111111111</v>
      </c>
      <c r="Q798" t="s">
        <v>8327</v>
      </c>
      <c r="R798" t="s">
        <v>8328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3">
        <f t="shared" si="49"/>
        <v>45.436619718309856</v>
      </c>
      <c r="Q799" t="s">
        <v>8327</v>
      </c>
      <c r="R799" t="s">
        <v>8328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3">
        <f t="shared" si="49"/>
        <v>46.218390804597703</v>
      </c>
      <c r="Q800" t="s">
        <v>8327</v>
      </c>
      <c r="R800" t="s">
        <v>8328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3">
        <f t="shared" si="49"/>
        <v>178.60714285714286</v>
      </c>
      <c r="Q801" t="s">
        <v>8327</v>
      </c>
      <c r="R801" t="s">
        <v>8328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3">
        <f t="shared" si="49"/>
        <v>40.75</v>
      </c>
      <c r="Q802" t="s">
        <v>8327</v>
      </c>
      <c r="R802" t="s">
        <v>8328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3">
        <f t="shared" si="49"/>
        <v>43.733921568627444</v>
      </c>
      <c r="Q803" t="s">
        <v>8327</v>
      </c>
      <c r="R803" t="s">
        <v>8328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3">
        <f t="shared" si="49"/>
        <v>81.066666666666663</v>
      </c>
      <c r="Q804" t="s">
        <v>8327</v>
      </c>
      <c r="R804" t="s">
        <v>8328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3">
        <f t="shared" si="49"/>
        <v>74.60526315789474</v>
      </c>
      <c r="Q805" t="s">
        <v>8327</v>
      </c>
      <c r="R805" t="s">
        <v>8328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3">
        <f t="shared" si="49"/>
        <v>305.55555555555554</v>
      </c>
      <c r="Q806" t="s">
        <v>8327</v>
      </c>
      <c r="R806" t="s">
        <v>8328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3">
        <f t="shared" si="49"/>
        <v>58.333333333333336</v>
      </c>
      <c r="Q807" t="s">
        <v>8327</v>
      </c>
      <c r="R807" t="s">
        <v>8328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3">
        <f t="shared" si="49"/>
        <v>117.67605633802818</v>
      </c>
      <c r="Q808" t="s">
        <v>8327</v>
      </c>
      <c r="R808" t="s">
        <v>8328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3">
        <f t="shared" si="49"/>
        <v>73.771929824561397</v>
      </c>
      <c r="Q809" t="s">
        <v>8327</v>
      </c>
      <c r="R809" t="s">
        <v>8328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3">
        <f t="shared" si="49"/>
        <v>104.65116279069767</v>
      </c>
      <c r="Q810" t="s">
        <v>8327</v>
      </c>
      <c r="R810" t="s">
        <v>8328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3">
        <f t="shared" si="49"/>
        <v>79.82692307692308</v>
      </c>
      <c r="Q811" t="s">
        <v>8327</v>
      </c>
      <c r="R811" t="s">
        <v>8328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3">
        <f t="shared" si="49"/>
        <v>58.333333333333336</v>
      </c>
      <c r="Q812" t="s">
        <v>8327</v>
      </c>
      <c r="R812" t="s">
        <v>8328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3">
        <f t="shared" si="49"/>
        <v>86.666666666666671</v>
      </c>
      <c r="Q813" t="s">
        <v>8327</v>
      </c>
      <c r="R813" t="s">
        <v>8328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3">
        <f t="shared" si="49"/>
        <v>27.606060606060606</v>
      </c>
      <c r="Q814" t="s">
        <v>8327</v>
      </c>
      <c r="R814" t="s">
        <v>8328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3">
        <f t="shared" si="49"/>
        <v>24.999375000000001</v>
      </c>
      <c r="Q815" t="s">
        <v>8327</v>
      </c>
      <c r="R815" t="s">
        <v>8328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3">
        <f t="shared" si="49"/>
        <v>45.464285714285715</v>
      </c>
      <c r="Q816" t="s">
        <v>8327</v>
      </c>
      <c r="R816" t="s">
        <v>8328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3">
        <f t="shared" si="49"/>
        <v>99.534883720930239</v>
      </c>
      <c r="Q817" t="s">
        <v>8327</v>
      </c>
      <c r="R817" t="s">
        <v>8328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3">
        <f t="shared" si="49"/>
        <v>39.31</v>
      </c>
      <c r="Q818" t="s">
        <v>8327</v>
      </c>
      <c r="R818" t="s">
        <v>8328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3">
        <f t="shared" si="49"/>
        <v>89.419999999999987</v>
      </c>
      <c r="Q819" t="s">
        <v>8327</v>
      </c>
      <c r="R819" t="s">
        <v>8328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3">
        <f t="shared" si="49"/>
        <v>28.684210526315791</v>
      </c>
      <c r="Q820" t="s">
        <v>8327</v>
      </c>
      <c r="R820" t="s">
        <v>8328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3">
        <f t="shared" si="49"/>
        <v>31.071428571428573</v>
      </c>
      <c r="Q821" t="s">
        <v>8327</v>
      </c>
      <c r="R821" t="s">
        <v>8328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3">
        <f t="shared" si="49"/>
        <v>70.55263157894737</v>
      </c>
      <c r="Q822" t="s">
        <v>8327</v>
      </c>
      <c r="R822" t="s">
        <v>8328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3">
        <f t="shared" si="49"/>
        <v>224.12820512820514</v>
      </c>
      <c r="Q823" t="s">
        <v>8327</v>
      </c>
      <c r="R823" t="s">
        <v>8328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3">
        <f t="shared" si="49"/>
        <v>51.811594202898547</v>
      </c>
      <c r="Q824" t="s">
        <v>8327</v>
      </c>
      <c r="R824" t="s">
        <v>8328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3">
        <f t="shared" si="49"/>
        <v>43.515151515151516</v>
      </c>
      <c r="Q825" t="s">
        <v>8327</v>
      </c>
      <c r="R825" t="s">
        <v>8328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3">
        <f t="shared" si="49"/>
        <v>39.816666666666663</v>
      </c>
      <c r="Q826" t="s">
        <v>8327</v>
      </c>
      <c r="R826" t="s">
        <v>8328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3">
        <f t="shared" si="49"/>
        <v>126.8080808080808</v>
      </c>
      <c r="Q827" t="s">
        <v>8327</v>
      </c>
      <c r="R827" t="s">
        <v>8328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3">
        <f t="shared" si="49"/>
        <v>113.87755102040816</v>
      </c>
      <c r="Q828" t="s">
        <v>8327</v>
      </c>
      <c r="R828" t="s">
        <v>8328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3">
        <f t="shared" si="49"/>
        <v>28.181818181818183</v>
      </c>
      <c r="Q829" t="s">
        <v>8327</v>
      </c>
      <c r="R829" t="s">
        <v>8328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3">
        <f t="shared" si="49"/>
        <v>36.60526315789474</v>
      </c>
      <c r="Q830" t="s">
        <v>8327</v>
      </c>
      <c r="R830" t="s">
        <v>8328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3">
        <f t="shared" si="49"/>
        <v>32.5</v>
      </c>
      <c r="Q831" t="s">
        <v>8327</v>
      </c>
      <c r="R831" t="s">
        <v>8328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3">
        <f t="shared" si="49"/>
        <v>60.65625</v>
      </c>
      <c r="Q832" t="s">
        <v>8327</v>
      </c>
      <c r="R832" t="s">
        <v>8328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3">
        <f t="shared" si="49"/>
        <v>175</v>
      </c>
      <c r="Q833" t="s">
        <v>8327</v>
      </c>
      <c r="R833" t="s">
        <v>8328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13">
        <f t="shared" ref="P834:P897" si="53">E834/L834</f>
        <v>97.993896103896105</v>
      </c>
      <c r="Q834" t="s">
        <v>8327</v>
      </c>
      <c r="R834" t="s">
        <v>8328</v>
      </c>
      <c r="S834" s="10">
        <f t="shared" ref="S834:S897" si="54">(((J834/60)/60)/24)+DATE(1970,1,1)</f>
        <v>40869.675173611111</v>
      </c>
      <c r="T834" s="10">
        <f t="shared" ref="T834:T897" si="55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13">
        <f t="shared" si="53"/>
        <v>148.78048780487805</v>
      </c>
      <c r="Q835" t="s">
        <v>8327</v>
      </c>
      <c r="R835" t="s">
        <v>8328</v>
      </c>
      <c r="S835" s="10">
        <f t="shared" si="54"/>
        <v>41718.878182870372</v>
      </c>
      <c r="T835" s="10">
        <f t="shared" si="55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3">
        <f t="shared" si="53"/>
        <v>96.08</v>
      </c>
      <c r="Q836" t="s">
        <v>8327</v>
      </c>
      <c r="R836" t="s">
        <v>8328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3">
        <f t="shared" si="53"/>
        <v>58.625</v>
      </c>
      <c r="Q837" t="s">
        <v>8327</v>
      </c>
      <c r="R837" t="s">
        <v>8328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3">
        <f t="shared" si="53"/>
        <v>109.70695652173914</v>
      </c>
      <c r="Q838" t="s">
        <v>8327</v>
      </c>
      <c r="R838" t="s">
        <v>8328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3">
        <f t="shared" si="53"/>
        <v>49.112903225806448</v>
      </c>
      <c r="Q839" t="s">
        <v>8327</v>
      </c>
      <c r="R839" t="s">
        <v>8328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3">
        <f t="shared" si="53"/>
        <v>47.672131147540981</v>
      </c>
      <c r="Q840" t="s">
        <v>8327</v>
      </c>
      <c r="R840" t="s">
        <v>8328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3">
        <f t="shared" si="53"/>
        <v>60.737812499999997</v>
      </c>
      <c r="Q841" t="s">
        <v>8327</v>
      </c>
      <c r="R841" t="s">
        <v>8328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3">
        <f t="shared" si="53"/>
        <v>63.37715789473684</v>
      </c>
      <c r="Q842" t="s">
        <v>8327</v>
      </c>
      <c r="R842" t="s">
        <v>8328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3">
        <f t="shared" si="53"/>
        <v>53.893617021276597</v>
      </c>
      <c r="Q843" t="s">
        <v>8327</v>
      </c>
      <c r="R843" t="s">
        <v>8329</v>
      </c>
      <c r="S843" s="10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3">
        <f t="shared" si="53"/>
        <v>66.871794871794876</v>
      </c>
      <c r="Q844" t="s">
        <v>8327</v>
      </c>
      <c r="R844" t="s">
        <v>8329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3">
        <f t="shared" si="53"/>
        <v>63.102362204724407</v>
      </c>
      <c r="Q845" t="s">
        <v>8327</v>
      </c>
      <c r="R845" t="s">
        <v>8329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3">
        <f t="shared" si="53"/>
        <v>36.628930817610062</v>
      </c>
      <c r="Q846" t="s">
        <v>8327</v>
      </c>
      <c r="R846" t="s">
        <v>8329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3">
        <f t="shared" si="53"/>
        <v>34.005706214689269</v>
      </c>
      <c r="Q847" t="s">
        <v>8327</v>
      </c>
      <c r="R847" t="s">
        <v>8329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3">
        <f t="shared" si="53"/>
        <v>28.553404255319148</v>
      </c>
      <c r="Q848" t="s">
        <v>8327</v>
      </c>
      <c r="R848" t="s">
        <v>8329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3">
        <f t="shared" si="53"/>
        <v>10</v>
      </c>
      <c r="Q849" t="s">
        <v>8327</v>
      </c>
      <c r="R849" t="s">
        <v>8329</v>
      </c>
      <c r="S849" s="10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3">
        <f t="shared" si="53"/>
        <v>18.75</v>
      </c>
      <c r="Q850" t="s">
        <v>8327</v>
      </c>
      <c r="R850" t="s">
        <v>8329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3">
        <f t="shared" si="53"/>
        <v>41.704347826086959</v>
      </c>
      <c r="Q851" t="s">
        <v>8327</v>
      </c>
      <c r="R851" t="s">
        <v>8329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3">
        <f t="shared" si="53"/>
        <v>46.669172932330824</v>
      </c>
      <c r="Q852" t="s">
        <v>8327</v>
      </c>
      <c r="R852" t="s">
        <v>8329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3">
        <f t="shared" si="53"/>
        <v>37.271428571428572</v>
      </c>
      <c r="Q853" t="s">
        <v>8327</v>
      </c>
      <c r="R853" t="s">
        <v>8329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3">
        <f t="shared" si="53"/>
        <v>59.258064516129032</v>
      </c>
      <c r="Q854" t="s">
        <v>8327</v>
      </c>
      <c r="R854" t="s">
        <v>8329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3">
        <f t="shared" si="53"/>
        <v>30</v>
      </c>
      <c r="Q855" t="s">
        <v>8327</v>
      </c>
      <c r="R855" t="s">
        <v>8329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3">
        <f t="shared" si="53"/>
        <v>65.8623246492986</v>
      </c>
      <c r="Q856" t="s">
        <v>8327</v>
      </c>
      <c r="R856" t="s">
        <v>8329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3">
        <f t="shared" si="53"/>
        <v>31.914893617021278</v>
      </c>
      <c r="Q857" t="s">
        <v>8327</v>
      </c>
      <c r="R857" t="s">
        <v>8329</v>
      </c>
      <c r="S857" s="10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3">
        <f t="shared" si="53"/>
        <v>19.464285714285715</v>
      </c>
      <c r="Q858" t="s">
        <v>8327</v>
      </c>
      <c r="R858" t="s">
        <v>8329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3">
        <f t="shared" si="53"/>
        <v>50</v>
      </c>
      <c r="Q859" t="s">
        <v>8327</v>
      </c>
      <c r="R859" t="s">
        <v>8329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3">
        <f t="shared" si="53"/>
        <v>22.737763157894737</v>
      </c>
      <c r="Q860" t="s">
        <v>8327</v>
      </c>
      <c r="R860" t="s">
        <v>8329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3">
        <f t="shared" si="53"/>
        <v>42.724489795918366</v>
      </c>
      <c r="Q861" t="s">
        <v>8327</v>
      </c>
      <c r="R861" t="s">
        <v>8329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3">
        <f t="shared" si="53"/>
        <v>52.916666666666664</v>
      </c>
      <c r="Q862" t="s">
        <v>8327</v>
      </c>
      <c r="R862" t="s">
        <v>8329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3">
        <f t="shared" si="53"/>
        <v>50.5</v>
      </c>
      <c r="Q863" t="s">
        <v>8327</v>
      </c>
      <c r="R863" t="s">
        <v>8330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3">
        <f t="shared" si="53"/>
        <v>42.5</v>
      </c>
      <c r="Q864" t="s">
        <v>8327</v>
      </c>
      <c r="R864" t="s">
        <v>8330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3">
        <f t="shared" si="53"/>
        <v>18</v>
      </c>
      <c r="Q865" t="s">
        <v>8327</v>
      </c>
      <c r="R865" t="s">
        <v>8330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3">
        <f t="shared" si="53"/>
        <v>34.177215189873415</v>
      </c>
      <c r="Q866" t="s">
        <v>8327</v>
      </c>
      <c r="R866" t="s">
        <v>8330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3">
        <f t="shared" si="53"/>
        <v>22.5</v>
      </c>
      <c r="Q867" t="s">
        <v>8327</v>
      </c>
      <c r="R867" t="s">
        <v>8330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3">
        <f t="shared" si="53"/>
        <v>58.18181818181818</v>
      </c>
      <c r="Q868" t="s">
        <v>8327</v>
      </c>
      <c r="R868" t="s">
        <v>8330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3">
        <f t="shared" si="53"/>
        <v>109.18181818181819</v>
      </c>
      <c r="Q869" t="s">
        <v>8327</v>
      </c>
      <c r="R869" t="s">
        <v>8330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3">
        <f t="shared" si="53"/>
        <v>50</v>
      </c>
      <c r="Q870" t="s">
        <v>8327</v>
      </c>
      <c r="R870" t="s">
        <v>8330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3">
        <f t="shared" si="53"/>
        <v>346.66666666666669</v>
      </c>
      <c r="Q871" t="s">
        <v>8327</v>
      </c>
      <c r="R871" t="s">
        <v>8330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3">
        <f t="shared" si="53"/>
        <v>12.4</v>
      </c>
      <c r="Q872" t="s">
        <v>8327</v>
      </c>
      <c r="R872" t="s">
        <v>8330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3">
        <f t="shared" si="53"/>
        <v>27.083333333333332</v>
      </c>
      <c r="Q873" t="s">
        <v>8327</v>
      </c>
      <c r="R873" t="s">
        <v>8330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3">
        <f t="shared" si="53"/>
        <v>32.5</v>
      </c>
      <c r="Q874" t="s">
        <v>8327</v>
      </c>
      <c r="R874" t="s">
        <v>8330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3">
        <f t="shared" si="53"/>
        <v>9</v>
      </c>
      <c r="Q875" t="s">
        <v>8327</v>
      </c>
      <c r="R875" t="s">
        <v>8330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3">
        <f t="shared" si="53"/>
        <v>34.761904761904759</v>
      </c>
      <c r="Q876" t="s">
        <v>8327</v>
      </c>
      <c r="R876" t="s">
        <v>8330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3" t="e">
        <f t="shared" si="53"/>
        <v>#DIV/0!</v>
      </c>
      <c r="Q877" t="s">
        <v>8327</v>
      </c>
      <c r="R877" t="s">
        <v>8330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3">
        <f t="shared" si="53"/>
        <v>28.577777777777779</v>
      </c>
      <c r="Q878" t="s">
        <v>8327</v>
      </c>
      <c r="R878" t="s">
        <v>8330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3">
        <f t="shared" si="53"/>
        <v>46.586206896551722</v>
      </c>
      <c r="Q879" t="s">
        <v>8327</v>
      </c>
      <c r="R879" t="s">
        <v>8330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3">
        <f t="shared" si="53"/>
        <v>32.5</v>
      </c>
      <c r="Q880" t="s">
        <v>8327</v>
      </c>
      <c r="R880" t="s">
        <v>8330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3">
        <f t="shared" si="53"/>
        <v>21.466666666666665</v>
      </c>
      <c r="Q881" t="s">
        <v>8327</v>
      </c>
      <c r="R881" t="s">
        <v>8330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3">
        <f t="shared" si="53"/>
        <v>14.125</v>
      </c>
      <c r="Q882" t="s">
        <v>8327</v>
      </c>
      <c r="R882" t="s">
        <v>8330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3">
        <f t="shared" si="53"/>
        <v>30</v>
      </c>
      <c r="Q883" t="s">
        <v>8327</v>
      </c>
      <c r="R883" t="s">
        <v>8331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3">
        <f t="shared" si="53"/>
        <v>21.571428571428573</v>
      </c>
      <c r="Q884" t="s">
        <v>8327</v>
      </c>
      <c r="R884" t="s">
        <v>8331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3">
        <f t="shared" si="53"/>
        <v>83.375</v>
      </c>
      <c r="Q885" t="s">
        <v>8327</v>
      </c>
      <c r="R885" t="s">
        <v>8331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3">
        <f t="shared" si="53"/>
        <v>10</v>
      </c>
      <c r="Q886" t="s">
        <v>8327</v>
      </c>
      <c r="R886" t="s">
        <v>8331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3">
        <f t="shared" si="53"/>
        <v>35.714285714285715</v>
      </c>
      <c r="Q887" t="s">
        <v>8327</v>
      </c>
      <c r="R887" t="s">
        <v>8331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3">
        <f t="shared" si="53"/>
        <v>29.285714285714285</v>
      </c>
      <c r="Q888" t="s">
        <v>8327</v>
      </c>
      <c r="R888" t="s">
        <v>8331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3" t="e">
        <f t="shared" si="53"/>
        <v>#DIV/0!</v>
      </c>
      <c r="Q889" t="s">
        <v>8327</v>
      </c>
      <c r="R889" t="s">
        <v>8331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3">
        <f t="shared" si="53"/>
        <v>18</v>
      </c>
      <c r="Q890" t="s">
        <v>8327</v>
      </c>
      <c r="R890" t="s">
        <v>8331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3">
        <f t="shared" si="53"/>
        <v>73.760000000000005</v>
      </c>
      <c r="Q891" t="s">
        <v>8327</v>
      </c>
      <c r="R891" t="s">
        <v>8331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3">
        <f t="shared" si="53"/>
        <v>31.25</v>
      </c>
      <c r="Q892" t="s">
        <v>8327</v>
      </c>
      <c r="R892" t="s">
        <v>8331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3">
        <f t="shared" si="53"/>
        <v>28.888888888888889</v>
      </c>
      <c r="Q893" t="s">
        <v>8327</v>
      </c>
      <c r="R893" t="s">
        <v>8331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3">
        <f t="shared" si="53"/>
        <v>143.8235294117647</v>
      </c>
      <c r="Q894" t="s">
        <v>8327</v>
      </c>
      <c r="R894" t="s">
        <v>8331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3">
        <f t="shared" si="53"/>
        <v>40</v>
      </c>
      <c r="Q895" t="s">
        <v>8327</v>
      </c>
      <c r="R895" t="s">
        <v>8331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3">
        <f t="shared" si="53"/>
        <v>147.81132075471697</v>
      </c>
      <c r="Q896" t="s">
        <v>8327</v>
      </c>
      <c r="R896" t="s">
        <v>8331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3">
        <f t="shared" si="53"/>
        <v>27.857142857142858</v>
      </c>
      <c r="Q897" t="s">
        <v>8327</v>
      </c>
      <c r="R897" t="s">
        <v>8331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13">
        <f t="shared" ref="P898:P961" si="57">E898/L898</f>
        <v>44.444444444444443</v>
      </c>
      <c r="Q898" t="s">
        <v>8327</v>
      </c>
      <c r="R898" t="s">
        <v>8331</v>
      </c>
      <c r="S898" s="10">
        <f t="shared" ref="S898:S961" si="58">(((J898/60)/60)/24)+DATE(1970,1,1)</f>
        <v>42218.872986111113</v>
      </c>
      <c r="T898" s="10">
        <f t="shared" ref="T898:T961" si="59"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13" t="e">
        <f t="shared" si="57"/>
        <v>#DIV/0!</v>
      </c>
      <c r="Q899" t="s">
        <v>8327</v>
      </c>
      <c r="R899" t="s">
        <v>8331</v>
      </c>
      <c r="S899" s="10">
        <f t="shared" si="58"/>
        <v>41211.688750000001</v>
      </c>
      <c r="T899" s="10">
        <f t="shared" si="59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3">
        <f t="shared" si="57"/>
        <v>35</v>
      </c>
      <c r="Q900" t="s">
        <v>8327</v>
      </c>
      <c r="R900" t="s">
        <v>8331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3">
        <f t="shared" si="57"/>
        <v>35</v>
      </c>
      <c r="Q901" t="s">
        <v>8327</v>
      </c>
      <c r="R901" t="s">
        <v>8331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3">
        <f t="shared" si="57"/>
        <v>10.5</v>
      </c>
      <c r="Q902" t="s">
        <v>8327</v>
      </c>
      <c r="R902" t="s">
        <v>8331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3" t="e">
        <f t="shared" si="57"/>
        <v>#DIV/0!</v>
      </c>
      <c r="Q903" t="s">
        <v>8327</v>
      </c>
      <c r="R903" t="s">
        <v>8330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3">
        <f t="shared" si="57"/>
        <v>30</v>
      </c>
      <c r="Q904" t="s">
        <v>8327</v>
      </c>
      <c r="R904" t="s">
        <v>8330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3">
        <f t="shared" si="57"/>
        <v>40</v>
      </c>
      <c r="Q905" t="s">
        <v>8327</v>
      </c>
      <c r="R905" t="s">
        <v>8330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3">
        <f t="shared" si="57"/>
        <v>50.333333333333336</v>
      </c>
      <c r="Q906" t="s">
        <v>8327</v>
      </c>
      <c r="R906" t="s">
        <v>8330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3">
        <f t="shared" si="57"/>
        <v>32.666666666666664</v>
      </c>
      <c r="Q907" t="s">
        <v>8327</v>
      </c>
      <c r="R907" t="s">
        <v>8330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3" t="e">
        <f t="shared" si="57"/>
        <v>#DIV/0!</v>
      </c>
      <c r="Q908" t="s">
        <v>8327</v>
      </c>
      <c r="R908" t="s">
        <v>8330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3" t="e">
        <f t="shared" si="57"/>
        <v>#DIV/0!</v>
      </c>
      <c r="Q909" t="s">
        <v>8327</v>
      </c>
      <c r="R909" t="s">
        <v>8330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3" t="e">
        <f t="shared" si="57"/>
        <v>#DIV/0!</v>
      </c>
      <c r="Q910" t="s">
        <v>8327</v>
      </c>
      <c r="R910" t="s">
        <v>8330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3">
        <f t="shared" si="57"/>
        <v>65</v>
      </c>
      <c r="Q911" t="s">
        <v>8327</v>
      </c>
      <c r="R911" t="s">
        <v>8330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3">
        <f t="shared" si="57"/>
        <v>24.6</v>
      </c>
      <c r="Q912" t="s">
        <v>8327</v>
      </c>
      <c r="R912" t="s">
        <v>8330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3" t="e">
        <f t="shared" si="57"/>
        <v>#DIV/0!</v>
      </c>
      <c r="Q913" t="s">
        <v>8327</v>
      </c>
      <c r="R913" t="s">
        <v>8330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3">
        <f t="shared" si="57"/>
        <v>15</v>
      </c>
      <c r="Q914" t="s">
        <v>8327</v>
      </c>
      <c r="R914" t="s">
        <v>8330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3">
        <f t="shared" si="57"/>
        <v>82.583333333333329</v>
      </c>
      <c r="Q915" t="s">
        <v>8327</v>
      </c>
      <c r="R915" t="s">
        <v>8330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3" t="e">
        <f t="shared" si="57"/>
        <v>#DIV/0!</v>
      </c>
      <c r="Q916" t="s">
        <v>8327</v>
      </c>
      <c r="R916" t="s">
        <v>8330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3">
        <f t="shared" si="57"/>
        <v>41.666666666666664</v>
      </c>
      <c r="Q917" t="s">
        <v>8327</v>
      </c>
      <c r="R917" t="s">
        <v>8330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3" t="e">
        <f t="shared" si="57"/>
        <v>#DIV/0!</v>
      </c>
      <c r="Q918" t="s">
        <v>8327</v>
      </c>
      <c r="R918" t="s">
        <v>8330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3">
        <f t="shared" si="57"/>
        <v>30</v>
      </c>
      <c r="Q919" t="s">
        <v>8327</v>
      </c>
      <c r="R919" t="s">
        <v>8330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3">
        <f t="shared" si="57"/>
        <v>19.600000000000001</v>
      </c>
      <c r="Q920" t="s">
        <v>8327</v>
      </c>
      <c r="R920" t="s">
        <v>8330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3">
        <f t="shared" si="57"/>
        <v>100</v>
      </c>
      <c r="Q921" t="s">
        <v>8327</v>
      </c>
      <c r="R921" t="s">
        <v>8330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3" t="e">
        <f t="shared" si="57"/>
        <v>#DIV/0!</v>
      </c>
      <c r="Q922" t="s">
        <v>8327</v>
      </c>
      <c r="R922" t="s">
        <v>8330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3">
        <f t="shared" si="57"/>
        <v>231.75</v>
      </c>
      <c r="Q923" t="s">
        <v>8327</v>
      </c>
      <c r="R923" t="s">
        <v>8330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3">
        <f t="shared" si="57"/>
        <v>189.33333333333334</v>
      </c>
      <c r="Q924" t="s">
        <v>8327</v>
      </c>
      <c r="R924" t="s">
        <v>8330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3">
        <f t="shared" si="57"/>
        <v>55</v>
      </c>
      <c r="Q925" t="s">
        <v>8327</v>
      </c>
      <c r="R925" t="s">
        <v>8330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3">
        <f t="shared" si="57"/>
        <v>21.8</v>
      </c>
      <c r="Q926" t="s">
        <v>8327</v>
      </c>
      <c r="R926" t="s">
        <v>8330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3">
        <f t="shared" si="57"/>
        <v>32</v>
      </c>
      <c r="Q927" t="s">
        <v>8327</v>
      </c>
      <c r="R927" t="s">
        <v>8330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3" t="e">
        <f t="shared" si="57"/>
        <v>#DIV/0!</v>
      </c>
      <c r="Q928" t="s">
        <v>8327</v>
      </c>
      <c r="R928" t="s">
        <v>8330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3" t="e">
        <f t="shared" si="57"/>
        <v>#DIV/0!</v>
      </c>
      <c r="Q929" t="s">
        <v>8327</v>
      </c>
      <c r="R929" t="s">
        <v>8330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3">
        <f t="shared" si="57"/>
        <v>56.25</v>
      </c>
      <c r="Q930" t="s">
        <v>8327</v>
      </c>
      <c r="R930" t="s">
        <v>8330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3" t="e">
        <f t="shared" si="57"/>
        <v>#DIV/0!</v>
      </c>
      <c r="Q931" t="s">
        <v>8327</v>
      </c>
      <c r="R931" t="s">
        <v>8330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3">
        <f t="shared" si="57"/>
        <v>69</v>
      </c>
      <c r="Q932" t="s">
        <v>8327</v>
      </c>
      <c r="R932" t="s">
        <v>8330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3">
        <f t="shared" si="57"/>
        <v>18.714285714285715</v>
      </c>
      <c r="Q933" t="s">
        <v>8327</v>
      </c>
      <c r="R933" t="s">
        <v>8330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3">
        <f t="shared" si="57"/>
        <v>46.033333333333331</v>
      </c>
      <c r="Q934" t="s">
        <v>8327</v>
      </c>
      <c r="R934" t="s">
        <v>8330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3">
        <f t="shared" si="57"/>
        <v>60</v>
      </c>
      <c r="Q935" t="s">
        <v>8327</v>
      </c>
      <c r="R935" t="s">
        <v>8330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3">
        <f t="shared" si="57"/>
        <v>50.666666666666664</v>
      </c>
      <c r="Q936" t="s">
        <v>8327</v>
      </c>
      <c r="R936" t="s">
        <v>8330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3">
        <f t="shared" si="57"/>
        <v>25</v>
      </c>
      <c r="Q937" t="s">
        <v>8327</v>
      </c>
      <c r="R937" t="s">
        <v>8330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3" t="e">
        <f t="shared" si="57"/>
        <v>#DIV/0!</v>
      </c>
      <c r="Q938" t="s">
        <v>8327</v>
      </c>
      <c r="R938" t="s">
        <v>8330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3">
        <f t="shared" si="57"/>
        <v>20</v>
      </c>
      <c r="Q939" t="s">
        <v>8327</v>
      </c>
      <c r="R939" t="s">
        <v>8330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3">
        <f t="shared" si="57"/>
        <v>25</v>
      </c>
      <c r="Q940" t="s">
        <v>8327</v>
      </c>
      <c r="R940" t="s">
        <v>8330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3">
        <f t="shared" si="57"/>
        <v>20</v>
      </c>
      <c r="Q941" t="s">
        <v>8327</v>
      </c>
      <c r="R941" t="s">
        <v>8330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3">
        <f t="shared" si="57"/>
        <v>110.28571428571429</v>
      </c>
      <c r="Q942" t="s">
        <v>8327</v>
      </c>
      <c r="R942" t="s">
        <v>8330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3">
        <f t="shared" si="57"/>
        <v>37.451612903225808</v>
      </c>
      <c r="Q943" t="s">
        <v>8321</v>
      </c>
      <c r="R943" t="s">
        <v>8323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3">
        <f t="shared" si="57"/>
        <v>41.75</v>
      </c>
      <c r="Q944" t="s">
        <v>8321</v>
      </c>
      <c r="R944" t="s">
        <v>8323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3">
        <f t="shared" si="57"/>
        <v>24.083333333333332</v>
      </c>
      <c r="Q945" t="s">
        <v>8321</v>
      </c>
      <c r="R945" t="s">
        <v>8323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3">
        <f t="shared" si="57"/>
        <v>69.40625</v>
      </c>
      <c r="Q946" t="s">
        <v>8321</v>
      </c>
      <c r="R946" t="s">
        <v>8323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3">
        <f t="shared" si="57"/>
        <v>155.25</v>
      </c>
      <c r="Q947" t="s">
        <v>8321</v>
      </c>
      <c r="R947" t="s">
        <v>8323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3">
        <f t="shared" si="57"/>
        <v>57.2</v>
      </c>
      <c r="Q948" t="s">
        <v>8321</v>
      </c>
      <c r="R948" t="s">
        <v>8323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3" t="e">
        <f t="shared" si="57"/>
        <v>#DIV/0!</v>
      </c>
      <c r="Q949" t="s">
        <v>8321</v>
      </c>
      <c r="R949" t="s">
        <v>8323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3">
        <f t="shared" si="57"/>
        <v>60</v>
      </c>
      <c r="Q950" t="s">
        <v>8321</v>
      </c>
      <c r="R950" t="s">
        <v>8323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3">
        <f t="shared" si="57"/>
        <v>39</v>
      </c>
      <c r="Q951" t="s">
        <v>8321</v>
      </c>
      <c r="R951" t="s">
        <v>8323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3">
        <f t="shared" si="57"/>
        <v>58.416666666666664</v>
      </c>
      <c r="Q952" t="s">
        <v>8321</v>
      </c>
      <c r="R952" t="s">
        <v>8323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3">
        <f t="shared" si="57"/>
        <v>158.63636363636363</v>
      </c>
      <c r="Q953" t="s">
        <v>8321</v>
      </c>
      <c r="R953" t="s">
        <v>8323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3">
        <f t="shared" si="57"/>
        <v>99.857142857142861</v>
      </c>
      <c r="Q954" t="s">
        <v>8321</v>
      </c>
      <c r="R954" t="s">
        <v>8323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3">
        <f t="shared" si="57"/>
        <v>25.2</v>
      </c>
      <c r="Q955" t="s">
        <v>8321</v>
      </c>
      <c r="R955" t="s">
        <v>8323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3">
        <f t="shared" si="57"/>
        <v>89.191780821917803</v>
      </c>
      <c r="Q956" t="s">
        <v>8321</v>
      </c>
      <c r="R956" t="s">
        <v>8323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3">
        <f t="shared" si="57"/>
        <v>182.6236559139785</v>
      </c>
      <c r="Q957" t="s">
        <v>8321</v>
      </c>
      <c r="R957" t="s">
        <v>8323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3">
        <f t="shared" si="57"/>
        <v>50.647058823529413</v>
      </c>
      <c r="Q958" t="s">
        <v>8321</v>
      </c>
      <c r="R958" t="s">
        <v>8323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3">
        <f t="shared" si="57"/>
        <v>33.285714285714285</v>
      </c>
      <c r="Q959" t="s">
        <v>8321</v>
      </c>
      <c r="R959" t="s">
        <v>8323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3">
        <f t="shared" si="57"/>
        <v>51.823529411764703</v>
      </c>
      <c r="Q960" t="s">
        <v>8321</v>
      </c>
      <c r="R960" t="s">
        <v>8323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3">
        <f t="shared" si="57"/>
        <v>113.62573099415205</v>
      </c>
      <c r="Q961" t="s">
        <v>8321</v>
      </c>
      <c r="R961" t="s">
        <v>8323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13">
        <f t="shared" ref="P962:P1025" si="61">E962/L962</f>
        <v>136.46276595744681</v>
      </c>
      <c r="Q962" t="s">
        <v>8321</v>
      </c>
      <c r="R962" t="s">
        <v>8323</v>
      </c>
      <c r="S962" s="10">
        <f t="shared" ref="S962:S1025" si="62">(((J962/60)/60)/24)+DATE(1970,1,1)</f>
        <v>42766.626793981486</v>
      </c>
      <c r="T962" s="10">
        <f t="shared" ref="T962:T1025" si="63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13">
        <f t="shared" si="61"/>
        <v>364.35454545454547</v>
      </c>
      <c r="Q963" t="s">
        <v>8321</v>
      </c>
      <c r="R963" t="s">
        <v>8323</v>
      </c>
      <c r="S963" s="10">
        <f t="shared" si="62"/>
        <v>42740.693692129629</v>
      </c>
      <c r="T963" s="10">
        <f t="shared" si="63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3">
        <f t="shared" si="61"/>
        <v>19.243243243243242</v>
      </c>
      <c r="Q964" t="s">
        <v>8321</v>
      </c>
      <c r="R964" t="s">
        <v>8323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3">
        <f t="shared" si="61"/>
        <v>41.888888888888886</v>
      </c>
      <c r="Q965" t="s">
        <v>8321</v>
      </c>
      <c r="R965" t="s">
        <v>8323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3">
        <f t="shared" si="61"/>
        <v>30.310344827586206</v>
      </c>
      <c r="Q966" t="s">
        <v>8321</v>
      </c>
      <c r="R966" t="s">
        <v>8323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3">
        <f t="shared" si="61"/>
        <v>49.666666666666664</v>
      </c>
      <c r="Q967" t="s">
        <v>8321</v>
      </c>
      <c r="R967" t="s">
        <v>8323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3">
        <f t="shared" si="61"/>
        <v>59.2</v>
      </c>
      <c r="Q968" t="s">
        <v>8321</v>
      </c>
      <c r="R968" t="s">
        <v>8323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3">
        <f t="shared" si="61"/>
        <v>43.97530864197531</v>
      </c>
      <c r="Q969" t="s">
        <v>8321</v>
      </c>
      <c r="R969" t="s">
        <v>8323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3">
        <f t="shared" si="61"/>
        <v>26.5</v>
      </c>
      <c r="Q970" t="s">
        <v>8321</v>
      </c>
      <c r="R970" t="s">
        <v>8323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3">
        <f t="shared" si="61"/>
        <v>1272.7272727272727</v>
      </c>
      <c r="Q971" t="s">
        <v>8321</v>
      </c>
      <c r="R971" t="s">
        <v>8323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3">
        <f t="shared" si="61"/>
        <v>164</v>
      </c>
      <c r="Q972" t="s">
        <v>8321</v>
      </c>
      <c r="R972" t="s">
        <v>8323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3">
        <f t="shared" si="61"/>
        <v>45.2</v>
      </c>
      <c r="Q973" t="s">
        <v>8321</v>
      </c>
      <c r="R973" t="s">
        <v>8323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3">
        <f t="shared" si="61"/>
        <v>153.88888888888889</v>
      </c>
      <c r="Q974" t="s">
        <v>8321</v>
      </c>
      <c r="R974" t="s">
        <v>8323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3">
        <f t="shared" si="61"/>
        <v>51.375</v>
      </c>
      <c r="Q975" t="s">
        <v>8321</v>
      </c>
      <c r="R975" t="s">
        <v>8323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3">
        <f t="shared" si="61"/>
        <v>93.333333333333329</v>
      </c>
      <c r="Q976" t="s">
        <v>8321</v>
      </c>
      <c r="R976" t="s">
        <v>8323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3">
        <f t="shared" si="61"/>
        <v>108.625</v>
      </c>
      <c r="Q977" t="s">
        <v>8321</v>
      </c>
      <c r="R977" t="s">
        <v>8323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3">
        <f t="shared" si="61"/>
        <v>160.5</v>
      </c>
      <c r="Q978" t="s">
        <v>8321</v>
      </c>
      <c r="R978" t="s">
        <v>8323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3">
        <f t="shared" si="61"/>
        <v>75.75</v>
      </c>
      <c r="Q979" t="s">
        <v>8321</v>
      </c>
      <c r="R979" t="s">
        <v>8323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3">
        <f t="shared" si="61"/>
        <v>790.83739837398377</v>
      </c>
      <c r="Q980" t="s">
        <v>8321</v>
      </c>
      <c r="R980" t="s">
        <v>8323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3">
        <f t="shared" si="61"/>
        <v>301.93916666666667</v>
      </c>
      <c r="Q981" t="s">
        <v>8321</v>
      </c>
      <c r="R981" t="s">
        <v>8323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3">
        <f t="shared" si="61"/>
        <v>47.935483870967744</v>
      </c>
      <c r="Q982" t="s">
        <v>8321</v>
      </c>
      <c r="R982" t="s">
        <v>8323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3">
        <f t="shared" si="61"/>
        <v>2.75</v>
      </c>
      <c r="Q983" t="s">
        <v>8321</v>
      </c>
      <c r="R983" t="s">
        <v>8323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3">
        <f t="shared" si="61"/>
        <v>1</v>
      </c>
      <c r="Q984" t="s">
        <v>8321</v>
      </c>
      <c r="R984" t="s">
        <v>8323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3">
        <f t="shared" si="61"/>
        <v>171.79329608938548</v>
      </c>
      <c r="Q985" t="s">
        <v>8321</v>
      </c>
      <c r="R985" t="s">
        <v>8323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3">
        <f t="shared" si="61"/>
        <v>35.333333333333336</v>
      </c>
      <c r="Q986" t="s">
        <v>8321</v>
      </c>
      <c r="R986" t="s">
        <v>8323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3">
        <f t="shared" si="61"/>
        <v>82.086956521739125</v>
      </c>
      <c r="Q987" t="s">
        <v>8321</v>
      </c>
      <c r="R987" t="s">
        <v>8323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3">
        <f t="shared" si="61"/>
        <v>110.8695652173913</v>
      </c>
      <c r="Q988" t="s">
        <v>8321</v>
      </c>
      <c r="R988" t="s">
        <v>8323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3">
        <f t="shared" si="61"/>
        <v>161.21951219512195</v>
      </c>
      <c r="Q989" t="s">
        <v>8321</v>
      </c>
      <c r="R989" t="s">
        <v>8323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3" t="e">
        <f t="shared" si="61"/>
        <v>#DIV/0!</v>
      </c>
      <c r="Q990" t="s">
        <v>8321</v>
      </c>
      <c r="R990" t="s">
        <v>8323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3">
        <f t="shared" si="61"/>
        <v>52.40625</v>
      </c>
      <c r="Q991" t="s">
        <v>8321</v>
      </c>
      <c r="R991" t="s">
        <v>8323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3">
        <f t="shared" si="61"/>
        <v>13</v>
      </c>
      <c r="Q992" t="s">
        <v>8321</v>
      </c>
      <c r="R992" t="s">
        <v>8323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3">
        <f t="shared" si="61"/>
        <v>30.285714285714285</v>
      </c>
      <c r="Q993" t="s">
        <v>8321</v>
      </c>
      <c r="R993" t="s">
        <v>8323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3">
        <f t="shared" si="61"/>
        <v>116.75</v>
      </c>
      <c r="Q994" t="s">
        <v>8321</v>
      </c>
      <c r="R994" t="s">
        <v>8323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3">
        <f t="shared" si="61"/>
        <v>89.59693877551021</v>
      </c>
      <c r="Q995" t="s">
        <v>8321</v>
      </c>
      <c r="R995" t="s">
        <v>8323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3">
        <f t="shared" si="61"/>
        <v>424.45454545454544</v>
      </c>
      <c r="Q996" t="s">
        <v>8321</v>
      </c>
      <c r="R996" t="s">
        <v>8323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3">
        <f t="shared" si="61"/>
        <v>80.666666666666671</v>
      </c>
      <c r="Q997" t="s">
        <v>8321</v>
      </c>
      <c r="R997" t="s">
        <v>8323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3">
        <f t="shared" si="61"/>
        <v>13</v>
      </c>
      <c r="Q998" t="s">
        <v>8321</v>
      </c>
      <c r="R998" t="s">
        <v>8323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3">
        <f t="shared" si="61"/>
        <v>8.125</v>
      </c>
      <c r="Q999" t="s">
        <v>8321</v>
      </c>
      <c r="R999" t="s">
        <v>8323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3">
        <f t="shared" si="61"/>
        <v>153.42794759825327</v>
      </c>
      <c r="Q1000" t="s">
        <v>8321</v>
      </c>
      <c r="R1000" t="s">
        <v>8323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3">
        <f t="shared" si="61"/>
        <v>292.07499999999999</v>
      </c>
      <c r="Q1001" t="s">
        <v>8321</v>
      </c>
      <c r="R1001" t="s">
        <v>8323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3">
        <f t="shared" si="61"/>
        <v>3304</v>
      </c>
      <c r="Q1002" t="s">
        <v>8321</v>
      </c>
      <c r="R1002" t="s">
        <v>8323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3">
        <f t="shared" si="61"/>
        <v>1300</v>
      </c>
      <c r="Q1003" t="s">
        <v>8321</v>
      </c>
      <c r="R1003" t="s">
        <v>8323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3">
        <f t="shared" si="61"/>
        <v>134.54545454545453</v>
      </c>
      <c r="Q1004" t="s">
        <v>8321</v>
      </c>
      <c r="R1004" t="s">
        <v>8323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3">
        <f t="shared" si="61"/>
        <v>214.06666666666666</v>
      </c>
      <c r="Q1005" t="s">
        <v>8321</v>
      </c>
      <c r="R1005" t="s">
        <v>8323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3">
        <f t="shared" si="61"/>
        <v>216.33684210526314</v>
      </c>
      <c r="Q1006" t="s">
        <v>8321</v>
      </c>
      <c r="R1006" t="s">
        <v>8323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3">
        <f t="shared" si="61"/>
        <v>932.31055900621118</v>
      </c>
      <c r="Q1007" t="s">
        <v>8321</v>
      </c>
      <c r="R1007" t="s">
        <v>8323</v>
      </c>
      <c r="S1007" s="10">
        <f t="shared" si="62"/>
        <v>42276.624803240738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3">
        <f t="shared" si="61"/>
        <v>29.25</v>
      </c>
      <c r="Q1008" t="s">
        <v>8321</v>
      </c>
      <c r="R1008" t="s">
        <v>8323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3">
        <f t="shared" si="61"/>
        <v>174.94736842105263</v>
      </c>
      <c r="Q1009" t="s">
        <v>8321</v>
      </c>
      <c r="R1009" t="s">
        <v>8323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3">
        <f t="shared" si="61"/>
        <v>250</v>
      </c>
      <c r="Q1010" t="s">
        <v>8321</v>
      </c>
      <c r="R1010" t="s">
        <v>8323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3">
        <f t="shared" si="61"/>
        <v>65</v>
      </c>
      <c r="Q1011" t="s">
        <v>8321</v>
      </c>
      <c r="R1011" t="s">
        <v>8323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3">
        <f t="shared" si="61"/>
        <v>55</v>
      </c>
      <c r="Q1012" t="s">
        <v>8321</v>
      </c>
      <c r="R1012" t="s">
        <v>8323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3">
        <f t="shared" si="61"/>
        <v>75</v>
      </c>
      <c r="Q1013" t="s">
        <v>8321</v>
      </c>
      <c r="R1013" t="s">
        <v>8323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3">
        <f t="shared" si="61"/>
        <v>1389.3561935483872</v>
      </c>
      <c r="Q1014" t="s">
        <v>8321</v>
      </c>
      <c r="R1014" t="s">
        <v>8323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3">
        <f t="shared" si="61"/>
        <v>95.911111111111111</v>
      </c>
      <c r="Q1015" t="s">
        <v>8321</v>
      </c>
      <c r="R1015" t="s">
        <v>8323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3">
        <f t="shared" si="61"/>
        <v>191.25</v>
      </c>
      <c r="Q1016" t="s">
        <v>8321</v>
      </c>
      <c r="R1016" t="s">
        <v>8323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3">
        <f t="shared" si="61"/>
        <v>40</v>
      </c>
      <c r="Q1017" t="s">
        <v>8321</v>
      </c>
      <c r="R1017" t="s">
        <v>8323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3">
        <f t="shared" si="61"/>
        <v>74.78947368421052</v>
      </c>
      <c r="Q1018" t="s">
        <v>8321</v>
      </c>
      <c r="R1018" t="s">
        <v>8323</v>
      </c>
      <c r="S1018" s="10">
        <f t="shared" si="62"/>
        <v>42422.107129629629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3">
        <f t="shared" si="61"/>
        <v>161.11830985915492</v>
      </c>
      <c r="Q1019" t="s">
        <v>8321</v>
      </c>
      <c r="R1019" t="s">
        <v>8323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3">
        <f t="shared" si="61"/>
        <v>88.714285714285708</v>
      </c>
      <c r="Q1020" t="s">
        <v>8321</v>
      </c>
      <c r="R1020" t="s">
        <v>8323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3">
        <f t="shared" si="61"/>
        <v>53.25</v>
      </c>
      <c r="Q1021" t="s">
        <v>8321</v>
      </c>
      <c r="R1021" t="s">
        <v>8323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3">
        <f t="shared" si="61"/>
        <v>106.2</v>
      </c>
      <c r="Q1022" t="s">
        <v>8321</v>
      </c>
      <c r="R1022" t="s">
        <v>8323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3">
        <f t="shared" si="61"/>
        <v>22.079728033472804</v>
      </c>
      <c r="Q1023" t="s">
        <v>8327</v>
      </c>
      <c r="R1023" t="s">
        <v>8332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3">
        <f t="shared" si="61"/>
        <v>31.054054054054053</v>
      </c>
      <c r="Q1024" t="s">
        <v>8327</v>
      </c>
      <c r="R1024" t="s">
        <v>8332</v>
      </c>
      <c r="S1024" s="10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3">
        <f t="shared" si="61"/>
        <v>36.206106870229007</v>
      </c>
      <c r="Q1025" t="s">
        <v>8327</v>
      </c>
      <c r="R1025" t="s">
        <v>8332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13">
        <f t="shared" ref="P1026:P1089" si="65">E1026/L1026</f>
        <v>388.9762295081967</v>
      </c>
      <c r="Q1026" t="s">
        <v>8327</v>
      </c>
      <c r="R1026" t="s">
        <v>8332</v>
      </c>
      <c r="S1026" s="10">
        <f t="shared" ref="S1026:S1089" si="66">(((J1026/60)/60)/24)+DATE(1970,1,1)</f>
        <v>42370.580590277779</v>
      </c>
      <c r="T1026" s="10">
        <f t="shared" ref="T1026:T1089" si="67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13">
        <f t="shared" si="65"/>
        <v>71.848571428571432</v>
      </c>
      <c r="Q1027" t="s">
        <v>8327</v>
      </c>
      <c r="R1027" t="s">
        <v>8332</v>
      </c>
      <c r="S1027" s="10">
        <f t="shared" si="66"/>
        <v>42049.833761574075</v>
      </c>
      <c r="T1027" s="10">
        <f t="shared" si="67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3">
        <f t="shared" si="65"/>
        <v>57.381803278688523</v>
      </c>
      <c r="Q1028" t="s">
        <v>8327</v>
      </c>
      <c r="R1028" t="s">
        <v>8332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3">
        <f t="shared" si="65"/>
        <v>69.666666666666671</v>
      </c>
      <c r="Q1029" t="s">
        <v>8327</v>
      </c>
      <c r="R1029" t="s">
        <v>8332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3">
        <f t="shared" si="65"/>
        <v>45.988235294117644</v>
      </c>
      <c r="Q1030" t="s">
        <v>8327</v>
      </c>
      <c r="R1030" t="s">
        <v>8332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3">
        <f t="shared" si="65"/>
        <v>79.262411347517727</v>
      </c>
      <c r="Q1031" t="s">
        <v>8327</v>
      </c>
      <c r="R1031" t="s">
        <v>8332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3">
        <f t="shared" si="65"/>
        <v>43.031446540880502</v>
      </c>
      <c r="Q1032" t="s">
        <v>8327</v>
      </c>
      <c r="R1032" t="s">
        <v>8332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3">
        <f t="shared" si="65"/>
        <v>108.48484848484848</v>
      </c>
      <c r="Q1033" t="s">
        <v>8327</v>
      </c>
      <c r="R1033" t="s">
        <v>8332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3">
        <f t="shared" si="65"/>
        <v>61.029583333333335</v>
      </c>
      <c r="Q1034" t="s">
        <v>8327</v>
      </c>
      <c r="R1034" t="s">
        <v>8332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3">
        <f t="shared" si="65"/>
        <v>50.592592592592595</v>
      </c>
      <c r="Q1035" t="s">
        <v>8327</v>
      </c>
      <c r="R1035" t="s">
        <v>8332</v>
      </c>
      <c r="S1035" s="10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3">
        <f t="shared" si="65"/>
        <v>39.157168674698795</v>
      </c>
      <c r="Q1036" t="s">
        <v>8327</v>
      </c>
      <c r="R1036" t="s">
        <v>8332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3">
        <f t="shared" si="65"/>
        <v>65.15789473684211</v>
      </c>
      <c r="Q1037" t="s">
        <v>8327</v>
      </c>
      <c r="R1037" t="s">
        <v>8332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3">
        <f t="shared" si="65"/>
        <v>23.963127962085309</v>
      </c>
      <c r="Q1038" t="s">
        <v>8327</v>
      </c>
      <c r="R1038" t="s">
        <v>8332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3">
        <f t="shared" si="65"/>
        <v>48.61904761904762</v>
      </c>
      <c r="Q1039" t="s">
        <v>8327</v>
      </c>
      <c r="R1039" t="s">
        <v>8332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3">
        <f t="shared" si="65"/>
        <v>35.73770491803279</v>
      </c>
      <c r="Q1040" t="s">
        <v>8327</v>
      </c>
      <c r="R1040" t="s">
        <v>8332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3">
        <f t="shared" si="65"/>
        <v>21.366666666666667</v>
      </c>
      <c r="Q1041" t="s">
        <v>8327</v>
      </c>
      <c r="R1041" t="s">
        <v>8332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3">
        <f t="shared" si="65"/>
        <v>250</v>
      </c>
      <c r="Q1042" t="s">
        <v>8327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3" t="e">
        <f t="shared" si="65"/>
        <v>#DIV/0!</v>
      </c>
      <c r="Q1043" t="s">
        <v>8333</v>
      </c>
      <c r="R1043" t="s">
        <v>8334</v>
      </c>
      <c r="S1043" s="10">
        <f t="shared" si="66"/>
        <v>41831.060092592597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3">
        <f t="shared" si="65"/>
        <v>10</v>
      </c>
      <c r="Q1044" t="s">
        <v>8333</v>
      </c>
      <c r="R1044" t="s">
        <v>8334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3">
        <f t="shared" si="65"/>
        <v>29.236301369863014</v>
      </c>
      <c r="Q1045" t="s">
        <v>8333</v>
      </c>
      <c r="R1045" t="s">
        <v>8334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3">
        <f t="shared" si="65"/>
        <v>3</v>
      </c>
      <c r="Q1046" t="s">
        <v>8333</v>
      </c>
      <c r="R1046" t="s">
        <v>8334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3">
        <f t="shared" si="65"/>
        <v>33.25</v>
      </c>
      <c r="Q1047" t="s">
        <v>8333</v>
      </c>
      <c r="R1047" t="s">
        <v>8334</v>
      </c>
      <c r="S1047" s="10">
        <f t="shared" si="66"/>
        <v>41844.874421296299</v>
      </c>
      <c r="T1047" s="1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3" t="e">
        <f t="shared" si="65"/>
        <v>#DIV/0!</v>
      </c>
      <c r="Q1048" t="s">
        <v>8333</v>
      </c>
      <c r="R1048" t="s">
        <v>8334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3">
        <f t="shared" si="65"/>
        <v>1</v>
      </c>
      <c r="Q1049" t="s">
        <v>8333</v>
      </c>
      <c r="R1049" t="s">
        <v>8334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3">
        <f t="shared" si="65"/>
        <v>53</v>
      </c>
      <c r="Q1050" t="s">
        <v>8333</v>
      </c>
      <c r="R1050" t="s">
        <v>8334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3" t="e">
        <f t="shared" si="65"/>
        <v>#DIV/0!</v>
      </c>
      <c r="Q1051" t="s">
        <v>8333</v>
      </c>
      <c r="R1051" t="s">
        <v>8334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3" t="e">
        <f t="shared" si="65"/>
        <v>#DIV/0!</v>
      </c>
      <c r="Q1052" t="s">
        <v>8333</v>
      </c>
      <c r="R1052" t="s">
        <v>8334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3" t="e">
        <f t="shared" si="65"/>
        <v>#DIV/0!</v>
      </c>
      <c r="Q1053" t="s">
        <v>8333</v>
      </c>
      <c r="R1053" t="s">
        <v>8334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3" t="e">
        <f t="shared" si="65"/>
        <v>#DIV/0!</v>
      </c>
      <c r="Q1054" t="s">
        <v>8333</v>
      </c>
      <c r="R1054" t="s">
        <v>8334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3">
        <f t="shared" si="65"/>
        <v>15</v>
      </c>
      <c r="Q1055" t="s">
        <v>8333</v>
      </c>
      <c r="R1055" t="s">
        <v>8334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3" t="e">
        <f t="shared" si="65"/>
        <v>#DIV/0!</v>
      </c>
      <c r="Q1056" t="s">
        <v>8333</v>
      </c>
      <c r="R1056" t="s">
        <v>8334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3" t="e">
        <f t="shared" si="65"/>
        <v>#DIV/0!</v>
      </c>
      <c r="Q1057" t="s">
        <v>8333</v>
      </c>
      <c r="R1057" t="s">
        <v>8334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3" t="e">
        <f t="shared" si="65"/>
        <v>#DIV/0!</v>
      </c>
      <c r="Q1058" t="s">
        <v>8333</v>
      </c>
      <c r="R1058" t="s">
        <v>8334</v>
      </c>
      <c r="S1058" s="10">
        <f t="shared" si="66"/>
        <v>42058.719641203701</v>
      </c>
      <c r="T1058" s="1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3" t="e">
        <f t="shared" si="65"/>
        <v>#DIV/0!</v>
      </c>
      <c r="Q1059" t="s">
        <v>8333</v>
      </c>
      <c r="R1059" t="s">
        <v>8334</v>
      </c>
      <c r="S1059" s="10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3" t="e">
        <f t="shared" si="65"/>
        <v>#DIV/0!</v>
      </c>
      <c r="Q1060" t="s">
        <v>8333</v>
      </c>
      <c r="R1060" t="s">
        <v>8334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3" t="e">
        <f t="shared" si="65"/>
        <v>#DIV/0!</v>
      </c>
      <c r="Q1061" t="s">
        <v>8333</v>
      </c>
      <c r="R1061" t="s">
        <v>8334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3">
        <f t="shared" si="65"/>
        <v>50</v>
      </c>
      <c r="Q1062" t="s">
        <v>8333</v>
      </c>
      <c r="R1062" t="s">
        <v>8334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3" t="e">
        <f t="shared" si="65"/>
        <v>#DIV/0!</v>
      </c>
      <c r="Q1063" t="s">
        <v>8333</v>
      </c>
      <c r="R1063" t="s">
        <v>8334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3">
        <f t="shared" si="65"/>
        <v>47.5</v>
      </c>
      <c r="Q1064" t="s">
        <v>8333</v>
      </c>
      <c r="R1064" t="s">
        <v>8334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3" t="e">
        <f t="shared" si="65"/>
        <v>#DIV/0!</v>
      </c>
      <c r="Q1065" t="s">
        <v>8333</v>
      </c>
      <c r="R1065" t="s">
        <v>8334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3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3">
        <f t="shared" si="65"/>
        <v>16.2</v>
      </c>
      <c r="Q1067" t="s">
        <v>8317</v>
      </c>
      <c r="R1067" t="s">
        <v>8335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3">
        <f t="shared" si="65"/>
        <v>34.128378378378379</v>
      </c>
      <c r="Q1068" t="s">
        <v>8317</v>
      </c>
      <c r="R1068" t="s">
        <v>8335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3">
        <f t="shared" si="65"/>
        <v>13</v>
      </c>
      <c r="Q1069" t="s">
        <v>8317</v>
      </c>
      <c r="R1069" t="s">
        <v>8335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3">
        <f t="shared" si="65"/>
        <v>11.25</v>
      </c>
      <c r="Q1070" t="s">
        <v>8317</v>
      </c>
      <c r="R1070" t="s">
        <v>8335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3">
        <f t="shared" si="65"/>
        <v>40.476190476190474</v>
      </c>
      <c r="Q1071" t="s">
        <v>8317</v>
      </c>
      <c r="R1071" t="s">
        <v>8335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3">
        <f t="shared" si="65"/>
        <v>35</v>
      </c>
      <c r="Q1072" t="s">
        <v>8317</v>
      </c>
      <c r="R1072" t="s">
        <v>8335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3" t="e">
        <f t="shared" si="65"/>
        <v>#DIV/0!</v>
      </c>
      <c r="Q1073" t="s">
        <v>8317</v>
      </c>
      <c r="R1073" t="s">
        <v>8335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3">
        <f t="shared" si="65"/>
        <v>12.75</v>
      </c>
      <c r="Q1074" t="s">
        <v>8317</v>
      </c>
      <c r="R1074" t="s">
        <v>8335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3">
        <f t="shared" si="65"/>
        <v>10</v>
      </c>
      <c r="Q1075" t="s">
        <v>8317</v>
      </c>
      <c r="R1075" t="s">
        <v>8335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3">
        <f t="shared" si="65"/>
        <v>113.56666666666666</v>
      </c>
      <c r="Q1076" t="s">
        <v>8317</v>
      </c>
      <c r="R1076" t="s">
        <v>8335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3">
        <f t="shared" si="65"/>
        <v>15</v>
      </c>
      <c r="Q1077" t="s">
        <v>8317</v>
      </c>
      <c r="R1077" t="s">
        <v>8335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3">
        <f t="shared" si="65"/>
        <v>48.281025641025643</v>
      </c>
      <c r="Q1078" t="s">
        <v>8317</v>
      </c>
      <c r="R1078" t="s">
        <v>8335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3">
        <f t="shared" si="65"/>
        <v>43.976047904191617</v>
      </c>
      <c r="Q1079" t="s">
        <v>8317</v>
      </c>
      <c r="R1079" t="s">
        <v>8335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3">
        <f t="shared" si="65"/>
        <v>9</v>
      </c>
      <c r="Q1080" t="s">
        <v>8317</v>
      </c>
      <c r="R1080" t="s">
        <v>8335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3">
        <f t="shared" si="65"/>
        <v>37.666666666666664</v>
      </c>
      <c r="Q1081" t="s">
        <v>8317</v>
      </c>
      <c r="R1081" t="s">
        <v>8335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3">
        <f t="shared" si="65"/>
        <v>18.581632653061224</v>
      </c>
      <c r="Q1082" t="s">
        <v>8317</v>
      </c>
      <c r="R1082" t="s">
        <v>8335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3">
        <f t="shared" si="65"/>
        <v>3</v>
      </c>
      <c r="Q1083" t="s">
        <v>8317</v>
      </c>
      <c r="R1083" t="s">
        <v>8335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3">
        <f t="shared" si="65"/>
        <v>18.666666666666668</v>
      </c>
      <c r="Q1084" t="s">
        <v>8317</v>
      </c>
      <c r="R1084" t="s">
        <v>8335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3">
        <f t="shared" si="65"/>
        <v>410</v>
      </c>
      <c r="Q1085" t="s">
        <v>8317</v>
      </c>
      <c r="R1085" t="s">
        <v>8335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3" t="e">
        <f t="shared" si="65"/>
        <v>#DIV/0!</v>
      </c>
      <c r="Q1086" t="s">
        <v>8317</v>
      </c>
      <c r="R1086" t="s">
        <v>8335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3">
        <f t="shared" si="65"/>
        <v>114</v>
      </c>
      <c r="Q1087" t="s">
        <v>8317</v>
      </c>
      <c r="R1087" t="s">
        <v>8335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3">
        <f t="shared" si="65"/>
        <v>7.5</v>
      </c>
      <c r="Q1088" t="s">
        <v>8317</v>
      </c>
      <c r="R1088" t="s">
        <v>8335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3" t="e">
        <f t="shared" si="65"/>
        <v>#DIV/0!</v>
      </c>
      <c r="Q1089" t="s">
        <v>8317</v>
      </c>
      <c r="R1089" t="s">
        <v>8335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13">
        <f t="shared" ref="P1090:P1153" si="69">E1090/L1090</f>
        <v>43.41727891156463</v>
      </c>
      <c r="Q1090" t="s">
        <v>8317</v>
      </c>
      <c r="R1090" t="s">
        <v>8335</v>
      </c>
      <c r="S1090" s="10">
        <f t="shared" ref="S1090:S1153" si="70">(((J1090/60)/60)/24)+DATE(1970,1,1)</f>
        <v>41723.799386574072</v>
      </c>
      <c r="T1090" s="10">
        <f t="shared" ref="T1090:T1153" si="71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13">
        <f t="shared" si="69"/>
        <v>23.959183673469386</v>
      </c>
      <c r="Q1091" t="s">
        <v>8317</v>
      </c>
      <c r="R1091" t="s">
        <v>8335</v>
      </c>
      <c r="S1091" s="10">
        <f t="shared" si="70"/>
        <v>42151.189525462964</v>
      </c>
      <c r="T1091" s="10">
        <f t="shared" si="71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3">
        <f t="shared" si="69"/>
        <v>5</v>
      </c>
      <c r="Q1092" t="s">
        <v>8317</v>
      </c>
      <c r="R1092" t="s">
        <v>8335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3">
        <f t="shared" si="69"/>
        <v>12.5</v>
      </c>
      <c r="Q1093" t="s">
        <v>8317</v>
      </c>
      <c r="R1093" t="s">
        <v>8335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3">
        <f t="shared" si="69"/>
        <v>3</v>
      </c>
      <c r="Q1094" t="s">
        <v>8317</v>
      </c>
      <c r="R1094" t="s">
        <v>8335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3">
        <f t="shared" si="69"/>
        <v>10.5625</v>
      </c>
      <c r="Q1095" t="s">
        <v>8317</v>
      </c>
      <c r="R1095" t="s">
        <v>8335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3">
        <f t="shared" si="69"/>
        <v>122.00037037037038</v>
      </c>
      <c r="Q1096" t="s">
        <v>8317</v>
      </c>
      <c r="R1096" t="s">
        <v>8335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3">
        <f t="shared" si="69"/>
        <v>267.80851063829789</v>
      </c>
      <c r="Q1097" t="s">
        <v>8317</v>
      </c>
      <c r="R1097" t="s">
        <v>8335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3">
        <f t="shared" si="69"/>
        <v>74.206896551724142</v>
      </c>
      <c r="Q1098" t="s">
        <v>8317</v>
      </c>
      <c r="R1098" t="s">
        <v>8335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3">
        <f t="shared" si="69"/>
        <v>6.7142857142857144</v>
      </c>
      <c r="Q1099" t="s">
        <v>8317</v>
      </c>
      <c r="R1099" t="s">
        <v>8335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3">
        <f t="shared" si="69"/>
        <v>81.954545454545453</v>
      </c>
      <c r="Q1100" t="s">
        <v>8317</v>
      </c>
      <c r="R1100" t="s">
        <v>8335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3">
        <f t="shared" si="69"/>
        <v>25</v>
      </c>
      <c r="Q1101" t="s">
        <v>8317</v>
      </c>
      <c r="R1101" t="s">
        <v>8335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3">
        <f t="shared" si="69"/>
        <v>10</v>
      </c>
      <c r="Q1102" t="s">
        <v>8317</v>
      </c>
      <c r="R1102" t="s">
        <v>8335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3">
        <f t="shared" si="69"/>
        <v>6.833333333333333</v>
      </c>
      <c r="Q1103" t="s">
        <v>8317</v>
      </c>
      <c r="R1103" t="s">
        <v>8335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3">
        <f t="shared" si="69"/>
        <v>17.708333333333332</v>
      </c>
      <c r="Q1104" t="s">
        <v>8317</v>
      </c>
      <c r="R1104" t="s">
        <v>8335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3">
        <f t="shared" si="69"/>
        <v>16.2</v>
      </c>
      <c r="Q1105" t="s">
        <v>8317</v>
      </c>
      <c r="R1105" t="s">
        <v>8335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3">
        <f t="shared" si="69"/>
        <v>80.297297297297291</v>
      </c>
      <c r="Q1106" t="s">
        <v>8317</v>
      </c>
      <c r="R1106" t="s">
        <v>8335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3">
        <f t="shared" si="69"/>
        <v>71.55</v>
      </c>
      <c r="Q1107" t="s">
        <v>8317</v>
      </c>
      <c r="R1107" t="s">
        <v>8335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3">
        <f t="shared" si="69"/>
        <v>23.571428571428573</v>
      </c>
      <c r="Q1108" t="s">
        <v>8317</v>
      </c>
      <c r="R1108" t="s">
        <v>8335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3" t="e">
        <f t="shared" si="69"/>
        <v>#DIV/0!</v>
      </c>
      <c r="Q1109" t="s">
        <v>8317</v>
      </c>
      <c r="R1109" t="s">
        <v>8335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3">
        <f t="shared" si="69"/>
        <v>34.88095238095238</v>
      </c>
      <c r="Q1110" t="s">
        <v>8317</v>
      </c>
      <c r="R1110" t="s">
        <v>8335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3">
        <f t="shared" si="69"/>
        <v>15</v>
      </c>
      <c r="Q1111" t="s">
        <v>8317</v>
      </c>
      <c r="R1111" t="s">
        <v>8335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3">
        <f t="shared" si="69"/>
        <v>23.181818181818183</v>
      </c>
      <c r="Q1112" t="s">
        <v>8317</v>
      </c>
      <c r="R1112" t="s">
        <v>8335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3">
        <f t="shared" si="69"/>
        <v>1</v>
      </c>
      <c r="Q1113" t="s">
        <v>8317</v>
      </c>
      <c r="R1113" t="s">
        <v>8335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3">
        <f t="shared" si="69"/>
        <v>100.23371794871794</v>
      </c>
      <c r="Q1114" t="s">
        <v>8317</v>
      </c>
      <c r="R1114" t="s">
        <v>8335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3">
        <f t="shared" si="69"/>
        <v>5</v>
      </c>
      <c r="Q1115" t="s">
        <v>8317</v>
      </c>
      <c r="R1115" t="s">
        <v>8335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3">
        <f t="shared" si="69"/>
        <v>3.3333333333333335</v>
      </c>
      <c r="Q1116" t="s">
        <v>8317</v>
      </c>
      <c r="R1116" t="s">
        <v>8335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3">
        <f t="shared" si="69"/>
        <v>13.25</v>
      </c>
      <c r="Q1117" t="s">
        <v>8317</v>
      </c>
      <c r="R1117" t="s">
        <v>8335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3">
        <f t="shared" si="69"/>
        <v>17.852</v>
      </c>
      <c r="Q1118" t="s">
        <v>8317</v>
      </c>
      <c r="R1118" t="s">
        <v>8335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3">
        <f t="shared" si="69"/>
        <v>10.375</v>
      </c>
      <c r="Q1119" t="s">
        <v>8317</v>
      </c>
      <c r="R1119" t="s">
        <v>8335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3">
        <f t="shared" si="69"/>
        <v>36.333333333333336</v>
      </c>
      <c r="Q1120" t="s">
        <v>8317</v>
      </c>
      <c r="R1120" t="s">
        <v>8335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3">
        <f t="shared" si="69"/>
        <v>5</v>
      </c>
      <c r="Q1121" t="s">
        <v>8317</v>
      </c>
      <c r="R1121" t="s">
        <v>8335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3" t="e">
        <f t="shared" si="69"/>
        <v>#DIV/0!</v>
      </c>
      <c r="Q1122" t="s">
        <v>8317</v>
      </c>
      <c r="R1122" t="s">
        <v>8335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3">
        <f t="shared" si="69"/>
        <v>5.8</v>
      </c>
      <c r="Q1123" t="s">
        <v>8317</v>
      </c>
      <c r="R1123" t="s">
        <v>8335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3" t="e">
        <f t="shared" si="69"/>
        <v>#DIV/0!</v>
      </c>
      <c r="Q1124" t="s">
        <v>8317</v>
      </c>
      <c r="R1124" t="s">
        <v>8335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3">
        <f t="shared" si="69"/>
        <v>3.6666666666666665</v>
      </c>
      <c r="Q1125" t="s">
        <v>8317</v>
      </c>
      <c r="R1125" t="s">
        <v>8335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3">
        <f t="shared" si="69"/>
        <v>60.714285714285715</v>
      </c>
      <c r="Q1126" t="s">
        <v>8317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3" t="e">
        <f t="shared" si="69"/>
        <v>#DIV/0!</v>
      </c>
      <c r="Q1127" t="s">
        <v>8317</v>
      </c>
      <c r="R1127" t="s">
        <v>8336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3">
        <f t="shared" si="69"/>
        <v>5</v>
      </c>
      <c r="Q1128" t="s">
        <v>8317</v>
      </c>
      <c r="R1128" t="s">
        <v>8336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3">
        <f t="shared" si="69"/>
        <v>25.434782608695652</v>
      </c>
      <c r="Q1129" t="s">
        <v>8317</v>
      </c>
      <c r="R1129" t="s">
        <v>8336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3">
        <f t="shared" si="69"/>
        <v>1</v>
      </c>
      <c r="Q1130" t="s">
        <v>8317</v>
      </c>
      <c r="R1130" t="s">
        <v>8336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3">
        <f t="shared" si="69"/>
        <v>10.5</v>
      </c>
      <c r="Q1131" t="s">
        <v>8317</v>
      </c>
      <c r="R1131" t="s">
        <v>8336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3">
        <f t="shared" si="69"/>
        <v>3.6666666666666665</v>
      </c>
      <c r="Q1132" t="s">
        <v>8317</v>
      </c>
      <c r="R1132" t="s">
        <v>8336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3" t="e">
        <f t="shared" si="69"/>
        <v>#DIV/0!</v>
      </c>
      <c r="Q1133" t="s">
        <v>8317</v>
      </c>
      <c r="R1133" t="s">
        <v>8336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3">
        <f t="shared" si="69"/>
        <v>110.61538461538461</v>
      </c>
      <c r="Q1134" t="s">
        <v>8317</v>
      </c>
      <c r="R1134" t="s">
        <v>8336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3">
        <f t="shared" si="69"/>
        <v>20</v>
      </c>
      <c r="Q1135" t="s">
        <v>8317</v>
      </c>
      <c r="R1135" t="s">
        <v>8336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3">
        <f t="shared" si="69"/>
        <v>1</v>
      </c>
      <c r="Q1136" t="s">
        <v>8317</v>
      </c>
      <c r="R1136" t="s">
        <v>8336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3">
        <f t="shared" si="69"/>
        <v>50</v>
      </c>
      <c r="Q1137" t="s">
        <v>8317</v>
      </c>
      <c r="R1137" t="s">
        <v>8336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3">
        <f t="shared" si="69"/>
        <v>45</v>
      </c>
      <c r="Q1138" t="s">
        <v>8317</v>
      </c>
      <c r="R1138" t="s">
        <v>8336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3">
        <f t="shared" si="69"/>
        <v>253.2051282051282</v>
      </c>
      <c r="Q1139" t="s">
        <v>8317</v>
      </c>
      <c r="R1139" t="s">
        <v>8336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3">
        <f t="shared" si="69"/>
        <v>31.25</v>
      </c>
      <c r="Q1140" t="s">
        <v>8317</v>
      </c>
      <c r="R1140" t="s">
        <v>8336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3">
        <f t="shared" si="69"/>
        <v>5</v>
      </c>
      <c r="Q1141" t="s">
        <v>8317</v>
      </c>
      <c r="R1141" t="s">
        <v>8336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3" t="e">
        <f t="shared" si="69"/>
        <v>#DIV/0!</v>
      </c>
      <c r="Q1142" t="s">
        <v>8317</v>
      </c>
      <c r="R1142" t="s">
        <v>8336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3" t="e">
        <f t="shared" si="69"/>
        <v>#DIV/0!</v>
      </c>
      <c r="Q1143" t="s">
        <v>8317</v>
      </c>
      <c r="R1143" t="s">
        <v>8336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3" t="e">
        <f t="shared" si="69"/>
        <v>#DIV/0!</v>
      </c>
      <c r="Q1144" t="s">
        <v>8317</v>
      </c>
      <c r="R1144" t="s">
        <v>8336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3">
        <f t="shared" si="69"/>
        <v>23.25</v>
      </c>
      <c r="Q1145" t="s">
        <v>8317</v>
      </c>
      <c r="R1145" t="s">
        <v>8336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3" t="e">
        <f t="shared" si="69"/>
        <v>#DIV/0!</v>
      </c>
      <c r="Q1146" t="s">
        <v>8317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3">
        <f t="shared" si="69"/>
        <v>100</v>
      </c>
      <c r="Q1147" t="s">
        <v>8337</v>
      </c>
      <c r="R1147" t="s">
        <v>8338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3">
        <f t="shared" si="69"/>
        <v>44.166666666666664</v>
      </c>
      <c r="Q1148" t="s">
        <v>8337</v>
      </c>
      <c r="R1148" t="s">
        <v>8338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3" t="e">
        <f t="shared" si="69"/>
        <v>#DIV/0!</v>
      </c>
      <c r="Q1149" t="s">
        <v>8337</v>
      </c>
      <c r="R1149" t="s">
        <v>8338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3">
        <f t="shared" si="69"/>
        <v>24.333333333333332</v>
      </c>
      <c r="Q1150" t="s">
        <v>8337</v>
      </c>
      <c r="R1150" t="s">
        <v>8338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3">
        <f t="shared" si="69"/>
        <v>37.5</v>
      </c>
      <c r="Q1151" t="s">
        <v>8337</v>
      </c>
      <c r="R1151" t="s">
        <v>8338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3">
        <f t="shared" si="69"/>
        <v>42</v>
      </c>
      <c r="Q1152" t="s">
        <v>8337</v>
      </c>
      <c r="R1152" t="s">
        <v>8338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3" t="e">
        <f t="shared" si="69"/>
        <v>#DIV/0!</v>
      </c>
      <c r="Q1153" t="s">
        <v>8337</v>
      </c>
      <c r="R1153" t="s">
        <v>8338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13">
        <f t="shared" ref="P1154:P1217" si="73">E1154/L1154</f>
        <v>60.733333333333334</v>
      </c>
      <c r="Q1154" t="s">
        <v>8337</v>
      </c>
      <c r="R1154" t="s">
        <v>8338</v>
      </c>
      <c r="S1154" s="10">
        <f t="shared" ref="S1154:S1217" si="74">(((J1154/60)/60)/24)+DATE(1970,1,1)</f>
        <v>42109.709629629629</v>
      </c>
      <c r="T1154" s="10">
        <f t="shared" ref="T1154:T1217" si="75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13">
        <f t="shared" si="73"/>
        <v>50</v>
      </c>
      <c r="Q1155" t="s">
        <v>8337</v>
      </c>
      <c r="R1155" t="s">
        <v>8338</v>
      </c>
      <c r="S1155" s="10">
        <f t="shared" si="74"/>
        <v>42143.714178240742</v>
      </c>
      <c r="T1155" s="10">
        <f t="shared" si="75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3">
        <f t="shared" si="73"/>
        <v>108.33333333333333</v>
      </c>
      <c r="Q1156" t="s">
        <v>8337</v>
      </c>
      <c r="R1156" t="s">
        <v>8338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3">
        <f t="shared" si="73"/>
        <v>23.5</v>
      </c>
      <c r="Q1157" t="s">
        <v>8337</v>
      </c>
      <c r="R1157" t="s">
        <v>8338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3" t="e">
        <f t="shared" si="73"/>
        <v>#DIV/0!</v>
      </c>
      <c r="Q1158" t="s">
        <v>8337</v>
      </c>
      <c r="R1158" t="s">
        <v>8338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3">
        <f t="shared" si="73"/>
        <v>50.333333333333336</v>
      </c>
      <c r="Q1159" t="s">
        <v>8337</v>
      </c>
      <c r="R1159" t="s">
        <v>8338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3">
        <f t="shared" si="73"/>
        <v>11.666666666666666</v>
      </c>
      <c r="Q1160" t="s">
        <v>8337</v>
      </c>
      <c r="R1160" t="s">
        <v>8338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3" t="e">
        <f t="shared" si="73"/>
        <v>#DIV/0!</v>
      </c>
      <c r="Q1161" t="s">
        <v>8337</v>
      </c>
      <c r="R1161" t="s">
        <v>8338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3">
        <f t="shared" si="73"/>
        <v>60.789473684210527</v>
      </c>
      <c r="Q1162" t="s">
        <v>8337</v>
      </c>
      <c r="R1162" t="s">
        <v>8338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3" t="e">
        <f t="shared" si="73"/>
        <v>#DIV/0!</v>
      </c>
      <c r="Q1163" t="s">
        <v>8337</v>
      </c>
      <c r="R1163" t="s">
        <v>8338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3">
        <f t="shared" si="73"/>
        <v>17.5</v>
      </c>
      <c r="Q1164" t="s">
        <v>8337</v>
      </c>
      <c r="R1164" t="s">
        <v>8338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3" t="e">
        <f t="shared" si="73"/>
        <v>#DIV/0!</v>
      </c>
      <c r="Q1165" t="s">
        <v>8337</v>
      </c>
      <c r="R1165" t="s">
        <v>8338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3" t="e">
        <f t="shared" si="73"/>
        <v>#DIV/0!</v>
      </c>
      <c r="Q1166" t="s">
        <v>8337</v>
      </c>
      <c r="R1166" t="s">
        <v>8338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3">
        <f t="shared" si="73"/>
        <v>82.82</v>
      </c>
      <c r="Q1167" t="s">
        <v>8337</v>
      </c>
      <c r="R1167" t="s">
        <v>8338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3">
        <f t="shared" si="73"/>
        <v>358.875</v>
      </c>
      <c r="Q1168" t="s">
        <v>8337</v>
      </c>
      <c r="R1168" t="s">
        <v>8338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3">
        <f t="shared" si="73"/>
        <v>61.1875</v>
      </c>
      <c r="Q1169" t="s">
        <v>8337</v>
      </c>
      <c r="R1169" t="s">
        <v>8338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3">
        <f t="shared" si="73"/>
        <v>340</v>
      </c>
      <c r="Q1170" t="s">
        <v>8337</v>
      </c>
      <c r="R1170" t="s">
        <v>8338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3">
        <f t="shared" si="73"/>
        <v>5.666666666666667</v>
      </c>
      <c r="Q1171" t="s">
        <v>8337</v>
      </c>
      <c r="R1171" t="s">
        <v>8338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3">
        <f t="shared" si="73"/>
        <v>50</v>
      </c>
      <c r="Q1172" t="s">
        <v>8337</v>
      </c>
      <c r="R1172" t="s">
        <v>8338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3">
        <f t="shared" si="73"/>
        <v>25</v>
      </c>
      <c r="Q1173" t="s">
        <v>8337</v>
      </c>
      <c r="R1173" t="s">
        <v>8338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3" t="e">
        <f t="shared" si="73"/>
        <v>#DIV/0!</v>
      </c>
      <c r="Q1174" t="s">
        <v>8337</v>
      </c>
      <c r="R1174" t="s">
        <v>8338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3">
        <f t="shared" si="73"/>
        <v>30</v>
      </c>
      <c r="Q1175" t="s">
        <v>8337</v>
      </c>
      <c r="R1175" t="s">
        <v>8338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3">
        <f t="shared" si="73"/>
        <v>46.631578947368418</v>
      </c>
      <c r="Q1176" t="s">
        <v>8337</v>
      </c>
      <c r="R1176" t="s">
        <v>8338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3">
        <f t="shared" si="73"/>
        <v>65</v>
      </c>
      <c r="Q1177" t="s">
        <v>8337</v>
      </c>
      <c r="R1177" t="s">
        <v>8338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3">
        <f t="shared" si="73"/>
        <v>10</v>
      </c>
      <c r="Q1178" t="s">
        <v>8337</v>
      </c>
      <c r="R1178" t="s">
        <v>8338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3" t="e">
        <f t="shared" si="73"/>
        <v>#DIV/0!</v>
      </c>
      <c r="Q1179" t="s">
        <v>8337</v>
      </c>
      <c r="R1179" t="s">
        <v>8338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3">
        <f t="shared" si="73"/>
        <v>5</v>
      </c>
      <c r="Q1180" t="s">
        <v>8337</v>
      </c>
      <c r="R1180" t="s">
        <v>8338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3">
        <f t="shared" si="73"/>
        <v>640</v>
      </c>
      <c r="Q1181" t="s">
        <v>8337</v>
      </c>
      <c r="R1181" t="s">
        <v>8338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3">
        <f t="shared" si="73"/>
        <v>69.117647058823536</v>
      </c>
      <c r="Q1182" t="s">
        <v>8337</v>
      </c>
      <c r="R1182" t="s">
        <v>8338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3">
        <f t="shared" si="73"/>
        <v>1.3333333333333333</v>
      </c>
      <c r="Q1183" t="s">
        <v>8337</v>
      </c>
      <c r="R1183" t="s">
        <v>8338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3">
        <f t="shared" si="73"/>
        <v>10.5</v>
      </c>
      <c r="Q1184" t="s">
        <v>8337</v>
      </c>
      <c r="R1184" t="s">
        <v>8338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3">
        <f t="shared" si="73"/>
        <v>33.333333333333336</v>
      </c>
      <c r="Q1185" t="s">
        <v>8337</v>
      </c>
      <c r="R1185" t="s">
        <v>8338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3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3">
        <f t="shared" si="73"/>
        <v>118.73873873873873</v>
      </c>
      <c r="Q1187" t="s">
        <v>8339</v>
      </c>
      <c r="R1187" t="s">
        <v>8340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3">
        <f t="shared" si="73"/>
        <v>65.081300813008127</v>
      </c>
      <c r="Q1188" t="s">
        <v>8339</v>
      </c>
      <c r="R1188" t="s">
        <v>8340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3">
        <f t="shared" si="73"/>
        <v>130.15714285714284</v>
      </c>
      <c r="Q1189" t="s">
        <v>8339</v>
      </c>
      <c r="R1189" t="s">
        <v>8340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3">
        <f t="shared" si="73"/>
        <v>37.776470588235291</v>
      </c>
      <c r="Q1190" t="s">
        <v>8339</v>
      </c>
      <c r="R1190" t="s">
        <v>8340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3">
        <f t="shared" si="73"/>
        <v>112.79069767441861</v>
      </c>
      <c r="Q1191" t="s">
        <v>8339</v>
      </c>
      <c r="R1191" t="s">
        <v>8340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3">
        <f t="shared" si="73"/>
        <v>51.92307692307692</v>
      </c>
      <c r="Q1192" t="s">
        <v>8339</v>
      </c>
      <c r="R1192" t="s">
        <v>8340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3">
        <f t="shared" si="73"/>
        <v>89.242424242424249</v>
      </c>
      <c r="Q1193" t="s">
        <v>8339</v>
      </c>
      <c r="R1193" t="s">
        <v>8340</v>
      </c>
      <c r="S1193" s="10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3">
        <f t="shared" si="73"/>
        <v>19.333333333333332</v>
      </c>
      <c r="Q1194" t="s">
        <v>8339</v>
      </c>
      <c r="R1194" t="s">
        <v>8340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3">
        <f t="shared" si="73"/>
        <v>79.967032967032964</v>
      </c>
      <c r="Q1195" t="s">
        <v>8339</v>
      </c>
      <c r="R1195" t="s">
        <v>8340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3">
        <f t="shared" si="73"/>
        <v>56.414565826330531</v>
      </c>
      <c r="Q1196" t="s">
        <v>8339</v>
      </c>
      <c r="R1196" t="s">
        <v>8340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3">
        <f t="shared" si="73"/>
        <v>79.411764705882348</v>
      </c>
      <c r="Q1197" t="s">
        <v>8339</v>
      </c>
      <c r="R1197" t="s">
        <v>8340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3">
        <f t="shared" si="73"/>
        <v>76.439453125</v>
      </c>
      <c r="Q1198" t="s">
        <v>8339</v>
      </c>
      <c r="R1198" t="s">
        <v>8340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3">
        <f t="shared" si="73"/>
        <v>121</v>
      </c>
      <c r="Q1199" t="s">
        <v>8339</v>
      </c>
      <c r="R1199" t="s">
        <v>8340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3">
        <f t="shared" si="73"/>
        <v>54.616766467065865</v>
      </c>
      <c r="Q1200" t="s">
        <v>8339</v>
      </c>
      <c r="R1200" t="s">
        <v>8340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3">
        <f t="shared" si="73"/>
        <v>299.22222222222223</v>
      </c>
      <c r="Q1201" t="s">
        <v>8339</v>
      </c>
      <c r="R1201" t="s">
        <v>8340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3">
        <f t="shared" si="73"/>
        <v>58.533980582524272</v>
      </c>
      <c r="Q1202" t="s">
        <v>8339</v>
      </c>
      <c r="R1202" t="s">
        <v>8340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3">
        <f t="shared" si="73"/>
        <v>55.371801801801809</v>
      </c>
      <c r="Q1203" t="s">
        <v>8339</v>
      </c>
      <c r="R1203" t="s">
        <v>8340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3">
        <f t="shared" si="73"/>
        <v>183.80442804428046</v>
      </c>
      <c r="Q1204" t="s">
        <v>8339</v>
      </c>
      <c r="R1204" t="s">
        <v>8340</v>
      </c>
      <c r="S1204" s="10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3">
        <f t="shared" si="73"/>
        <v>165.34653465346534</v>
      </c>
      <c r="Q1205" t="s">
        <v>8339</v>
      </c>
      <c r="R1205" t="s">
        <v>8340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3">
        <f t="shared" si="73"/>
        <v>234.78947368421052</v>
      </c>
      <c r="Q1206" t="s">
        <v>8339</v>
      </c>
      <c r="R1206" t="s">
        <v>8340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3">
        <f t="shared" si="73"/>
        <v>211.48387096774192</v>
      </c>
      <c r="Q1207" t="s">
        <v>8339</v>
      </c>
      <c r="R1207" t="s">
        <v>8340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3">
        <f t="shared" si="73"/>
        <v>32.34375</v>
      </c>
      <c r="Q1208" t="s">
        <v>8339</v>
      </c>
      <c r="R1208" t="s">
        <v>8340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3">
        <f t="shared" si="73"/>
        <v>123.37588652482269</v>
      </c>
      <c r="Q1209" t="s">
        <v>8339</v>
      </c>
      <c r="R1209" t="s">
        <v>8340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3">
        <f t="shared" si="73"/>
        <v>207.06666666666666</v>
      </c>
      <c r="Q1210" t="s">
        <v>8339</v>
      </c>
      <c r="R1210" t="s">
        <v>8340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3">
        <f t="shared" si="73"/>
        <v>138.2608695652174</v>
      </c>
      <c r="Q1211" t="s">
        <v>8339</v>
      </c>
      <c r="R1211" t="s">
        <v>8340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3">
        <f t="shared" si="73"/>
        <v>493.81553398058253</v>
      </c>
      <c r="Q1212" t="s">
        <v>8339</v>
      </c>
      <c r="R1212" t="s">
        <v>8340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3">
        <f t="shared" si="73"/>
        <v>168.5</v>
      </c>
      <c r="Q1213" t="s">
        <v>8339</v>
      </c>
      <c r="R1213" t="s">
        <v>8340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3">
        <f t="shared" si="73"/>
        <v>38.867469879518069</v>
      </c>
      <c r="Q1214" t="s">
        <v>8339</v>
      </c>
      <c r="R1214" t="s">
        <v>8340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3">
        <f t="shared" si="73"/>
        <v>61.527777777777779</v>
      </c>
      <c r="Q1215" t="s">
        <v>8339</v>
      </c>
      <c r="R1215" t="s">
        <v>8340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3">
        <f t="shared" si="73"/>
        <v>105.44</v>
      </c>
      <c r="Q1216" t="s">
        <v>8339</v>
      </c>
      <c r="R1216" t="s">
        <v>8340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3">
        <f t="shared" si="73"/>
        <v>71.592003642987251</v>
      </c>
      <c r="Q1217" t="s">
        <v>8339</v>
      </c>
      <c r="R1217" t="s">
        <v>8340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13">
        <f t="shared" ref="P1218:P1281" si="77">E1218/L1218</f>
        <v>91.882882882882882</v>
      </c>
      <c r="Q1218" t="s">
        <v>8339</v>
      </c>
      <c r="R1218" t="s">
        <v>8340</v>
      </c>
      <c r="S1218" s="10">
        <f t="shared" ref="S1218:S1281" si="78">(((J1218/60)/60)/24)+DATE(1970,1,1)</f>
        <v>42247.616400462968</v>
      </c>
      <c r="T1218" s="10">
        <f t="shared" ref="T1218:T1281" si="79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13">
        <f t="shared" si="77"/>
        <v>148.57377049180329</v>
      </c>
      <c r="Q1219" t="s">
        <v>8339</v>
      </c>
      <c r="R1219" t="s">
        <v>8340</v>
      </c>
      <c r="S1219" s="10">
        <f t="shared" si="78"/>
        <v>42535.809490740736</v>
      </c>
      <c r="T1219" s="10">
        <f t="shared" si="79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3">
        <f t="shared" si="77"/>
        <v>174.2134831460674</v>
      </c>
      <c r="Q1220" t="s">
        <v>8339</v>
      </c>
      <c r="R1220" t="s">
        <v>8340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3">
        <f t="shared" si="77"/>
        <v>102.86166007905139</v>
      </c>
      <c r="Q1221" t="s">
        <v>8339</v>
      </c>
      <c r="R1221" t="s">
        <v>8340</v>
      </c>
      <c r="S1221" s="10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3">
        <f t="shared" si="77"/>
        <v>111.17857142857143</v>
      </c>
      <c r="Q1222" t="s">
        <v>8339</v>
      </c>
      <c r="R1222" t="s">
        <v>8340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3">
        <f t="shared" si="77"/>
        <v>23.796213592233013</v>
      </c>
      <c r="Q1223" t="s">
        <v>8339</v>
      </c>
      <c r="R1223" t="s">
        <v>8340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3">
        <f t="shared" si="77"/>
        <v>81.268115942028984</v>
      </c>
      <c r="Q1224" t="s">
        <v>8339</v>
      </c>
      <c r="R1224" t="s">
        <v>8340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3">
        <f t="shared" si="77"/>
        <v>116.21465968586388</v>
      </c>
      <c r="Q1225" t="s">
        <v>8339</v>
      </c>
      <c r="R1225" t="s">
        <v>8340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3">
        <f t="shared" si="77"/>
        <v>58.888888888888886</v>
      </c>
      <c r="Q1226" t="s">
        <v>8339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3">
        <f t="shared" si="77"/>
        <v>44</v>
      </c>
      <c r="Q1227" t="s">
        <v>8327</v>
      </c>
      <c r="R1227" t="s">
        <v>8341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3">
        <f t="shared" si="77"/>
        <v>48.424999999999997</v>
      </c>
      <c r="Q1228" t="s">
        <v>8327</v>
      </c>
      <c r="R1228" t="s">
        <v>8341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3" t="e">
        <f t="shared" si="77"/>
        <v>#DIV/0!</v>
      </c>
      <c r="Q1229" t="s">
        <v>8327</v>
      </c>
      <c r="R1229" t="s">
        <v>8341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3">
        <f t="shared" si="77"/>
        <v>61.041666666666664</v>
      </c>
      <c r="Q1230" t="s">
        <v>8327</v>
      </c>
      <c r="R1230" t="s">
        <v>8341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3">
        <f t="shared" si="77"/>
        <v>25</v>
      </c>
      <c r="Q1231" t="s">
        <v>8327</v>
      </c>
      <c r="R1231" t="s">
        <v>8341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3" t="e">
        <f t="shared" si="77"/>
        <v>#DIV/0!</v>
      </c>
      <c r="Q1232" t="s">
        <v>8327</v>
      </c>
      <c r="R1232" t="s">
        <v>8341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3" t="e">
        <f t="shared" si="77"/>
        <v>#DIV/0!</v>
      </c>
      <c r="Q1233" t="s">
        <v>8327</v>
      </c>
      <c r="R1233" t="s">
        <v>8341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3">
        <f t="shared" si="77"/>
        <v>40</v>
      </c>
      <c r="Q1234" t="s">
        <v>8327</v>
      </c>
      <c r="R1234" t="s">
        <v>8341</v>
      </c>
      <c r="S1234" s="10">
        <f t="shared" si="78"/>
        <v>41506.848032407412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3">
        <f t="shared" si="77"/>
        <v>19.333333333333332</v>
      </c>
      <c r="Q1235" t="s">
        <v>8327</v>
      </c>
      <c r="R1235" t="s">
        <v>8341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3" t="e">
        <f t="shared" si="77"/>
        <v>#DIV/0!</v>
      </c>
      <c r="Q1236" t="s">
        <v>8327</v>
      </c>
      <c r="R1236" t="s">
        <v>8341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3">
        <f t="shared" si="77"/>
        <v>35</v>
      </c>
      <c r="Q1237" t="s">
        <v>8327</v>
      </c>
      <c r="R1237" t="s">
        <v>8341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3" t="e">
        <f t="shared" si="77"/>
        <v>#DIV/0!</v>
      </c>
      <c r="Q1238" t="s">
        <v>8327</v>
      </c>
      <c r="R1238" t="s">
        <v>8341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3" t="e">
        <f t="shared" si="77"/>
        <v>#DIV/0!</v>
      </c>
      <c r="Q1239" t="s">
        <v>8327</v>
      </c>
      <c r="R1239" t="s">
        <v>8341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3">
        <f t="shared" si="77"/>
        <v>59.333333333333336</v>
      </c>
      <c r="Q1240" t="s">
        <v>8327</v>
      </c>
      <c r="R1240" t="s">
        <v>8341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3" t="e">
        <f t="shared" si="77"/>
        <v>#DIV/0!</v>
      </c>
      <c r="Q1241" t="s">
        <v>8327</v>
      </c>
      <c r="R1241" t="s">
        <v>8341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3">
        <f t="shared" si="77"/>
        <v>30.125</v>
      </c>
      <c r="Q1242" t="s">
        <v>8327</v>
      </c>
      <c r="R1242" t="s">
        <v>8341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3">
        <f t="shared" si="77"/>
        <v>74.617647058823536</v>
      </c>
      <c r="Q1243" t="s">
        <v>8327</v>
      </c>
      <c r="R1243" t="s">
        <v>8341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3">
        <f t="shared" si="77"/>
        <v>5</v>
      </c>
      <c r="Q1244" t="s">
        <v>8327</v>
      </c>
      <c r="R1244" t="s">
        <v>8341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3">
        <f t="shared" si="77"/>
        <v>44.5</v>
      </c>
      <c r="Q1245" t="s">
        <v>8327</v>
      </c>
      <c r="R1245" t="s">
        <v>8341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3">
        <f t="shared" si="77"/>
        <v>46.133333333333333</v>
      </c>
      <c r="Q1246" t="s">
        <v>8327</v>
      </c>
      <c r="R1246" t="s">
        <v>8341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3">
        <f t="shared" si="77"/>
        <v>141.47058823529412</v>
      </c>
      <c r="Q1247" t="s">
        <v>8327</v>
      </c>
      <c r="R1247" t="s">
        <v>8328</v>
      </c>
      <c r="S1247" s="10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3">
        <f t="shared" si="77"/>
        <v>75.483870967741936</v>
      </c>
      <c r="Q1248" t="s">
        <v>8327</v>
      </c>
      <c r="R1248" t="s">
        <v>8328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3">
        <f t="shared" si="77"/>
        <v>85.5</v>
      </c>
      <c r="Q1249" t="s">
        <v>8327</v>
      </c>
      <c r="R1249" t="s">
        <v>8328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3">
        <f t="shared" si="77"/>
        <v>64.254237288135599</v>
      </c>
      <c r="Q1250" t="s">
        <v>8327</v>
      </c>
      <c r="R1250" t="s">
        <v>8328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3">
        <f t="shared" si="77"/>
        <v>64.46913580246914</v>
      </c>
      <c r="Q1251" t="s">
        <v>8327</v>
      </c>
      <c r="R1251" t="s">
        <v>8328</v>
      </c>
      <c r="S1251" s="10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3">
        <f t="shared" si="77"/>
        <v>118.2007874015748</v>
      </c>
      <c r="Q1252" t="s">
        <v>8327</v>
      </c>
      <c r="R1252" t="s">
        <v>8328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3">
        <f t="shared" si="77"/>
        <v>82.540540540540547</v>
      </c>
      <c r="Q1253" t="s">
        <v>8327</v>
      </c>
      <c r="R1253" t="s">
        <v>8328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3">
        <f t="shared" si="77"/>
        <v>34.170212765957444</v>
      </c>
      <c r="Q1254" t="s">
        <v>8327</v>
      </c>
      <c r="R1254" t="s">
        <v>8328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3">
        <f t="shared" si="77"/>
        <v>42.73322081575246</v>
      </c>
      <c r="Q1255" t="s">
        <v>8327</v>
      </c>
      <c r="R1255" t="s">
        <v>8328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3">
        <f t="shared" si="77"/>
        <v>94.489361702127653</v>
      </c>
      <c r="Q1256" t="s">
        <v>8327</v>
      </c>
      <c r="R1256" t="s">
        <v>8328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3">
        <f t="shared" si="77"/>
        <v>55.697247706422019</v>
      </c>
      <c r="Q1257" t="s">
        <v>8327</v>
      </c>
      <c r="R1257" t="s">
        <v>8328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3">
        <f t="shared" si="77"/>
        <v>98.030831024930734</v>
      </c>
      <c r="Q1258" t="s">
        <v>8327</v>
      </c>
      <c r="R1258" t="s">
        <v>8328</v>
      </c>
      <c r="S1258" s="10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3">
        <f t="shared" si="77"/>
        <v>92.102272727272734</v>
      </c>
      <c r="Q1259" t="s">
        <v>8327</v>
      </c>
      <c r="R1259" t="s">
        <v>8328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3">
        <f t="shared" si="77"/>
        <v>38.175462686567165</v>
      </c>
      <c r="Q1260" t="s">
        <v>8327</v>
      </c>
      <c r="R1260" t="s">
        <v>8328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3">
        <f t="shared" si="77"/>
        <v>27.145833333333332</v>
      </c>
      <c r="Q1261" t="s">
        <v>8327</v>
      </c>
      <c r="R1261" t="s">
        <v>8328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3">
        <f t="shared" si="77"/>
        <v>50.689189189189186</v>
      </c>
      <c r="Q1262" t="s">
        <v>8327</v>
      </c>
      <c r="R1262" t="s">
        <v>8328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3">
        <f t="shared" si="77"/>
        <v>38.942307692307693</v>
      </c>
      <c r="Q1263" t="s">
        <v>8327</v>
      </c>
      <c r="R1263" t="s">
        <v>8328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3">
        <f t="shared" si="77"/>
        <v>77.638095238095232</v>
      </c>
      <c r="Q1264" t="s">
        <v>8327</v>
      </c>
      <c r="R1264" t="s">
        <v>8328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3">
        <f t="shared" si="77"/>
        <v>43.536585365853661</v>
      </c>
      <c r="Q1265" t="s">
        <v>8327</v>
      </c>
      <c r="R1265" t="s">
        <v>8328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3">
        <f t="shared" si="77"/>
        <v>31.823529411764707</v>
      </c>
      <c r="Q1266" t="s">
        <v>8327</v>
      </c>
      <c r="R1266" t="s">
        <v>8328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3">
        <f t="shared" si="77"/>
        <v>63.184393939393942</v>
      </c>
      <c r="Q1267" t="s">
        <v>8327</v>
      </c>
      <c r="R1267" t="s">
        <v>8328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3">
        <f t="shared" si="77"/>
        <v>190.9</v>
      </c>
      <c r="Q1268" t="s">
        <v>8327</v>
      </c>
      <c r="R1268" t="s">
        <v>8328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3">
        <f t="shared" si="77"/>
        <v>140.85534591194968</v>
      </c>
      <c r="Q1269" t="s">
        <v>8327</v>
      </c>
      <c r="R1269" t="s">
        <v>8328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3">
        <f t="shared" si="77"/>
        <v>76.92307692307692</v>
      </c>
      <c r="Q1270" t="s">
        <v>8327</v>
      </c>
      <c r="R1270" t="s">
        <v>8328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3">
        <f t="shared" si="77"/>
        <v>99.15533980582525</v>
      </c>
      <c r="Q1271" t="s">
        <v>8327</v>
      </c>
      <c r="R1271" t="s">
        <v>8328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3">
        <f t="shared" si="77"/>
        <v>67.881656804733723</v>
      </c>
      <c r="Q1272" t="s">
        <v>8327</v>
      </c>
      <c r="R1272" t="s">
        <v>8328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3">
        <f t="shared" si="77"/>
        <v>246.29032258064515</v>
      </c>
      <c r="Q1273" t="s">
        <v>8327</v>
      </c>
      <c r="R1273" t="s">
        <v>8328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3">
        <f t="shared" si="77"/>
        <v>189.28571428571428</v>
      </c>
      <c r="Q1274" t="s">
        <v>8327</v>
      </c>
      <c r="R1274" t="s">
        <v>8328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3">
        <f t="shared" si="77"/>
        <v>76.666666666666671</v>
      </c>
      <c r="Q1275" t="s">
        <v>8327</v>
      </c>
      <c r="R1275" t="s">
        <v>8328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3">
        <f t="shared" si="77"/>
        <v>82.963254817987149</v>
      </c>
      <c r="Q1276" t="s">
        <v>8327</v>
      </c>
      <c r="R1276" t="s">
        <v>8328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3">
        <f t="shared" si="77"/>
        <v>62.522107969151669</v>
      </c>
      <c r="Q1277" t="s">
        <v>8327</v>
      </c>
      <c r="R1277" t="s">
        <v>8328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3">
        <f t="shared" si="77"/>
        <v>46.06808823529412</v>
      </c>
      <c r="Q1278" t="s">
        <v>8327</v>
      </c>
      <c r="R1278" t="s">
        <v>8328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3">
        <f t="shared" si="77"/>
        <v>38.543946731234868</v>
      </c>
      <c r="Q1279" t="s">
        <v>8327</v>
      </c>
      <c r="R1279" t="s">
        <v>8328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3">
        <f t="shared" si="77"/>
        <v>53.005263157894738</v>
      </c>
      <c r="Q1280" t="s">
        <v>8327</v>
      </c>
      <c r="R1280" t="s">
        <v>8328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3">
        <f t="shared" si="77"/>
        <v>73.355396825396824</v>
      </c>
      <c r="Q1281" t="s">
        <v>8327</v>
      </c>
      <c r="R1281" t="s">
        <v>8328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13">
        <f t="shared" ref="P1282:P1345" si="81">E1282/L1282</f>
        <v>127.97523076923076</v>
      </c>
      <c r="Q1282" t="s">
        <v>8327</v>
      </c>
      <c r="R1282" t="s">
        <v>8328</v>
      </c>
      <c r="S1282" s="10">
        <f t="shared" ref="S1282:S1345" si="82">(((J1282/60)/60)/24)+DATE(1970,1,1)</f>
        <v>40513.757569444446</v>
      </c>
      <c r="T1282" s="10">
        <f t="shared" ref="T1282:T1345" si="83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13">
        <f t="shared" si="81"/>
        <v>104.72972972972973</v>
      </c>
      <c r="Q1283" t="s">
        <v>8327</v>
      </c>
      <c r="R1283" t="s">
        <v>8328</v>
      </c>
      <c r="S1283" s="10">
        <f t="shared" si="82"/>
        <v>41463.743472222224</v>
      </c>
      <c r="T1283" s="10">
        <f t="shared" si="83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3">
        <f t="shared" si="81"/>
        <v>67.671532846715323</v>
      </c>
      <c r="Q1284" t="s">
        <v>8327</v>
      </c>
      <c r="R1284" t="s">
        <v>8328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3">
        <f t="shared" si="81"/>
        <v>95.931818181818187</v>
      </c>
      <c r="Q1285" t="s">
        <v>8327</v>
      </c>
      <c r="R1285" t="s">
        <v>8328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3">
        <f t="shared" si="81"/>
        <v>65.161290322580641</v>
      </c>
      <c r="Q1286" t="s">
        <v>8327</v>
      </c>
      <c r="R1286" t="s">
        <v>8328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3">
        <f t="shared" si="81"/>
        <v>32.269841269841272</v>
      </c>
      <c r="Q1287" t="s">
        <v>8319</v>
      </c>
      <c r="R1287" t="s">
        <v>8320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3">
        <f t="shared" si="81"/>
        <v>81.25</v>
      </c>
      <c r="Q1288" t="s">
        <v>8319</v>
      </c>
      <c r="R1288" t="s">
        <v>8320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3">
        <f t="shared" si="81"/>
        <v>24.2</v>
      </c>
      <c r="Q1289" t="s">
        <v>8319</v>
      </c>
      <c r="R1289" t="s">
        <v>8320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3">
        <f t="shared" si="81"/>
        <v>65.868852459016395</v>
      </c>
      <c r="Q1290" t="s">
        <v>8319</v>
      </c>
      <c r="R1290" t="s">
        <v>8320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3">
        <f t="shared" si="81"/>
        <v>36.07692307692308</v>
      </c>
      <c r="Q1291" t="s">
        <v>8319</v>
      </c>
      <c r="R1291" t="s">
        <v>8320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3">
        <f t="shared" si="81"/>
        <v>44.186046511627907</v>
      </c>
      <c r="Q1292" t="s">
        <v>8319</v>
      </c>
      <c r="R1292" t="s">
        <v>8320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3">
        <f t="shared" si="81"/>
        <v>104.07142857142857</v>
      </c>
      <c r="Q1293" t="s">
        <v>8319</v>
      </c>
      <c r="R1293" t="s">
        <v>8320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3">
        <f t="shared" si="81"/>
        <v>35.96153846153846</v>
      </c>
      <c r="Q1294" t="s">
        <v>8319</v>
      </c>
      <c r="R1294" t="s">
        <v>8320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3">
        <f t="shared" si="81"/>
        <v>127.79166666666667</v>
      </c>
      <c r="Q1295" t="s">
        <v>8319</v>
      </c>
      <c r="R1295" t="s">
        <v>8320</v>
      </c>
      <c r="S1295" s="10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3">
        <f t="shared" si="81"/>
        <v>27.727272727272727</v>
      </c>
      <c r="Q1296" t="s">
        <v>8319</v>
      </c>
      <c r="R1296" t="s">
        <v>8320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3">
        <f t="shared" si="81"/>
        <v>39.828125</v>
      </c>
      <c r="Q1297" t="s">
        <v>8319</v>
      </c>
      <c r="R1297" t="s">
        <v>8320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3">
        <f t="shared" si="81"/>
        <v>52.173913043478258</v>
      </c>
      <c r="Q1298" t="s">
        <v>8319</v>
      </c>
      <c r="R1298" t="s">
        <v>8320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3">
        <f t="shared" si="81"/>
        <v>92.037815126050418</v>
      </c>
      <c r="Q1299" t="s">
        <v>8319</v>
      </c>
      <c r="R1299" t="s">
        <v>8320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3">
        <f t="shared" si="81"/>
        <v>63.424242424242422</v>
      </c>
      <c r="Q1300" t="s">
        <v>8319</v>
      </c>
      <c r="R1300" t="s">
        <v>8320</v>
      </c>
      <c r="S1300" s="10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3">
        <f t="shared" si="81"/>
        <v>135.625</v>
      </c>
      <c r="Q1301" t="s">
        <v>8319</v>
      </c>
      <c r="R1301" t="s">
        <v>8320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3">
        <f t="shared" si="81"/>
        <v>168.75</v>
      </c>
      <c r="Q1302" t="s">
        <v>8319</v>
      </c>
      <c r="R1302" t="s">
        <v>8320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3">
        <f t="shared" si="81"/>
        <v>70.862068965517238</v>
      </c>
      <c r="Q1303" t="s">
        <v>8319</v>
      </c>
      <c r="R1303" t="s">
        <v>8320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3">
        <f t="shared" si="81"/>
        <v>50</v>
      </c>
      <c r="Q1304" t="s">
        <v>8319</v>
      </c>
      <c r="R1304" t="s">
        <v>8320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3">
        <f t="shared" si="81"/>
        <v>42.214166666666671</v>
      </c>
      <c r="Q1305" t="s">
        <v>8319</v>
      </c>
      <c r="R1305" t="s">
        <v>8320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3">
        <f t="shared" si="81"/>
        <v>152.41346153846155</v>
      </c>
      <c r="Q1306" t="s">
        <v>8319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3">
        <f t="shared" si="81"/>
        <v>90.616279069767444</v>
      </c>
      <c r="Q1307" t="s">
        <v>8321</v>
      </c>
      <c r="R1307" t="s">
        <v>8323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3">
        <f t="shared" si="81"/>
        <v>201.60393258426967</v>
      </c>
      <c r="Q1308" t="s">
        <v>8321</v>
      </c>
      <c r="R1308" t="s">
        <v>8323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3">
        <f t="shared" si="81"/>
        <v>127.93333333333334</v>
      </c>
      <c r="Q1309" t="s">
        <v>8321</v>
      </c>
      <c r="R1309" t="s">
        <v>8323</v>
      </c>
      <c r="S1309" s="10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3">
        <f t="shared" si="81"/>
        <v>29.894736842105264</v>
      </c>
      <c r="Q1310" t="s">
        <v>8321</v>
      </c>
      <c r="R1310" t="s">
        <v>8323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3">
        <f t="shared" si="81"/>
        <v>367.97142857142859</v>
      </c>
      <c r="Q1311" t="s">
        <v>8321</v>
      </c>
      <c r="R1311" t="s">
        <v>8323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3">
        <f t="shared" si="81"/>
        <v>129.16666666666666</v>
      </c>
      <c r="Q1312" t="s">
        <v>8321</v>
      </c>
      <c r="R1312" t="s">
        <v>8323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3">
        <f t="shared" si="81"/>
        <v>800.7</v>
      </c>
      <c r="Q1313" t="s">
        <v>8321</v>
      </c>
      <c r="R1313" t="s">
        <v>8323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3">
        <f t="shared" si="81"/>
        <v>28</v>
      </c>
      <c r="Q1314" t="s">
        <v>8321</v>
      </c>
      <c r="R1314" t="s">
        <v>8323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3">
        <f t="shared" si="81"/>
        <v>102.01639344262296</v>
      </c>
      <c r="Q1315" t="s">
        <v>8321</v>
      </c>
      <c r="R1315" t="s">
        <v>8323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3">
        <f t="shared" si="81"/>
        <v>184.36363636363637</v>
      </c>
      <c r="Q1316" t="s">
        <v>8321</v>
      </c>
      <c r="R1316" t="s">
        <v>8323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3">
        <f t="shared" si="81"/>
        <v>162.91935483870967</v>
      </c>
      <c r="Q1317" t="s">
        <v>8321</v>
      </c>
      <c r="R1317" t="s">
        <v>8323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3">
        <f t="shared" si="81"/>
        <v>1</v>
      </c>
      <c r="Q1318" t="s">
        <v>8321</v>
      </c>
      <c r="R1318" t="s">
        <v>8323</v>
      </c>
      <c r="S1318" s="10">
        <f t="shared" si="82"/>
        <v>42393.961909722217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3">
        <f t="shared" si="81"/>
        <v>603.52631578947364</v>
      </c>
      <c r="Q1319" t="s">
        <v>8321</v>
      </c>
      <c r="R1319" t="s">
        <v>8323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3">
        <f t="shared" si="81"/>
        <v>45.407407407407405</v>
      </c>
      <c r="Q1320" t="s">
        <v>8321</v>
      </c>
      <c r="R1320" t="s">
        <v>8323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3">
        <f t="shared" si="81"/>
        <v>97.333333333333329</v>
      </c>
      <c r="Q1321" t="s">
        <v>8321</v>
      </c>
      <c r="R1321" t="s">
        <v>8323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3">
        <f t="shared" si="81"/>
        <v>167.66666666666666</v>
      </c>
      <c r="Q1322" t="s">
        <v>8321</v>
      </c>
      <c r="R1322" t="s">
        <v>8323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3">
        <f t="shared" si="81"/>
        <v>859.85714285714289</v>
      </c>
      <c r="Q1323" t="s">
        <v>8321</v>
      </c>
      <c r="R1323" t="s">
        <v>8323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3">
        <f t="shared" si="81"/>
        <v>26.5</v>
      </c>
      <c r="Q1324" t="s">
        <v>8321</v>
      </c>
      <c r="R1324" t="s">
        <v>8323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3">
        <f t="shared" si="81"/>
        <v>30.272727272727273</v>
      </c>
      <c r="Q1325" t="s">
        <v>8321</v>
      </c>
      <c r="R1325" t="s">
        <v>8323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3">
        <f t="shared" si="81"/>
        <v>54.666666666666664</v>
      </c>
      <c r="Q1326" t="s">
        <v>8321</v>
      </c>
      <c r="R1326" t="s">
        <v>8323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3">
        <f t="shared" si="81"/>
        <v>60.75</v>
      </c>
      <c r="Q1327" t="s">
        <v>8321</v>
      </c>
      <c r="R1327" t="s">
        <v>8323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3">
        <f t="shared" si="81"/>
        <v>102.72727272727273</v>
      </c>
      <c r="Q1328" t="s">
        <v>8321</v>
      </c>
      <c r="R1328" t="s">
        <v>8323</v>
      </c>
      <c r="S1328" s="10">
        <f t="shared" si="82"/>
        <v>41974.791990740734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3">
        <f t="shared" si="81"/>
        <v>41.585365853658537</v>
      </c>
      <c r="Q1329" t="s">
        <v>8321</v>
      </c>
      <c r="R1329" t="s">
        <v>8323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3">
        <f t="shared" si="81"/>
        <v>116.53333333333333</v>
      </c>
      <c r="Q1330" t="s">
        <v>8321</v>
      </c>
      <c r="R1330" t="s">
        <v>8323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3">
        <f t="shared" si="81"/>
        <v>45.333333333333336</v>
      </c>
      <c r="Q1331" t="s">
        <v>8321</v>
      </c>
      <c r="R1331" t="s">
        <v>8323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3">
        <f t="shared" si="81"/>
        <v>157.46</v>
      </c>
      <c r="Q1332" t="s">
        <v>8321</v>
      </c>
      <c r="R1332" t="s">
        <v>8323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3">
        <f t="shared" si="81"/>
        <v>100.5</v>
      </c>
      <c r="Q1333" t="s">
        <v>8321</v>
      </c>
      <c r="R1333" t="s">
        <v>8323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3" t="e">
        <f t="shared" si="81"/>
        <v>#DIV/0!</v>
      </c>
      <c r="Q1334" t="s">
        <v>8321</v>
      </c>
      <c r="R1334" t="s">
        <v>8323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3" t="e">
        <f t="shared" si="81"/>
        <v>#DIV/0!</v>
      </c>
      <c r="Q1335" t="s">
        <v>8321</v>
      </c>
      <c r="R1335" t="s">
        <v>8323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3">
        <f t="shared" si="81"/>
        <v>51.822463768115945</v>
      </c>
      <c r="Q1336" t="s">
        <v>8321</v>
      </c>
      <c r="R1336" t="s">
        <v>8323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3">
        <f t="shared" si="81"/>
        <v>308.75</v>
      </c>
      <c r="Q1337" t="s">
        <v>8321</v>
      </c>
      <c r="R1337" t="s">
        <v>8323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3">
        <f t="shared" si="81"/>
        <v>379.22767857142856</v>
      </c>
      <c r="Q1338" t="s">
        <v>8321</v>
      </c>
      <c r="R1338" t="s">
        <v>8323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3">
        <f t="shared" si="81"/>
        <v>176.36428571428573</v>
      </c>
      <c r="Q1339" t="s">
        <v>8321</v>
      </c>
      <c r="R1339" t="s">
        <v>8323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3">
        <f t="shared" si="81"/>
        <v>66.066666666666663</v>
      </c>
      <c r="Q1340" t="s">
        <v>8321</v>
      </c>
      <c r="R1340" t="s">
        <v>8323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3">
        <f t="shared" si="81"/>
        <v>89.648648648648646</v>
      </c>
      <c r="Q1341" t="s">
        <v>8321</v>
      </c>
      <c r="R1341" t="s">
        <v>8323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3" t="e">
        <f t="shared" si="81"/>
        <v>#DIV/0!</v>
      </c>
      <c r="Q1342" t="s">
        <v>8321</v>
      </c>
      <c r="R1342" t="s">
        <v>8323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3">
        <f t="shared" si="81"/>
        <v>382.39130434782606</v>
      </c>
      <c r="Q1343" t="s">
        <v>8321</v>
      </c>
      <c r="R1343" t="s">
        <v>8323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3">
        <f t="shared" si="81"/>
        <v>100</v>
      </c>
      <c r="Q1344" t="s">
        <v>8321</v>
      </c>
      <c r="R1344" t="s">
        <v>8323</v>
      </c>
      <c r="S1344" s="10">
        <f t="shared" si="82"/>
        <v>42172.816423611104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3">
        <f t="shared" si="81"/>
        <v>158.35603715170279</v>
      </c>
      <c r="Q1345" t="s">
        <v>8321</v>
      </c>
      <c r="R1345" t="s">
        <v>8323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13">
        <f t="shared" ref="P1346:P1409" si="85">E1346/L1346</f>
        <v>40.762589928057551</v>
      </c>
      <c r="Q1346" t="s">
        <v>8321</v>
      </c>
      <c r="R1346" t="s">
        <v>8323</v>
      </c>
      <c r="S1346" s="10">
        <f t="shared" ref="S1346:S1409" si="86">(((J1346/60)/60)/24)+DATE(1970,1,1)</f>
        <v>42522.789803240739</v>
      </c>
      <c r="T1346" s="10">
        <f t="shared" ref="T1346:T1409" si="87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13">
        <f t="shared" si="85"/>
        <v>53.571428571428569</v>
      </c>
      <c r="Q1347" t="s">
        <v>8324</v>
      </c>
      <c r="R1347" t="s">
        <v>8325</v>
      </c>
      <c r="S1347" s="10">
        <f t="shared" si="86"/>
        <v>41799.814340277779</v>
      </c>
      <c r="T1347" s="10">
        <f t="shared" si="87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3">
        <f t="shared" si="85"/>
        <v>48.449664429530202</v>
      </c>
      <c r="Q1348" t="s">
        <v>8324</v>
      </c>
      <c r="R1348" t="s">
        <v>8325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3">
        <f t="shared" si="85"/>
        <v>82.41935483870968</v>
      </c>
      <c r="Q1349" t="s">
        <v>8324</v>
      </c>
      <c r="R1349" t="s">
        <v>8325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3">
        <f t="shared" si="85"/>
        <v>230.19230769230768</v>
      </c>
      <c r="Q1350" t="s">
        <v>8324</v>
      </c>
      <c r="R1350" t="s">
        <v>8325</v>
      </c>
      <c r="S1350" s="10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3">
        <f t="shared" si="85"/>
        <v>59.360465116279073</v>
      </c>
      <c r="Q1351" t="s">
        <v>8324</v>
      </c>
      <c r="R1351" t="s">
        <v>8325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3">
        <f t="shared" si="85"/>
        <v>66.698717948717942</v>
      </c>
      <c r="Q1352" t="s">
        <v>8324</v>
      </c>
      <c r="R1352" t="s">
        <v>8325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3">
        <f t="shared" si="85"/>
        <v>168.77500000000001</v>
      </c>
      <c r="Q1353" t="s">
        <v>8324</v>
      </c>
      <c r="R1353" t="s">
        <v>8325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3">
        <f t="shared" si="85"/>
        <v>59.973568281938327</v>
      </c>
      <c r="Q1354" t="s">
        <v>8324</v>
      </c>
      <c r="R1354" t="s">
        <v>8325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3">
        <f t="shared" si="85"/>
        <v>31.80952380952381</v>
      </c>
      <c r="Q1355" t="s">
        <v>8324</v>
      </c>
      <c r="R1355" t="s">
        <v>8325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3">
        <f t="shared" si="85"/>
        <v>24.421875</v>
      </c>
      <c r="Q1356" t="s">
        <v>8324</v>
      </c>
      <c r="R1356" t="s">
        <v>8325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3">
        <f t="shared" si="85"/>
        <v>25.347107438016529</v>
      </c>
      <c r="Q1357" t="s">
        <v>8324</v>
      </c>
      <c r="R1357" t="s">
        <v>8325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3">
        <f t="shared" si="85"/>
        <v>71.443218390804603</v>
      </c>
      <c r="Q1358" t="s">
        <v>8324</v>
      </c>
      <c r="R1358" t="s">
        <v>8325</v>
      </c>
      <c r="S1358" s="10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3">
        <f t="shared" si="85"/>
        <v>38.553846153846152</v>
      </c>
      <c r="Q1359" t="s">
        <v>8324</v>
      </c>
      <c r="R1359" t="s">
        <v>8325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3">
        <f t="shared" si="85"/>
        <v>68.367346938775512</v>
      </c>
      <c r="Q1360" t="s">
        <v>8324</v>
      </c>
      <c r="R1360" t="s">
        <v>8325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3">
        <f t="shared" si="85"/>
        <v>40.210526315789473</v>
      </c>
      <c r="Q1361" t="s">
        <v>8324</v>
      </c>
      <c r="R1361" t="s">
        <v>8325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3">
        <f t="shared" si="85"/>
        <v>32.074074074074076</v>
      </c>
      <c r="Q1362" t="s">
        <v>8324</v>
      </c>
      <c r="R1362" t="s">
        <v>8325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3">
        <f t="shared" si="85"/>
        <v>28.632575757575758</v>
      </c>
      <c r="Q1363" t="s">
        <v>8324</v>
      </c>
      <c r="R1363" t="s">
        <v>8325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3">
        <f t="shared" si="85"/>
        <v>43.64</v>
      </c>
      <c r="Q1364" t="s">
        <v>8324</v>
      </c>
      <c r="R1364" t="s">
        <v>8325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3">
        <f t="shared" si="85"/>
        <v>40</v>
      </c>
      <c r="Q1365" t="s">
        <v>8324</v>
      </c>
      <c r="R1365" t="s">
        <v>8325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3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3">
        <f t="shared" si="85"/>
        <v>81.739130434782609</v>
      </c>
      <c r="Q1367" t="s">
        <v>8327</v>
      </c>
      <c r="R1367" t="s">
        <v>8328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3">
        <f t="shared" si="85"/>
        <v>64.535306122448986</v>
      </c>
      <c r="Q1368" t="s">
        <v>8327</v>
      </c>
      <c r="R1368" t="s">
        <v>8328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3">
        <f t="shared" si="85"/>
        <v>63.477777777777774</v>
      </c>
      <c r="Q1369" t="s">
        <v>8327</v>
      </c>
      <c r="R1369" t="s">
        <v>8328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3">
        <f t="shared" si="85"/>
        <v>63.620689655172413</v>
      </c>
      <c r="Q1370" t="s">
        <v>8327</v>
      </c>
      <c r="R1370" t="s">
        <v>8328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3">
        <f t="shared" si="85"/>
        <v>83.967068965517228</v>
      </c>
      <c r="Q1371" t="s">
        <v>8327</v>
      </c>
      <c r="R1371" t="s">
        <v>8328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3">
        <f t="shared" si="85"/>
        <v>77.75</v>
      </c>
      <c r="Q1372" t="s">
        <v>8327</v>
      </c>
      <c r="R1372" t="s">
        <v>8328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3">
        <f t="shared" si="85"/>
        <v>107.07142857142857</v>
      </c>
      <c r="Q1373" t="s">
        <v>8327</v>
      </c>
      <c r="R1373" t="s">
        <v>8328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3">
        <f t="shared" si="85"/>
        <v>38.75</v>
      </c>
      <c r="Q1374" t="s">
        <v>8327</v>
      </c>
      <c r="R1374" t="s">
        <v>8328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3">
        <f t="shared" si="85"/>
        <v>201.94230769230768</v>
      </c>
      <c r="Q1375" t="s">
        <v>8327</v>
      </c>
      <c r="R1375" t="s">
        <v>8328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3">
        <f t="shared" si="85"/>
        <v>43.060606060606062</v>
      </c>
      <c r="Q1376" t="s">
        <v>8327</v>
      </c>
      <c r="R1376" t="s">
        <v>8328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3">
        <f t="shared" si="85"/>
        <v>62.871559633027523</v>
      </c>
      <c r="Q1377" t="s">
        <v>8327</v>
      </c>
      <c r="R1377" t="s">
        <v>8328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3">
        <f t="shared" si="85"/>
        <v>55.607142857142854</v>
      </c>
      <c r="Q1378" t="s">
        <v>8327</v>
      </c>
      <c r="R1378" t="s">
        <v>8328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3">
        <f t="shared" si="85"/>
        <v>48.70967741935484</v>
      </c>
      <c r="Q1379" t="s">
        <v>8327</v>
      </c>
      <c r="R1379" t="s">
        <v>8328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3">
        <f t="shared" si="85"/>
        <v>30.578947368421051</v>
      </c>
      <c r="Q1380" t="s">
        <v>8327</v>
      </c>
      <c r="R1380" t="s">
        <v>8328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3">
        <f t="shared" si="85"/>
        <v>73.907284768211923</v>
      </c>
      <c r="Q1381" t="s">
        <v>8327</v>
      </c>
      <c r="R1381" t="s">
        <v>8328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3">
        <f t="shared" si="85"/>
        <v>21.2</v>
      </c>
      <c r="Q1382" t="s">
        <v>8327</v>
      </c>
      <c r="R1382" t="s">
        <v>8328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3">
        <f t="shared" si="85"/>
        <v>73.356164383561648</v>
      </c>
      <c r="Q1383" t="s">
        <v>8327</v>
      </c>
      <c r="R1383" t="s">
        <v>8328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3">
        <f t="shared" si="85"/>
        <v>56.412162162162161</v>
      </c>
      <c r="Q1384" t="s">
        <v>8327</v>
      </c>
      <c r="R1384" t="s">
        <v>8328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3">
        <f t="shared" si="85"/>
        <v>50.247311827956992</v>
      </c>
      <c r="Q1385" t="s">
        <v>8327</v>
      </c>
      <c r="R1385" t="s">
        <v>8328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3">
        <f t="shared" si="85"/>
        <v>68.936507936507937</v>
      </c>
      <c r="Q1386" t="s">
        <v>8327</v>
      </c>
      <c r="R1386" t="s">
        <v>8328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3">
        <f t="shared" si="85"/>
        <v>65.914104477611943</v>
      </c>
      <c r="Q1387" t="s">
        <v>8327</v>
      </c>
      <c r="R1387" t="s">
        <v>8328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3">
        <f t="shared" si="85"/>
        <v>62.5</v>
      </c>
      <c r="Q1388" t="s">
        <v>8327</v>
      </c>
      <c r="R1388" t="s">
        <v>8328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3">
        <f t="shared" si="85"/>
        <v>70.064102564102569</v>
      </c>
      <c r="Q1389" t="s">
        <v>8327</v>
      </c>
      <c r="R1389" t="s">
        <v>8328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3">
        <f t="shared" si="85"/>
        <v>60.181874999999998</v>
      </c>
      <c r="Q1390" t="s">
        <v>8327</v>
      </c>
      <c r="R1390" t="s">
        <v>8328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3">
        <f t="shared" si="85"/>
        <v>21.382352941176471</v>
      </c>
      <c r="Q1391" t="s">
        <v>8327</v>
      </c>
      <c r="R1391" t="s">
        <v>8328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3">
        <f t="shared" si="85"/>
        <v>160.78947368421052</v>
      </c>
      <c r="Q1392" t="s">
        <v>8327</v>
      </c>
      <c r="R1392" t="s">
        <v>8328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3">
        <f t="shared" si="85"/>
        <v>42.384615384615387</v>
      </c>
      <c r="Q1393" t="s">
        <v>8327</v>
      </c>
      <c r="R1393" t="s">
        <v>8328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3">
        <f t="shared" si="85"/>
        <v>27.317307692307693</v>
      </c>
      <c r="Q1394" t="s">
        <v>8327</v>
      </c>
      <c r="R1394" t="s">
        <v>8328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3">
        <f t="shared" si="85"/>
        <v>196.82692307692307</v>
      </c>
      <c r="Q1395" t="s">
        <v>8327</v>
      </c>
      <c r="R1395" t="s">
        <v>8328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3">
        <f t="shared" si="85"/>
        <v>53.882352941176471</v>
      </c>
      <c r="Q1396" t="s">
        <v>8327</v>
      </c>
      <c r="R1396" t="s">
        <v>8328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3">
        <f t="shared" si="85"/>
        <v>47.756097560975611</v>
      </c>
      <c r="Q1397" t="s">
        <v>8327</v>
      </c>
      <c r="R1397" t="s">
        <v>8328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3">
        <f t="shared" si="85"/>
        <v>88.191780821917803</v>
      </c>
      <c r="Q1398" t="s">
        <v>8327</v>
      </c>
      <c r="R1398" t="s">
        <v>8328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3">
        <f t="shared" si="85"/>
        <v>72.056962025316452</v>
      </c>
      <c r="Q1399" t="s">
        <v>8327</v>
      </c>
      <c r="R1399" t="s">
        <v>8328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3">
        <f t="shared" si="85"/>
        <v>74.246153846153845</v>
      </c>
      <c r="Q1400" t="s">
        <v>8327</v>
      </c>
      <c r="R1400" t="s">
        <v>8328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3">
        <f t="shared" si="85"/>
        <v>61.701086956521742</v>
      </c>
      <c r="Q1401" t="s">
        <v>8327</v>
      </c>
      <c r="R1401" t="s">
        <v>8328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3">
        <f t="shared" si="85"/>
        <v>17.235294117647058</v>
      </c>
      <c r="Q1402" t="s">
        <v>8327</v>
      </c>
      <c r="R1402" t="s">
        <v>8328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3">
        <f t="shared" si="85"/>
        <v>51.720833333333331</v>
      </c>
      <c r="Q1403" t="s">
        <v>8327</v>
      </c>
      <c r="R1403" t="s">
        <v>8328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3">
        <f t="shared" si="85"/>
        <v>24.150442477876105</v>
      </c>
      <c r="Q1404" t="s">
        <v>8327</v>
      </c>
      <c r="R1404" t="s">
        <v>8328</v>
      </c>
      <c r="S1404" s="10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3">
        <f t="shared" si="85"/>
        <v>62.166666666666664</v>
      </c>
      <c r="Q1405" t="s">
        <v>8327</v>
      </c>
      <c r="R1405" t="s">
        <v>8328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3">
        <f t="shared" si="85"/>
        <v>48.2</v>
      </c>
      <c r="Q1406" t="s">
        <v>8327</v>
      </c>
      <c r="R1406" t="s">
        <v>8328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3">
        <f t="shared" si="85"/>
        <v>6.1764705882352944</v>
      </c>
      <c r="Q1407" t="s">
        <v>8324</v>
      </c>
      <c r="R1407" t="s">
        <v>8342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3">
        <f t="shared" si="85"/>
        <v>5</v>
      </c>
      <c r="Q1408" t="s">
        <v>8324</v>
      </c>
      <c r="R1408" t="s">
        <v>8342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3">
        <f t="shared" si="85"/>
        <v>7.5</v>
      </c>
      <c r="Q1409" t="s">
        <v>8324</v>
      </c>
      <c r="R1409" t="s">
        <v>8342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13">
        <f t="shared" ref="P1410:P1473" si="89">E1410/L1410</f>
        <v>12</v>
      </c>
      <c r="Q1410" t="s">
        <v>8324</v>
      </c>
      <c r="R1410" t="s">
        <v>8342</v>
      </c>
      <c r="S1410" s="10">
        <f t="shared" ref="S1410:S1473" si="90">(((J1410/60)/60)/24)+DATE(1970,1,1)</f>
        <v>42291.872175925921</v>
      </c>
      <c r="T1410" s="10">
        <f t="shared" ref="T1410:T1473" si="91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13" t="e">
        <f t="shared" si="89"/>
        <v>#DIV/0!</v>
      </c>
      <c r="Q1411" t="s">
        <v>8324</v>
      </c>
      <c r="R1411" t="s">
        <v>8342</v>
      </c>
      <c r="S1411" s="10">
        <f t="shared" si="90"/>
        <v>41945.133506944447</v>
      </c>
      <c r="T1411" s="10">
        <f t="shared" si="91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3">
        <f t="shared" si="89"/>
        <v>1</v>
      </c>
      <c r="Q1412" t="s">
        <v>8324</v>
      </c>
      <c r="R1412" t="s">
        <v>8342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3">
        <f t="shared" si="89"/>
        <v>2.3333333333333335</v>
      </c>
      <c r="Q1413" t="s">
        <v>8324</v>
      </c>
      <c r="R1413" t="s">
        <v>8342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3">
        <f t="shared" si="89"/>
        <v>24.615384615384617</v>
      </c>
      <c r="Q1414" t="s">
        <v>8324</v>
      </c>
      <c r="R1414" t="s">
        <v>8342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3">
        <f t="shared" si="89"/>
        <v>100</v>
      </c>
      <c r="Q1415" t="s">
        <v>8324</v>
      </c>
      <c r="R1415" t="s">
        <v>8342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3">
        <f t="shared" si="89"/>
        <v>1</v>
      </c>
      <c r="Q1416" t="s">
        <v>8324</v>
      </c>
      <c r="R1416" t="s">
        <v>8342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3">
        <f t="shared" si="89"/>
        <v>88.888888888888886</v>
      </c>
      <c r="Q1417" t="s">
        <v>8324</v>
      </c>
      <c r="R1417" t="s">
        <v>8342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3" t="e">
        <f t="shared" si="89"/>
        <v>#DIV/0!</v>
      </c>
      <c r="Q1418" t="s">
        <v>8324</v>
      </c>
      <c r="R1418" t="s">
        <v>8342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3">
        <f t="shared" si="89"/>
        <v>27.5</v>
      </c>
      <c r="Q1419" t="s">
        <v>8324</v>
      </c>
      <c r="R1419" t="s">
        <v>8342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3">
        <f t="shared" si="89"/>
        <v>6</v>
      </c>
      <c r="Q1420" t="s">
        <v>8324</v>
      </c>
      <c r="R1420" t="s">
        <v>8342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3">
        <f t="shared" si="89"/>
        <v>44.5</v>
      </c>
      <c r="Q1421" t="s">
        <v>8324</v>
      </c>
      <c r="R1421" t="s">
        <v>8342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3">
        <f t="shared" si="89"/>
        <v>1</v>
      </c>
      <c r="Q1422" t="s">
        <v>8324</v>
      </c>
      <c r="R1422" t="s">
        <v>8342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3">
        <f t="shared" si="89"/>
        <v>100</v>
      </c>
      <c r="Q1423" t="s">
        <v>8324</v>
      </c>
      <c r="R1423" t="s">
        <v>8342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3">
        <f t="shared" si="89"/>
        <v>13</v>
      </c>
      <c r="Q1424" t="s">
        <v>8324</v>
      </c>
      <c r="R1424" t="s">
        <v>8342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3">
        <f t="shared" si="89"/>
        <v>100</v>
      </c>
      <c r="Q1425" t="s">
        <v>8324</v>
      </c>
      <c r="R1425" t="s">
        <v>8342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3">
        <f t="shared" si="89"/>
        <v>109.07142857142857</v>
      </c>
      <c r="Q1426" t="s">
        <v>8324</v>
      </c>
      <c r="R1426" t="s">
        <v>8342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3" t="e">
        <f t="shared" si="89"/>
        <v>#DIV/0!</v>
      </c>
      <c r="Q1427" t="s">
        <v>8324</v>
      </c>
      <c r="R1427" t="s">
        <v>8342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3" t="e">
        <f t="shared" si="89"/>
        <v>#DIV/0!</v>
      </c>
      <c r="Q1428" t="s">
        <v>8324</v>
      </c>
      <c r="R1428" t="s">
        <v>8342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3">
        <f t="shared" si="89"/>
        <v>104.75</v>
      </c>
      <c r="Q1429" t="s">
        <v>8324</v>
      </c>
      <c r="R1429" t="s">
        <v>8342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3">
        <f t="shared" si="89"/>
        <v>15</v>
      </c>
      <c r="Q1430" t="s">
        <v>8324</v>
      </c>
      <c r="R1430" t="s">
        <v>8342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3" t="e">
        <f t="shared" si="89"/>
        <v>#DIV/0!</v>
      </c>
      <c r="Q1431" t="s">
        <v>8324</v>
      </c>
      <c r="R1431" t="s">
        <v>8342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3">
        <f t="shared" si="89"/>
        <v>80.599999999999994</v>
      </c>
      <c r="Q1432" t="s">
        <v>8324</v>
      </c>
      <c r="R1432" t="s">
        <v>8342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3">
        <f t="shared" si="89"/>
        <v>115.55319148936171</v>
      </c>
      <c r="Q1433" t="s">
        <v>8324</v>
      </c>
      <c r="R1433" t="s">
        <v>8342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3" t="e">
        <f t="shared" si="89"/>
        <v>#DIV/0!</v>
      </c>
      <c r="Q1434" t="s">
        <v>8324</v>
      </c>
      <c r="R1434" t="s">
        <v>8342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3">
        <f t="shared" si="89"/>
        <v>80.5</v>
      </c>
      <c r="Q1435" t="s">
        <v>8324</v>
      </c>
      <c r="R1435" t="s">
        <v>8342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3">
        <f t="shared" si="89"/>
        <v>744.5454545454545</v>
      </c>
      <c r="Q1436" t="s">
        <v>8324</v>
      </c>
      <c r="R1436" t="s">
        <v>8342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3">
        <f t="shared" si="89"/>
        <v>7.5</v>
      </c>
      <c r="Q1437" t="s">
        <v>8324</v>
      </c>
      <c r="R1437" t="s">
        <v>8342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3">
        <f t="shared" si="89"/>
        <v>38.5</v>
      </c>
      <c r="Q1438" t="s">
        <v>8324</v>
      </c>
      <c r="R1438" t="s">
        <v>8342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3">
        <f t="shared" si="89"/>
        <v>36.68181818181818</v>
      </c>
      <c r="Q1439" t="s">
        <v>8324</v>
      </c>
      <c r="R1439" t="s">
        <v>8342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3">
        <f t="shared" si="89"/>
        <v>75</v>
      </c>
      <c r="Q1440" t="s">
        <v>8324</v>
      </c>
      <c r="R1440" t="s">
        <v>8342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3">
        <f t="shared" si="89"/>
        <v>30</v>
      </c>
      <c r="Q1441" t="s">
        <v>8324</v>
      </c>
      <c r="R1441" t="s">
        <v>8342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3">
        <f t="shared" si="89"/>
        <v>1</v>
      </c>
      <c r="Q1442" t="s">
        <v>8324</v>
      </c>
      <c r="R1442" t="s">
        <v>8342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3">
        <f t="shared" si="89"/>
        <v>673.33333333333337</v>
      </c>
      <c r="Q1443" t="s">
        <v>8324</v>
      </c>
      <c r="R1443" t="s">
        <v>8342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3" t="e">
        <f t="shared" si="89"/>
        <v>#DIV/0!</v>
      </c>
      <c r="Q1444" t="s">
        <v>8324</v>
      </c>
      <c r="R1444" t="s">
        <v>8342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3" t="e">
        <f t="shared" si="89"/>
        <v>#DIV/0!</v>
      </c>
      <c r="Q1445" t="s">
        <v>8324</v>
      </c>
      <c r="R1445" t="s">
        <v>8342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3" t="e">
        <f t="shared" si="89"/>
        <v>#DIV/0!</v>
      </c>
      <c r="Q1446" t="s">
        <v>8324</v>
      </c>
      <c r="R1446" t="s">
        <v>8342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3" t="e">
        <f t="shared" si="89"/>
        <v>#DIV/0!</v>
      </c>
      <c r="Q1447" t="s">
        <v>8324</v>
      </c>
      <c r="R1447" t="s">
        <v>8342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3" t="e">
        <f t="shared" si="89"/>
        <v>#DIV/0!</v>
      </c>
      <c r="Q1448" t="s">
        <v>8324</v>
      </c>
      <c r="R1448" t="s">
        <v>8342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3">
        <f t="shared" si="89"/>
        <v>25</v>
      </c>
      <c r="Q1449" t="s">
        <v>8324</v>
      </c>
      <c r="R1449" t="s">
        <v>8342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3" t="e">
        <f t="shared" si="89"/>
        <v>#DIV/0!</v>
      </c>
      <c r="Q1450" t="s">
        <v>8324</v>
      </c>
      <c r="R1450" t="s">
        <v>8342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3" t="e">
        <f t="shared" si="89"/>
        <v>#DIV/0!</v>
      </c>
      <c r="Q1451" t="s">
        <v>8324</v>
      </c>
      <c r="R1451" t="s">
        <v>8342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3">
        <f t="shared" si="89"/>
        <v>1</v>
      </c>
      <c r="Q1452" t="s">
        <v>8324</v>
      </c>
      <c r="R1452" t="s">
        <v>8342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3">
        <f t="shared" si="89"/>
        <v>1</v>
      </c>
      <c r="Q1453" t="s">
        <v>8324</v>
      </c>
      <c r="R1453" t="s">
        <v>8342</v>
      </c>
      <c r="S1453" s="10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3" t="e">
        <f t="shared" si="89"/>
        <v>#DIV/0!</v>
      </c>
      <c r="Q1454" t="s">
        <v>8324</v>
      </c>
      <c r="R1454" t="s">
        <v>8342</v>
      </c>
      <c r="S1454" s="10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3" t="e">
        <f t="shared" si="89"/>
        <v>#DIV/0!</v>
      </c>
      <c r="Q1455" t="s">
        <v>8324</v>
      </c>
      <c r="R1455" t="s">
        <v>8342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3">
        <f t="shared" si="89"/>
        <v>15</v>
      </c>
      <c r="Q1456" t="s">
        <v>8324</v>
      </c>
      <c r="R1456" t="s">
        <v>8342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3">
        <f t="shared" si="89"/>
        <v>225</v>
      </c>
      <c r="Q1457" t="s">
        <v>8324</v>
      </c>
      <c r="R1457" t="s">
        <v>8342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3">
        <f t="shared" si="89"/>
        <v>48.333333333333336</v>
      </c>
      <c r="Q1458" t="s">
        <v>8324</v>
      </c>
      <c r="R1458" t="s">
        <v>8342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3" t="e">
        <f t="shared" si="89"/>
        <v>#DIV/0!</v>
      </c>
      <c r="Q1459" t="s">
        <v>8324</v>
      </c>
      <c r="R1459" t="s">
        <v>8342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3" t="e">
        <f t="shared" si="89"/>
        <v>#DIV/0!</v>
      </c>
      <c r="Q1460" t="s">
        <v>8324</v>
      </c>
      <c r="R1460" t="s">
        <v>8342</v>
      </c>
      <c r="S1460" s="10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3" t="e">
        <f t="shared" si="89"/>
        <v>#DIV/0!</v>
      </c>
      <c r="Q1461" t="s">
        <v>8324</v>
      </c>
      <c r="R1461" t="s">
        <v>8342</v>
      </c>
      <c r="S1461" s="10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3" t="e">
        <f t="shared" si="89"/>
        <v>#DIV/0!</v>
      </c>
      <c r="Q1462" t="s">
        <v>8324</v>
      </c>
      <c r="R1462" t="s">
        <v>8342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3">
        <f t="shared" si="89"/>
        <v>44.66673529411765</v>
      </c>
      <c r="Q1463" t="s">
        <v>8324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3">
        <f t="shared" si="89"/>
        <v>28.937999999999999</v>
      </c>
      <c r="Q1464" t="s">
        <v>8324</v>
      </c>
      <c r="R1464" t="s">
        <v>8343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3">
        <f t="shared" si="89"/>
        <v>35.44</v>
      </c>
      <c r="Q1465" t="s">
        <v>8324</v>
      </c>
      <c r="R1465" t="s">
        <v>8343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3">
        <f t="shared" si="89"/>
        <v>34.871794871794869</v>
      </c>
      <c r="Q1466" t="s">
        <v>8324</v>
      </c>
      <c r="R1466" t="s">
        <v>8343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3">
        <f t="shared" si="89"/>
        <v>52.622732513451197</v>
      </c>
      <c r="Q1467" t="s">
        <v>8324</v>
      </c>
      <c r="R1467" t="s">
        <v>8343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3">
        <f t="shared" si="89"/>
        <v>69.598266129032254</v>
      </c>
      <c r="Q1468" t="s">
        <v>8324</v>
      </c>
      <c r="R1468" t="s">
        <v>8343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3">
        <f t="shared" si="89"/>
        <v>76.72</v>
      </c>
      <c r="Q1469" t="s">
        <v>8324</v>
      </c>
      <c r="R1469" t="s">
        <v>8343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3">
        <f t="shared" si="89"/>
        <v>33.191126279863482</v>
      </c>
      <c r="Q1470" t="s">
        <v>8324</v>
      </c>
      <c r="R1470" t="s">
        <v>8343</v>
      </c>
      <c r="S1470" s="10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3">
        <f t="shared" si="89"/>
        <v>149.46417445482865</v>
      </c>
      <c r="Q1471" t="s">
        <v>8324</v>
      </c>
      <c r="R1471" t="s">
        <v>8343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3">
        <f t="shared" si="89"/>
        <v>23.172839506172838</v>
      </c>
      <c r="Q1472" t="s">
        <v>8324</v>
      </c>
      <c r="R1472" t="s">
        <v>8343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3">
        <f t="shared" si="89"/>
        <v>96.877551020408163</v>
      </c>
      <c r="Q1473" t="s">
        <v>8324</v>
      </c>
      <c r="R1473" t="s">
        <v>8343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13">
        <f t="shared" ref="P1474:P1537" si="93">E1474/L1474</f>
        <v>103.20238095238095</v>
      </c>
      <c r="Q1474" t="s">
        <v>8324</v>
      </c>
      <c r="R1474" t="s">
        <v>8343</v>
      </c>
      <c r="S1474" s="10">
        <f t="shared" ref="S1474:S1537" si="94">(((J1474/60)/60)/24)+DATE(1970,1,1)</f>
        <v>41533.542858796296</v>
      </c>
      <c r="T1474" s="10">
        <f t="shared" ref="T1474:T1537" si="95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13">
        <f t="shared" si="93"/>
        <v>38.462553191489363</v>
      </c>
      <c r="Q1475" t="s">
        <v>8324</v>
      </c>
      <c r="R1475" t="s">
        <v>8343</v>
      </c>
      <c r="S1475" s="10">
        <f t="shared" si="94"/>
        <v>40939.979618055557</v>
      </c>
      <c r="T1475" s="10">
        <f t="shared" si="95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3">
        <f t="shared" si="93"/>
        <v>44.315789473684212</v>
      </c>
      <c r="Q1476" t="s">
        <v>8324</v>
      </c>
      <c r="R1476" t="s">
        <v>8343</v>
      </c>
      <c r="S1476" s="10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3">
        <f t="shared" si="93"/>
        <v>64.173356009070289</v>
      </c>
      <c r="Q1477" t="s">
        <v>8324</v>
      </c>
      <c r="R1477" t="s">
        <v>8343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3">
        <f t="shared" si="93"/>
        <v>43.333275109170302</v>
      </c>
      <c r="Q1478" t="s">
        <v>8324</v>
      </c>
      <c r="R1478" t="s">
        <v>8343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3">
        <f t="shared" si="93"/>
        <v>90.495934959349597</v>
      </c>
      <c r="Q1479" t="s">
        <v>8324</v>
      </c>
      <c r="R1479" t="s">
        <v>8343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3">
        <f t="shared" si="93"/>
        <v>29.187190495010373</v>
      </c>
      <c r="Q1480" t="s">
        <v>8324</v>
      </c>
      <c r="R1480" t="s">
        <v>8343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3">
        <f t="shared" si="93"/>
        <v>30.95774647887324</v>
      </c>
      <c r="Q1481" t="s">
        <v>8324</v>
      </c>
      <c r="R1481" t="s">
        <v>8343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3">
        <f t="shared" si="93"/>
        <v>92.157795275590544</v>
      </c>
      <c r="Q1482" t="s">
        <v>8324</v>
      </c>
      <c r="R1482" t="s">
        <v>8343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3">
        <f t="shared" si="93"/>
        <v>17.5</v>
      </c>
      <c r="Q1483" t="s">
        <v>8324</v>
      </c>
      <c r="R1483" t="s">
        <v>8343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3">
        <f t="shared" si="93"/>
        <v>5</v>
      </c>
      <c r="Q1484" t="s">
        <v>8324</v>
      </c>
      <c r="R1484" t="s">
        <v>8326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3">
        <f t="shared" si="93"/>
        <v>25</v>
      </c>
      <c r="Q1485" t="s">
        <v>8324</v>
      </c>
      <c r="R1485" t="s">
        <v>8326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3" t="e">
        <f t="shared" si="93"/>
        <v>#DIV/0!</v>
      </c>
      <c r="Q1486" t="s">
        <v>8324</v>
      </c>
      <c r="R1486" t="s">
        <v>8326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3">
        <f t="shared" si="93"/>
        <v>50</v>
      </c>
      <c r="Q1487" t="s">
        <v>8324</v>
      </c>
      <c r="R1487" t="s">
        <v>8326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3">
        <f t="shared" si="93"/>
        <v>16</v>
      </c>
      <c r="Q1488" t="s">
        <v>8324</v>
      </c>
      <c r="R1488" t="s">
        <v>8326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3" t="e">
        <f t="shared" si="93"/>
        <v>#DIV/0!</v>
      </c>
      <c r="Q1489" t="s">
        <v>8324</v>
      </c>
      <c r="R1489" t="s">
        <v>8326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3">
        <f t="shared" si="93"/>
        <v>60</v>
      </c>
      <c r="Q1490" t="s">
        <v>8324</v>
      </c>
      <c r="R1490" t="s">
        <v>8326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3" t="e">
        <f t="shared" si="93"/>
        <v>#DIV/0!</v>
      </c>
      <c r="Q1491" t="s">
        <v>8324</v>
      </c>
      <c r="R1491" t="s">
        <v>8326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3">
        <f t="shared" si="93"/>
        <v>47.10526315789474</v>
      </c>
      <c r="Q1492" t="s">
        <v>8324</v>
      </c>
      <c r="R1492" t="s">
        <v>8326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3">
        <f t="shared" si="93"/>
        <v>100</v>
      </c>
      <c r="Q1493" t="s">
        <v>8324</v>
      </c>
      <c r="R1493" t="s">
        <v>8326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3">
        <f t="shared" si="93"/>
        <v>15</v>
      </c>
      <c r="Q1494" t="s">
        <v>8324</v>
      </c>
      <c r="R1494" t="s">
        <v>8326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3" t="e">
        <f t="shared" si="93"/>
        <v>#DIV/0!</v>
      </c>
      <c r="Q1495" t="s">
        <v>8324</v>
      </c>
      <c r="R1495" t="s">
        <v>8326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3">
        <f t="shared" si="93"/>
        <v>40.454545454545453</v>
      </c>
      <c r="Q1496" t="s">
        <v>8324</v>
      </c>
      <c r="R1496" t="s">
        <v>8326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3" t="e">
        <f t="shared" si="93"/>
        <v>#DIV/0!</v>
      </c>
      <c r="Q1497" t="s">
        <v>8324</v>
      </c>
      <c r="R1497" t="s">
        <v>8326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3" t="e">
        <f t="shared" si="93"/>
        <v>#DIV/0!</v>
      </c>
      <c r="Q1498" t="s">
        <v>8324</v>
      </c>
      <c r="R1498" t="s">
        <v>8326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3">
        <f t="shared" si="93"/>
        <v>1</v>
      </c>
      <c r="Q1499" t="s">
        <v>8324</v>
      </c>
      <c r="R1499" t="s">
        <v>8326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3">
        <f t="shared" si="93"/>
        <v>19</v>
      </c>
      <c r="Q1500" t="s">
        <v>8324</v>
      </c>
      <c r="R1500" t="s">
        <v>8326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3">
        <f t="shared" si="93"/>
        <v>5</v>
      </c>
      <c r="Q1501" t="s">
        <v>8324</v>
      </c>
      <c r="R1501" t="s">
        <v>8326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3">
        <f t="shared" si="93"/>
        <v>46.733333333333334</v>
      </c>
      <c r="Q1502" t="s">
        <v>8324</v>
      </c>
      <c r="R1502" t="s">
        <v>8326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3">
        <f t="shared" si="93"/>
        <v>97.731073446327684</v>
      </c>
      <c r="Q1503" t="s">
        <v>8324</v>
      </c>
      <c r="R1503" t="s">
        <v>8326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3">
        <f t="shared" si="93"/>
        <v>67.835866261398181</v>
      </c>
      <c r="Q1504" t="s">
        <v>8339</v>
      </c>
      <c r="R1504" t="s">
        <v>8340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3">
        <f t="shared" si="93"/>
        <v>56.98492957746479</v>
      </c>
      <c r="Q1505" t="s">
        <v>8339</v>
      </c>
      <c r="R1505" t="s">
        <v>8340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3">
        <f t="shared" si="93"/>
        <v>67.159851301115239</v>
      </c>
      <c r="Q1506" t="s">
        <v>8339</v>
      </c>
      <c r="R1506" t="s">
        <v>8340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3">
        <f t="shared" si="93"/>
        <v>48.037681159420288</v>
      </c>
      <c r="Q1507" t="s">
        <v>8339</v>
      </c>
      <c r="R1507" t="s">
        <v>8340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3">
        <f t="shared" si="93"/>
        <v>38.860465116279073</v>
      </c>
      <c r="Q1508" t="s">
        <v>8339</v>
      </c>
      <c r="R1508" t="s">
        <v>8340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3">
        <f t="shared" si="93"/>
        <v>78.181818181818187</v>
      </c>
      <c r="Q1509" t="s">
        <v>8339</v>
      </c>
      <c r="R1509" t="s">
        <v>8340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3">
        <f t="shared" si="93"/>
        <v>97.113744075829388</v>
      </c>
      <c r="Q1510" t="s">
        <v>8339</v>
      </c>
      <c r="R1510" t="s">
        <v>8340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3">
        <f t="shared" si="93"/>
        <v>110.39397959183674</v>
      </c>
      <c r="Q1511" t="s">
        <v>8339</v>
      </c>
      <c r="R1511" t="s">
        <v>8340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3">
        <f t="shared" si="93"/>
        <v>39.91506172839506</v>
      </c>
      <c r="Q1512" t="s">
        <v>8339</v>
      </c>
      <c r="R1512" t="s">
        <v>8340</v>
      </c>
      <c r="S1512" s="10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3">
        <f t="shared" si="93"/>
        <v>75.975728155339809</v>
      </c>
      <c r="Q1513" t="s">
        <v>8339</v>
      </c>
      <c r="R1513" t="s">
        <v>8340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3">
        <f t="shared" si="93"/>
        <v>58.379104477611939</v>
      </c>
      <c r="Q1514" t="s">
        <v>8339</v>
      </c>
      <c r="R1514" t="s">
        <v>8340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3">
        <f t="shared" si="93"/>
        <v>55.82093023255814</v>
      </c>
      <c r="Q1515" t="s">
        <v>8339</v>
      </c>
      <c r="R1515" t="s">
        <v>8340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3">
        <f t="shared" si="93"/>
        <v>151.24431818181819</v>
      </c>
      <c r="Q1516" t="s">
        <v>8339</v>
      </c>
      <c r="R1516" t="s">
        <v>8340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3">
        <f t="shared" si="93"/>
        <v>849.67027027027029</v>
      </c>
      <c r="Q1517" t="s">
        <v>8339</v>
      </c>
      <c r="R1517" t="s">
        <v>8340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3">
        <f t="shared" si="93"/>
        <v>159.24137931034483</v>
      </c>
      <c r="Q1518" t="s">
        <v>8339</v>
      </c>
      <c r="R1518" t="s">
        <v>8340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3">
        <f t="shared" si="93"/>
        <v>39.507317073170732</v>
      </c>
      <c r="Q1519" t="s">
        <v>8339</v>
      </c>
      <c r="R1519" t="s">
        <v>8340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3">
        <f t="shared" si="93"/>
        <v>130.52966101694915</v>
      </c>
      <c r="Q1520" t="s">
        <v>8339</v>
      </c>
      <c r="R1520" t="s">
        <v>8340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3">
        <f t="shared" si="93"/>
        <v>64.156896551724131</v>
      </c>
      <c r="Q1521" t="s">
        <v>8339</v>
      </c>
      <c r="R1521" t="s">
        <v>8340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3">
        <f t="shared" si="93"/>
        <v>111.52694610778443</v>
      </c>
      <c r="Q1522" t="s">
        <v>8339</v>
      </c>
      <c r="R1522" t="s">
        <v>8340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3">
        <f t="shared" si="93"/>
        <v>170.44680851063831</v>
      </c>
      <c r="Q1523" t="s">
        <v>8339</v>
      </c>
      <c r="R1523" t="s">
        <v>8340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3">
        <f t="shared" si="93"/>
        <v>133.7391592920354</v>
      </c>
      <c r="Q1524" t="s">
        <v>8339</v>
      </c>
      <c r="R1524" t="s">
        <v>8340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3">
        <f t="shared" si="93"/>
        <v>95.834024896265561</v>
      </c>
      <c r="Q1525" t="s">
        <v>8339</v>
      </c>
      <c r="R1525" t="s">
        <v>8340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3">
        <f t="shared" si="93"/>
        <v>221.78571428571428</v>
      </c>
      <c r="Q1526" t="s">
        <v>8339</v>
      </c>
      <c r="R1526" t="s">
        <v>8340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3">
        <f t="shared" si="93"/>
        <v>32.315357142857138</v>
      </c>
      <c r="Q1527" t="s">
        <v>8339</v>
      </c>
      <c r="R1527" t="s">
        <v>8340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3">
        <f t="shared" si="93"/>
        <v>98.839285714285708</v>
      </c>
      <c r="Q1528" t="s">
        <v>8339</v>
      </c>
      <c r="R1528" t="s">
        <v>8340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3">
        <f t="shared" si="93"/>
        <v>55.222142857142863</v>
      </c>
      <c r="Q1529" t="s">
        <v>8339</v>
      </c>
      <c r="R1529" t="s">
        <v>8340</v>
      </c>
      <c r="S1529" s="10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3">
        <f t="shared" si="93"/>
        <v>52.793750000000003</v>
      </c>
      <c r="Q1530" t="s">
        <v>8339</v>
      </c>
      <c r="R1530" t="s">
        <v>8340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3">
        <f t="shared" si="93"/>
        <v>135.66666666666666</v>
      </c>
      <c r="Q1531" t="s">
        <v>8339</v>
      </c>
      <c r="R1531" t="s">
        <v>8340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3">
        <f t="shared" si="93"/>
        <v>53.991990846681922</v>
      </c>
      <c r="Q1532" t="s">
        <v>8339</v>
      </c>
      <c r="R1532" t="s">
        <v>8340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3">
        <f t="shared" si="93"/>
        <v>56.643835616438359</v>
      </c>
      <c r="Q1533" t="s">
        <v>8339</v>
      </c>
      <c r="R1533" t="s">
        <v>8340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3">
        <f t="shared" si="93"/>
        <v>82.316326530612244</v>
      </c>
      <c r="Q1534" t="s">
        <v>8339</v>
      </c>
      <c r="R1534" t="s">
        <v>8340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3">
        <f t="shared" si="93"/>
        <v>88.26081081081081</v>
      </c>
      <c r="Q1535" t="s">
        <v>8339</v>
      </c>
      <c r="R1535" t="s">
        <v>8340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3">
        <f t="shared" si="93"/>
        <v>84.905149051490511</v>
      </c>
      <c r="Q1536" t="s">
        <v>8339</v>
      </c>
      <c r="R1536" t="s">
        <v>8340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3">
        <f t="shared" si="93"/>
        <v>48.154545454545456</v>
      </c>
      <c r="Q1537" t="s">
        <v>8339</v>
      </c>
      <c r="R1537" t="s">
        <v>8340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13">
        <f t="shared" ref="P1538:P1601" si="97">E1538/L1538</f>
        <v>66.015406593406595</v>
      </c>
      <c r="Q1538" t="s">
        <v>8339</v>
      </c>
      <c r="R1538" t="s">
        <v>8340</v>
      </c>
      <c r="S1538" s="10">
        <f t="shared" ref="S1538:S1601" si="98">(((J1538/60)/60)/24)+DATE(1970,1,1)</f>
        <v>42213.802199074074</v>
      </c>
      <c r="T1538" s="10">
        <f t="shared" ref="T1538:T1601" si="99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13">
        <f t="shared" si="97"/>
        <v>96.375</v>
      </c>
      <c r="Q1539" t="s">
        <v>8339</v>
      </c>
      <c r="R1539" t="s">
        <v>8340</v>
      </c>
      <c r="S1539" s="10">
        <f t="shared" si="98"/>
        <v>42552.315127314811</v>
      </c>
      <c r="T1539" s="10">
        <f t="shared" si="99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3">
        <f t="shared" si="97"/>
        <v>156.17391304347825</v>
      </c>
      <c r="Q1540" t="s">
        <v>8339</v>
      </c>
      <c r="R1540" t="s">
        <v>8340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3">
        <f t="shared" si="97"/>
        <v>95.764859154929582</v>
      </c>
      <c r="Q1541" t="s">
        <v>8339</v>
      </c>
      <c r="R1541" t="s">
        <v>8340</v>
      </c>
      <c r="S1541" s="10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3">
        <f t="shared" si="97"/>
        <v>180.40816326530611</v>
      </c>
      <c r="Q1542" t="s">
        <v>8339</v>
      </c>
      <c r="R1542" t="s">
        <v>8340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3">
        <f t="shared" si="97"/>
        <v>3</v>
      </c>
      <c r="Q1543" t="s">
        <v>8339</v>
      </c>
      <c r="R1543" t="s">
        <v>8340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3">
        <f t="shared" si="97"/>
        <v>20</v>
      </c>
      <c r="Q1544" t="s">
        <v>8339</v>
      </c>
      <c r="R1544" t="s">
        <v>8344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3">
        <f t="shared" si="97"/>
        <v>10</v>
      </c>
      <c r="Q1545" t="s">
        <v>8339</v>
      </c>
      <c r="R1545" t="s">
        <v>8344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3" t="e">
        <f t="shared" si="97"/>
        <v>#DIV/0!</v>
      </c>
      <c r="Q1546" t="s">
        <v>8339</v>
      </c>
      <c r="R1546" t="s">
        <v>8344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3">
        <f t="shared" si="97"/>
        <v>1</v>
      </c>
      <c r="Q1547" t="s">
        <v>8339</v>
      </c>
      <c r="R1547" t="s">
        <v>8344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3">
        <f t="shared" si="97"/>
        <v>26.272727272727273</v>
      </c>
      <c r="Q1548" t="s">
        <v>8339</v>
      </c>
      <c r="R1548" t="s">
        <v>8344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3" t="e">
        <f t="shared" si="97"/>
        <v>#DIV/0!</v>
      </c>
      <c r="Q1549" t="s">
        <v>8339</v>
      </c>
      <c r="R1549" t="s">
        <v>8344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3">
        <f t="shared" si="97"/>
        <v>60</v>
      </c>
      <c r="Q1550" t="s">
        <v>8339</v>
      </c>
      <c r="R1550" t="s">
        <v>8344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3">
        <f t="shared" si="97"/>
        <v>28.333333333333332</v>
      </c>
      <c r="Q1551" t="s">
        <v>8339</v>
      </c>
      <c r="R1551" t="s">
        <v>8344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3">
        <f t="shared" si="97"/>
        <v>14.428571428571429</v>
      </c>
      <c r="Q1552" t="s">
        <v>8339</v>
      </c>
      <c r="R1552" t="s">
        <v>8344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3" t="e">
        <f t="shared" si="97"/>
        <v>#DIV/0!</v>
      </c>
      <c r="Q1553" t="s">
        <v>8339</v>
      </c>
      <c r="R1553" t="s">
        <v>8344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3">
        <f t="shared" si="97"/>
        <v>132.1875</v>
      </c>
      <c r="Q1554" t="s">
        <v>8339</v>
      </c>
      <c r="R1554" t="s">
        <v>8344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3" t="e">
        <f t="shared" si="97"/>
        <v>#DIV/0!</v>
      </c>
      <c r="Q1555" t="s">
        <v>8339</v>
      </c>
      <c r="R1555" t="s">
        <v>8344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3" t="e">
        <f t="shared" si="97"/>
        <v>#DIV/0!</v>
      </c>
      <c r="Q1556" t="s">
        <v>8339</v>
      </c>
      <c r="R1556" t="s">
        <v>8344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3" t="e">
        <f t="shared" si="97"/>
        <v>#DIV/0!</v>
      </c>
      <c r="Q1557" t="s">
        <v>8339</v>
      </c>
      <c r="R1557" t="s">
        <v>8344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3">
        <f t="shared" si="97"/>
        <v>56.416666666666664</v>
      </c>
      <c r="Q1558" t="s">
        <v>8339</v>
      </c>
      <c r="R1558" t="s">
        <v>8344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3">
        <f t="shared" si="97"/>
        <v>100</v>
      </c>
      <c r="Q1559" t="s">
        <v>8339</v>
      </c>
      <c r="R1559" t="s">
        <v>8344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3">
        <f t="shared" si="97"/>
        <v>11.666666666666666</v>
      </c>
      <c r="Q1560" t="s">
        <v>8339</v>
      </c>
      <c r="R1560" t="s">
        <v>8344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3">
        <f t="shared" si="97"/>
        <v>50</v>
      </c>
      <c r="Q1561" t="s">
        <v>8339</v>
      </c>
      <c r="R1561" t="s">
        <v>8344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3">
        <f t="shared" si="97"/>
        <v>23.5</v>
      </c>
      <c r="Q1562" t="s">
        <v>8339</v>
      </c>
      <c r="R1562" t="s">
        <v>8344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3">
        <f t="shared" si="97"/>
        <v>67</v>
      </c>
      <c r="Q1563" t="s">
        <v>8339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3" t="e">
        <f t="shared" si="97"/>
        <v>#DIV/0!</v>
      </c>
      <c r="Q1564" t="s">
        <v>8324</v>
      </c>
      <c r="R1564" t="s">
        <v>8345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3">
        <f t="shared" si="97"/>
        <v>42.5</v>
      </c>
      <c r="Q1565" t="s">
        <v>8324</v>
      </c>
      <c r="R1565" t="s">
        <v>8345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3">
        <f t="shared" si="97"/>
        <v>10</v>
      </c>
      <c r="Q1566" t="s">
        <v>8324</v>
      </c>
      <c r="R1566" t="s">
        <v>8345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3">
        <f t="shared" si="97"/>
        <v>100</v>
      </c>
      <c r="Q1567" t="s">
        <v>8324</v>
      </c>
      <c r="R1567" t="s">
        <v>8345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3">
        <f t="shared" si="97"/>
        <v>108.05084745762711</v>
      </c>
      <c r="Q1568" t="s">
        <v>8324</v>
      </c>
      <c r="R1568" t="s">
        <v>8345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3">
        <f t="shared" si="97"/>
        <v>26.923076923076923</v>
      </c>
      <c r="Q1569" t="s">
        <v>8324</v>
      </c>
      <c r="R1569" t="s">
        <v>8345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3">
        <f t="shared" si="97"/>
        <v>155</v>
      </c>
      <c r="Q1570" t="s">
        <v>8324</v>
      </c>
      <c r="R1570" t="s">
        <v>8345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3" t="e">
        <f t="shared" si="97"/>
        <v>#DIV/0!</v>
      </c>
      <c r="Q1571" t="s">
        <v>8324</v>
      </c>
      <c r="R1571" t="s">
        <v>8345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3">
        <f t="shared" si="97"/>
        <v>47.769230769230766</v>
      </c>
      <c r="Q1572" t="s">
        <v>8324</v>
      </c>
      <c r="R1572" t="s">
        <v>8345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3">
        <f t="shared" si="97"/>
        <v>20</v>
      </c>
      <c r="Q1573" t="s">
        <v>8324</v>
      </c>
      <c r="R1573" t="s">
        <v>8345</v>
      </c>
      <c r="S1573" s="10">
        <f t="shared" si="98"/>
        <v>42144.769479166673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3">
        <f t="shared" si="97"/>
        <v>41.666666666666664</v>
      </c>
      <c r="Q1574" t="s">
        <v>8324</v>
      </c>
      <c r="R1574" t="s">
        <v>8345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3">
        <f t="shared" si="97"/>
        <v>74.333333333333329</v>
      </c>
      <c r="Q1575" t="s">
        <v>8324</v>
      </c>
      <c r="R1575" t="s">
        <v>8345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3">
        <f t="shared" si="97"/>
        <v>84.333333333333329</v>
      </c>
      <c r="Q1576" t="s">
        <v>8324</v>
      </c>
      <c r="R1576" t="s">
        <v>8345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3">
        <f t="shared" si="97"/>
        <v>65.457142857142856</v>
      </c>
      <c r="Q1577" t="s">
        <v>8324</v>
      </c>
      <c r="R1577" t="s">
        <v>8345</v>
      </c>
      <c r="S1577" s="10">
        <f t="shared" si="98"/>
        <v>41799.524259259262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3">
        <f t="shared" si="97"/>
        <v>65</v>
      </c>
      <c r="Q1578" t="s">
        <v>8324</v>
      </c>
      <c r="R1578" t="s">
        <v>8345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3">
        <f t="shared" si="97"/>
        <v>27.5</v>
      </c>
      <c r="Q1579" t="s">
        <v>8324</v>
      </c>
      <c r="R1579" t="s">
        <v>8345</v>
      </c>
      <c r="S1579" s="10">
        <f t="shared" si="98"/>
        <v>41054.847777777781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3">
        <f t="shared" si="97"/>
        <v>51.25</v>
      </c>
      <c r="Q1580" t="s">
        <v>8324</v>
      </c>
      <c r="R1580" t="s">
        <v>8345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3">
        <f t="shared" si="97"/>
        <v>14</v>
      </c>
      <c r="Q1581" t="s">
        <v>8324</v>
      </c>
      <c r="R1581" t="s">
        <v>8345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3" t="e">
        <f t="shared" si="97"/>
        <v>#DIV/0!</v>
      </c>
      <c r="Q1582" t="s">
        <v>8324</v>
      </c>
      <c r="R1582" t="s">
        <v>8345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3">
        <f t="shared" si="97"/>
        <v>5</v>
      </c>
      <c r="Q1583" t="s">
        <v>8324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3">
        <f t="shared" si="97"/>
        <v>31</v>
      </c>
      <c r="Q1584" t="s">
        <v>8339</v>
      </c>
      <c r="R1584" t="s">
        <v>8346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3">
        <f t="shared" si="97"/>
        <v>15</v>
      </c>
      <c r="Q1585" t="s">
        <v>8339</v>
      </c>
      <c r="R1585" t="s">
        <v>8346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3" t="e">
        <f t="shared" si="97"/>
        <v>#DIV/0!</v>
      </c>
      <c r="Q1586" t="s">
        <v>8339</v>
      </c>
      <c r="R1586" t="s">
        <v>8346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3">
        <f t="shared" si="97"/>
        <v>131.66666666666666</v>
      </c>
      <c r="Q1587" t="s">
        <v>8339</v>
      </c>
      <c r="R1587" t="s">
        <v>8346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3" t="e">
        <f t="shared" si="97"/>
        <v>#DIV/0!</v>
      </c>
      <c r="Q1588" t="s">
        <v>8339</v>
      </c>
      <c r="R1588" t="s">
        <v>8346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3">
        <f t="shared" si="97"/>
        <v>1</v>
      </c>
      <c r="Q1589" t="s">
        <v>8339</v>
      </c>
      <c r="R1589" t="s">
        <v>8346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3" t="e">
        <f t="shared" si="97"/>
        <v>#DIV/0!</v>
      </c>
      <c r="Q1590" t="s">
        <v>8339</v>
      </c>
      <c r="R1590" t="s">
        <v>8346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3" t="e">
        <f t="shared" si="97"/>
        <v>#DIV/0!</v>
      </c>
      <c r="Q1591" t="s">
        <v>8339</v>
      </c>
      <c r="R1591" t="s">
        <v>8346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3">
        <f t="shared" si="97"/>
        <v>510</v>
      </c>
      <c r="Q1592" t="s">
        <v>8339</v>
      </c>
      <c r="R1592" t="s">
        <v>8346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3">
        <f t="shared" si="97"/>
        <v>44.478260869565219</v>
      </c>
      <c r="Q1593" t="s">
        <v>8339</v>
      </c>
      <c r="R1593" t="s">
        <v>8346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3" t="e">
        <f t="shared" si="97"/>
        <v>#DIV/0!</v>
      </c>
      <c r="Q1594" t="s">
        <v>8339</v>
      </c>
      <c r="R1594" t="s">
        <v>8346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3">
        <f t="shared" si="97"/>
        <v>1</v>
      </c>
      <c r="Q1595" t="s">
        <v>8339</v>
      </c>
      <c r="R1595" t="s">
        <v>8346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3">
        <f t="shared" si="97"/>
        <v>20.5</v>
      </c>
      <c r="Q1596" t="s">
        <v>8339</v>
      </c>
      <c r="R1596" t="s">
        <v>8346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3">
        <f t="shared" si="97"/>
        <v>40</v>
      </c>
      <c r="Q1597" t="s">
        <v>8339</v>
      </c>
      <c r="R1597" t="s">
        <v>8346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3">
        <f t="shared" si="97"/>
        <v>25</v>
      </c>
      <c r="Q1598" t="s">
        <v>8339</v>
      </c>
      <c r="R1598" t="s">
        <v>8346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3" t="e">
        <f t="shared" si="97"/>
        <v>#DIV/0!</v>
      </c>
      <c r="Q1599" t="s">
        <v>8339</v>
      </c>
      <c r="R1599" t="s">
        <v>8346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3">
        <f t="shared" si="97"/>
        <v>1</v>
      </c>
      <c r="Q1600" t="s">
        <v>8339</v>
      </c>
      <c r="R1600" t="s">
        <v>8346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3" t="e">
        <f t="shared" si="97"/>
        <v>#DIV/0!</v>
      </c>
      <c r="Q1601" t="s">
        <v>8339</v>
      </c>
      <c r="R1601" t="s">
        <v>8346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13">
        <f t="shared" ref="P1602:P1665" si="101">E1602/L1602</f>
        <v>40.777777777777779</v>
      </c>
      <c r="Q1602" t="s">
        <v>8339</v>
      </c>
      <c r="R1602" t="s">
        <v>8346</v>
      </c>
      <c r="S1602" s="10">
        <f t="shared" ref="S1602:S1665" si="102">(((J1602/60)/60)/24)+DATE(1970,1,1)</f>
        <v>41791.057314814818</v>
      </c>
      <c r="T1602" s="10">
        <f t="shared" ref="T1602:T1665" si="103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13">
        <f t="shared" si="101"/>
        <v>48.325535714285714</v>
      </c>
      <c r="Q1603" t="s">
        <v>8339</v>
      </c>
      <c r="R1603" t="s">
        <v>8346</v>
      </c>
      <c r="S1603" s="10">
        <f t="shared" si="102"/>
        <v>40638.092974537038</v>
      </c>
      <c r="T1603" s="10">
        <f t="shared" si="103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3">
        <f t="shared" si="101"/>
        <v>46.953125</v>
      </c>
      <c r="Q1604" t="s">
        <v>8327</v>
      </c>
      <c r="R1604" t="s">
        <v>8328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3">
        <f t="shared" si="101"/>
        <v>66.688666666666663</v>
      </c>
      <c r="Q1605" t="s">
        <v>8327</v>
      </c>
      <c r="R1605" t="s">
        <v>8328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3">
        <f t="shared" si="101"/>
        <v>48.842857142857142</v>
      </c>
      <c r="Q1606" t="s">
        <v>8327</v>
      </c>
      <c r="R1606" t="s">
        <v>8328</v>
      </c>
      <c r="S1606" s="10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3">
        <f t="shared" si="101"/>
        <v>137.30909090909091</v>
      </c>
      <c r="Q1607" t="s">
        <v>8327</v>
      </c>
      <c r="R1607" t="s">
        <v>8328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3">
        <f t="shared" si="101"/>
        <v>87.829673913043479</v>
      </c>
      <c r="Q1608" t="s">
        <v>8327</v>
      </c>
      <c r="R1608" t="s">
        <v>8328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3">
        <f t="shared" si="101"/>
        <v>70.785365853658533</v>
      </c>
      <c r="Q1609" t="s">
        <v>8327</v>
      </c>
      <c r="R1609" t="s">
        <v>8328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3">
        <f t="shared" si="101"/>
        <v>52.826086956521742</v>
      </c>
      <c r="Q1610" t="s">
        <v>8327</v>
      </c>
      <c r="R1610" t="s">
        <v>8328</v>
      </c>
      <c r="S1610" s="10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3">
        <f t="shared" si="101"/>
        <v>443.75</v>
      </c>
      <c r="Q1611" t="s">
        <v>8327</v>
      </c>
      <c r="R1611" t="s">
        <v>8328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3">
        <f t="shared" si="101"/>
        <v>48.544642857142854</v>
      </c>
      <c r="Q1612" t="s">
        <v>8327</v>
      </c>
      <c r="R1612" t="s">
        <v>8328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3">
        <f t="shared" si="101"/>
        <v>37.074074074074076</v>
      </c>
      <c r="Q1613" t="s">
        <v>8327</v>
      </c>
      <c r="R1613" t="s">
        <v>8328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3">
        <f t="shared" si="101"/>
        <v>50</v>
      </c>
      <c r="Q1614" t="s">
        <v>8327</v>
      </c>
      <c r="R1614" t="s">
        <v>8328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3">
        <f t="shared" si="101"/>
        <v>39.03846153846154</v>
      </c>
      <c r="Q1615" t="s">
        <v>8327</v>
      </c>
      <c r="R1615" t="s">
        <v>8328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3">
        <f t="shared" si="101"/>
        <v>66.688311688311686</v>
      </c>
      <c r="Q1616" t="s">
        <v>8327</v>
      </c>
      <c r="R1616" t="s">
        <v>8328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3">
        <f t="shared" si="101"/>
        <v>67.132352941176464</v>
      </c>
      <c r="Q1617" t="s">
        <v>8327</v>
      </c>
      <c r="R1617" t="s">
        <v>8328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3">
        <f t="shared" si="101"/>
        <v>66.369426751592357</v>
      </c>
      <c r="Q1618" t="s">
        <v>8327</v>
      </c>
      <c r="R1618" t="s">
        <v>8328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3">
        <f t="shared" si="101"/>
        <v>64.620253164556956</v>
      </c>
      <c r="Q1619" t="s">
        <v>8327</v>
      </c>
      <c r="R1619" t="s">
        <v>8328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3">
        <f t="shared" si="101"/>
        <v>58.370370370370374</v>
      </c>
      <c r="Q1620" t="s">
        <v>8327</v>
      </c>
      <c r="R1620" t="s">
        <v>8328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3">
        <f t="shared" si="101"/>
        <v>86.956521739130437</v>
      </c>
      <c r="Q1621" t="s">
        <v>8327</v>
      </c>
      <c r="R1621" t="s">
        <v>8328</v>
      </c>
      <c r="S1621" s="10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3">
        <f t="shared" si="101"/>
        <v>66.470588235294116</v>
      </c>
      <c r="Q1622" t="s">
        <v>8327</v>
      </c>
      <c r="R1622" t="s">
        <v>8328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3">
        <f t="shared" si="101"/>
        <v>163.78378378378378</v>
      </c>
      <c r="Q1623" t="s">
        <v>8327</v>
      </c>
      <c r="R1623" t="s">
        <v>8328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3">
        <f t="shared" si="101"/>
        <v>107.98461538461538</v>
      </c>
      <c r="Q1624" t="s">
        <v>8327</v>
      </c>
      <c r="R1624" t="s">
        <v>8328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3">
        <f t="shared" si="101"/>
        <v>42.111111111111114</v>
      </c>
      <c r="Q1625" t="s">
        <v>8327</v>
      </c>
      <c r="R1625" t="s">
        <v>8328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3">
        <f t="shared" si="101"/>
        <v>47.2</v>
      </c>
      <c r="Q1626" t="s">
        <v>8327</v>
      </c>
      <c r="R1626" t="s">
        <v>8328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3">
        <f t="shared" si="101"/>
        <v>112.01923076923077</v>
      </c>
      <c r="Q1627" t="s">
        <v>8327</v>
      </c>
      <c r="R1627" t="s">
        <v>8328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3">
        <f t="shared" si="101"/>
        <v>74.953703703703709</v>
      </c>
      <c r="Q1628" t="s">
        <v>8327</v>
      </c>
      <c r="R1628" t="s">
        <v>8328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3">
        <f t="shared" si="101"/>
        <v>61.578947368421055</v>
      </c>
      <c r="Q1629" t="s">
        <v>8327</v>
      </c>
      <c r="R1629" t="s">
        <v>8328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3">
        <f t="shared" si="101"/>
        <v>45.875</v>
      </c>
      <c r="Q1630" t="s">
        <v>8327</v>
      </c>
      <c r="R1630" t="s">
        <v>8328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3">
        <f t="shared" si="101"/>
        <v>75.853658536585371</v>
      </c>
      <c r="Q1631" t="s">
        <v>8327</v>
      </c>
      <c r="R1631" t="s">
        <v>8328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3">
        <f t="shared" si="101"/>
        <v>84.206349206349202</v>
      </c>
      <c r="Q1632" t="s">
        <v>8327</v>
      </c>
      <c r="R1632" t="s">
        <v>8328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3">
        <f t="shared" si="101"/>
        <v>117.22556390977444</v>
      </c>
      <c r="Q1633" t="s">
        <v>8327</v>
      </c>
      <c r="R1633" t="s">
        <v>8328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3">
        <f t="shared" si="101"/>
        <v>86.489361702127653</v>
      </c>
      <c r="Q1634" t="s">
        <v>8327</v>
      </c>
      <c r="R1634" t="s">
        <v>8328</v>
      </c>
      <c r="S1634" s="10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3">
        <f t="shared" si="101"/>
        <v>172.41379310344828</v>
      </c>
      <c r="Q1635" t="s">
        <v>8327</v>
      </c>
      <c r="R1635" t="s">
        <v>8328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3">
        <f t="shared" si="101"/>
        <v>62.8125</v>
      </c>
      <c r="Q1636" t="s">
        <v>8327</v>
      </c>
      <c r="R1636" t="s">
        <v>8328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3">
        <f t="shared" si="101"/>
        <v>67.729729729729726</v>
      </c>
      <c r="Q1637" t="s">
        <v>8327</v>
      </c>
      <c r="R1637" t="s">
        <v>8328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3">
        <f t="shared" si="101"/>
        <v>53.5632183908046</v>
      </c>
      <c r="Q1638" t="s">
        <v>8327</v>
      </c>
      <c r="R1638" t="s">
        <v>8328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3">
        <f t="shared" si="101"/>
        <v>34.6</v>
      </c>
      <c r="Q1639" t="s">
        <v>8327</v>
      </c>
      <c r="R1639" t="s">
        <v>8328</v>
      </c>
      <c r="S1639" s="10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3">
        <f t="shared" si="101"/>
        <v>38.888888888888886</v>
      </c>
      <c r="Q1640" t="s">
        <v>8327</v>
      </c>
      <c r="R1640" t="s">
        <v>8328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3">
        <f t="shared" si="101"/>
        <v>94.736842105263165</v>
      </c>
      <c r="Q1641" t="s">
        <v>8327</v>
      </c>
      <c r="R1641" t="s">
        <v>8328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3">
        <f t="shared" si="101"/>
        <v>39.967058823529413</v>
      </c>
      <c r="Q1642" t="s">
        <v>8327</v>
      </c>
      <c r="R1642" t="s">
        <v>8328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3">
        <f t="shared" si="101"/>
        <v>97.5</v>
      </c>
      <c r="Q1643" t="s">
        <v>8327</v>
      </c>
      <c r="R1643" t="s">
        <v>8328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3">
        <f t="shared" si="101"/>
        <v>42.857142857142854</v>
      </c>
      <c r="Q1644" t="s">
        <v>8327</v>
      </c>
      <c r="R1644" t="s">
        <v>8347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3">
        <f t="shared" si="101"/>
        <v>168.51351351351352</v>
      </c>
      <c r="Q1645" t="s">
        <v>8327</v>
      </c>
      <c r="R1645" t="s">
        <v>8347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3">
        <f t="shared" si="101"/>
        <v>85.546875</v>
      </c>
      <c r="Q1646" t="s">
        <v>8327</v>
      </c>
      <c r="R1646" t="s">
        <v>8347</v>
      </c>
      <c r="S1646" s="10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3">
        <f t="shared" si="101"/>
        <v>554</v>
      </c>
      <c r="Q1647" t="s">
        <v>8327</v>
      </c>
      <c r="R1647" t="s">
        <v>8347</v>
      </c>
      <c r="S1647" s="10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3">
        <f t="shared" si="101"/>
        <v>26.554216867469879</v>
      </c>
      <c r="Q1648" t="s">
        <v>8327</v>
      </c>
      <c r="R1648" t="s">
        <v>8347</v>
      </c>
      <c r="S1648" s="10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3">
        <f t="shared" si="101"/>
        <v>113.82608695652173</v>
      </c>
      <c r="Q1649" t="s">
        <v>8327</v>
      </c>
      <c r="R1649" t="s">
        <v>8347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3">
        <f t="shared" si="101"/>
        <v>32.011111111111113</v>
      </c>
      <c r="Q1650" t="s">
        <v>8327</v>
      </c>
      <c r="R1650" t="s">
        <v>8347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3">
        <f t="shared" si="101"/>
        <v>47.189259259259259</v>
      </c>
      <c r="Q1651" t="s">
        <v>8327</v>
      </c>
      <c r="R1651" t="s">
        <v>8347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3">
        <f t="shared" si="101"/>
        <v>88.46875</v>
      </c>
      <c r="Q1652" t="s">
        <v>8327</v>
      </c>
      <c r="R1652" t="s">
        <v>8347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3">
        <f t="shared" si="101"/>
        <v>100.75</v>
      </c>
      <c r="Q1653" t="s">
        <v>8327</v>
      </c>
      <c r="R1653" t="s">
        <v>8347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3">
        <f t="shared" si="101"/>
        <v>64.714285714285708</v>
      </c>
      <c r="Q1654" t="s">
        <v>8327</v>
      </c>
      <c r="R1654" t="s">
        <v>8347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3">
        <f t="shared" si="101"/>
        <v>51.854285714285716</v>
      </c>
      <c r="Q1655" t="s">
        <v>8327</v>
      </c>
      <c r="R1655" t="s">
        <v>8347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3">
        <f t="shared" si="101"/>
        <v>38.794117647058826</v>
      </c>
      <c r="Q1656" t="s">
        <v>8327</v>
      </c>
      <c r="R1656" t="s">
        <v>8347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3">
        <f t="shared" si="101"/>
        <v>44.645833333333336</v>
      </c>
      <c r="Q1657" t="s">
        <v>8327</v>
      </c>
      <c r="R1657" t="s">
        <v>8347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3">
        <f t="shared" si="101"/>
        <v>156.77333333333334</v>
      </c>
      <c r="Q1658" t="s">
        <v>8327</v>
      </c>
      <c r="R1658" t="s">
        <v>8347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3">
        <f t="shared" si="101"/>
        <v>118.70339366515837</v>
      </c>
      <c r="Q1659" t="s">
        <v>8327</v>
      </c>
      <c r="R1659" t="s">
        <v>8347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3">
        <f t="shared" si="101"/>
        <v>74.149532710280369</v>
      </c>
      <c r="Q1660" t="s">
        <v>8327</v>
      </c>
      <c r="R1660" t="s">
        <v>8347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3">
        <f t="shared" si="101"/>
        <v>12.533333333333333</v>
      </c>
      <c r="Q1661" t="s">
        <v>8327</v>
      </c>
      <c r="R1661" t="s">
        <v>8347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3">
        <f t="shared" si="101"/>
        <v>27.861111111111111</v>
      </c>
      <c r="Q1662" t="s">
        <v>8327</v>
      </c>
      <c r="R1662" t="s">
        <v>8347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3">
        <f t="shared" si="101"/>
        <v>80.178217821782184</v>
      </c>
      <c r="Q1663" t="s">
        <v>8327</v>
      </c>
      <c r="R1663" t="s">
        <v>8347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3">
        <f t="shared" si="101"/>
        <v>132.43548387096774</v>
      </c>
      <c r="Q1664" t="s">
        <v>8327</v>
      </c>
      <c r="R1664" t="s">
        <v>8347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3">
        <f t="shared" si="101"/>
        <v>33.75</v>
      </c>
      <c r="Q1665" t="s">
        <v>8327</v>
      </c>
      <c r="R1665" t="s">
        <v>8347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13">
        <f t="shared" ref="P1666:P1729" si="105">E1666/L1666</f>
        <v>34.384494382022467</v>
      </c>
      <c r="Q1666" t="s">
        <v>8327</v>
      </c>
      <c r="R1666" t="s">
        <v>8347</v>
      </c>
      <c r="S1666" s="10">
        <f t="shared" ref="S1666:S1729" si="106">(((J1666/60)/60)/24)+DATE(1970,1,1)</f>
        <v>40939.761782407404</v>
      </c>
      <c r="T1666" s="10">
        <f t="shared" ref="T1666:T1729" si="107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13">
        <f t="shared" si="105"/>
        <v>44.956989247311824</v>
      </c>
      <c r="Q1667" t="s">
        <v>8327</v>
      </c>
      <c r="R1667" t="s">
        <v>8347</v>
      </c>
      <c r="S1667" s="10">
        <f t="shared" si="106"/>
        <v>40564.649456018517</v>
      </c>
      <c r="T1667" s="10">
        <f t="shared" si="107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3">
        <f t="shared" si="105"/>
        <v>41.04081632653061</v>
      </c>
      <c r="Q1668" t="s">
        <v>8327</v>
      </c>
      <c r="R1668" t="s">
        <v>8347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3">
        <f t="shared" si="105"/>
        <v>52.597560975609753</v>
      </c>
      <c r="Q1669" t="s">
        <v>8327</v>
      </c>
      <c r="R1669" t="s">
        <v>8347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3">
        <f t="shared" si="105"/>
        <v>70.784482758620683</v>
      </c>
      <c r="Q1670" t="s">
        <v>8327</v>
      </c>
      <c r="R1670" t="s">
        <v>8347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3">
        <f t="shared" si="105"/>
        <v>53.75</v>
      </c>
      <c r="Q1671" t="s">
        <v>8327</v>
      </c>
      <c r="R1671" t="s">
        <v>8347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3">
        <f t="shared" si="105"/>
        <v>44.608695652173914</v>
      </c>
      <c r="Q1672" t="s">
        <v>8327</v>
      </c>
      <c r="R1672" t="s">
        <v>8347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3">
        <f t="shared" si="105"/>
        <v>26.148961038961041</v>
      </c>
      <c r="Q1673" t="s">
        <v>8327</v>
      </c>
      <c r="R1673" t="s">
        <v>8347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3">
        <f t="shared" si="105"/>
        <v>39.183673469387756</v>
      </c>
      <c r="Q1674" t="s">
        <v>8327</v>
      </c>
      <c r="R1674" t="s">
        <v>8347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3">
        <f t="shared" si="105"/>
        <v>45.593220338983052</v>
      </c>
      <c r="Q1675" t="s">
        <v>8327</v>
      </c>
      <c r="R1675" t="s">
        <v>8347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3">
        <f t="shared" si="105"/>
        <v>89.247787610619469</v>
      </c>
      <c r="Q1676" t="s">
        <v>8327</v>
      </c>
      <c r="R1676" t="s">
        <v>8347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3">
        <f t="shared" si="105"/>
        <v>40.416470588235299</v>
      </c>
      <c r="Q1677" t="s">
        <v>8327</v>
      </c>
      <c r="R1677" t="s">
        <v>8347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3">
        <f t="shared" si="105"/>
        <v>82.38095238095238</v>
      </c>
      <c r="Q1678" t="s">
        <v>8327</v>
      </c>
      <c r="R1678" t="s">
        <v>8347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3">
        <f t="shared" si="105"/>
        <v>159.52380952380952</v>
      </c>
      <c r="Q1679" t="s">
        <v>8327</v>
      </c>
      <c r="R1679" t="s">
        <v>8347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3">
        <f t="shared" si="105"/>
        <v>36.244897959183675</v>
      </c>
      <c r="Q1680" t="s">
        <v>8327</v>
      </c>
      <c r="R1680" t="s">
        <v>8347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3">
        <f t="shared" si="105"/>
        <v>62.5</v>
      </c>
      <c r="Q1681" t="s">
        <v>8327</v>
      </c>
      <c r="R1681" t="s">
        <v>8347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3">
        <f t="shared" si="105"/>
        <v>47</v>
      </c>
      <c r="Q1682" t="s">
        <v>8327</v>
      </c>
      <c r="R1682" t="s">
        <v>8347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3">
        <f t="shared" si="105"/>
        <v>74.575090497737563</v>
      </c>
      <c r="Q1683" t="s">
        <v>8327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3" t="e">
        <f t="shared" si="105"/>
        <v>#DIV/0!</v>
      </c>
      <c r="Q1684" t="s">
        <v>8327</v>
      </c>
      <c r="R1684" t="s">
        <v>8348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3">
        <f t="shared" si="105"/>
        <v>76</v>
      </c>
      <c r="Q1685" t="s">
        <v>8327</v>
      </c>
      <c r="R1685" t="s">
        <v>8348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3">
        <f t="shared" si="105"/>
        <v>86.43564356435644</v>
      </c>
      <c r="Q1686" t="s">
        <v>8327</v>
      </c>
      <c r="R1686" t="s">
        <v>8348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3">
        <f t="shared" si="105"/>
        <v>24</v>
      </c>
      <c r="Q1687" t="s">
        <v>8327</v>
      </c>
      <c r="R1687" t="s">
        <v>8348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3">
        <f t="shared" si="105"/>
        <v>18</v>
      </c>
      <c r="Q1688" t="s">
        <v>8327</v>
      </c>
      <c r="R1688" t="s">
        <v>8348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3">
        <f t="shared" si="105"/>
        <v>80.128205128205124</v>
      </c>
      <c r="Q1689" t="s">
        <v>8327</v>
      </c>
      <c r="R1689" t="s">
        <v>8348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3">
        <f t="shared" si="105"/>
        <v>253.14285714285714</v>
      </c>
      <c r="Q1690" t="s">
        <v>8327</v>
      </c>
      <c r="R1690" t="s">
        <v>8348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3">
        <f t="shared" si="105"/>
        <v>171.42857142857142</v>
      </c>
      <c r="Q1691" t="s">
        <v>8327</v>
      </c>
      <c r="R1691" t="s">
        <v>8348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3">
        <f t="shared" si="105"/>
        <v>57.727272727272727</v>
      </c>
      <c r="Q1692" t="s">
        <v>8327</v>
      </c>
      <c r="R1692" t="s">
        <v>8348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3">
        <f t="shared" si="105"/>
        <v>264.26315789473682</v>
      </c>
      <c r="Q1693" t="s">
        <v>8327</v>
      </c>
      <c r="R1693" t="s">
        <v>8348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3">
        <f t="shared" si="105"/>
        <v>159.33333333333334</v>
      </c>
      <c r="Q1694" t="s">
        <v>8327</v>
      </c>
      <c r="R1694" t="s">
        <v>8348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3">
        <f t="shared" si="105"/>
        <v>35</v>
      </c>
      <c r="Q1695" t="s">
        <v>8327</v>
      </c>
      <c r="R1695" t="s">
        <v>8348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3">
        <f t="shared" si="105"/>
        <v>5</v>
      </c>
      <c r="Q1696" t="s">
        <v>8327</v>
      </c>
      <c r="R1696" t="s">
        <v>8348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3">
        <f t="shared" si="105"/>
        <v>61.086956521739133</v>
      </c>
      <c r="Q1697" t="s">
        <v>8327</v>
      </c>
      <c r="R1697" t="s">
        <v>8348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3" t="e">
        <f t="shared" si="105"/>
        <v>#DIV/0!</v>
      </c>
      <c r="Q1698" t="s">
        <v>8327</v>
      </c>
      <c r="R1698" t="s">
        <v>8348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3">
        <f t="shared" si="105"/>
        <v>114.81818181818181</v>
      </c>
      <c r="Q1699" t="s">
        <v>8327</v>
      </c>
      <c r="R1699" t="s">
        <v>8348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3" t="e">
        <f t="shared" si="105"/>
        <v>#DIV/0!</v>
      </c>
      <c r="Q1700" t="s">
        <v>8327</v>
      </c>
      <c r="R1700" t="s">
        <v>8348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3">
        <f t="shared" si="105"/>
        <v>54</v>
      </c>
      <c r="Q1701" t="s">
        <v>8327</v>
      </c>
      <c r="R1701" t="s">
        <v>8348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3">
        <f t="shared" si="105"/>
        <v>65.974683544303801</v>
      </c>
      <c r="Q1702" t="s">
        <v>8327</v>
      </c>
      <c r="R1702" t="s">
        <v>8348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3">
        <f t="shared" si="105"/>
        <v>5</v>
      </c>
      <c r="Q1703" t="s">
        <v>8327</v>
      </c>
      <c r="R1703" t="s">
        <v>8348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3">
        <f t="shared" si="105"/>
        <v>1</v>
      </c>
      <c r="Q1704" t="s">
        <v>8327</v>
      </c>
      <c r="R1704" t="s">
        <v>8348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3">
        <f t="shared" si="105"/>
        <v>25.5</v>
      </c>
      <c r="Q1705" t="s">
        <v>8327</v>
      </c>
      <c r="R1705" t="s">
        <v>8348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3">
        <f t="shared" si="105"/>
        <v>118.36363636363636</v>
      </c>
      <c r="Q1706" t="s">
        <v>8327</v>
      </c>
      <c r="R1706" t="s">
        <v>8348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3" t="e">
        <f t="shared" si="105"/>
        <v>#DIV/0!</v>
      </c>
      <c r="Q1707" t="s">
        <v>8327</v>
      </c>
      <c r="R1707" t="s">
        <v>8348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3" t="e">
        <f t="shared" si="105"/>
        <v>#DIV/0!</v>
      </c>
      <c r="Q1708" t="s">
        <v>8327</v>
      </c>
      <c r="R1708" t="s">
        <v>8348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3">
        <f t="shared" si="105"/>
        <v>54.111111111111114</v>
      </c>
      <c r="Q1709" t="s">
        <v>8327</v>
      </c>
      <c r="R1709" t="s">
        <v>8348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3" t="e">
        <f t="shared" si="105"/>
        <v>#DIV/0!</v>
      </c>
      <c r="Q1710" t="s">
        <v>8327</v>
      </c>
      <c r="R1710" t="s">
        <v>8348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3">
        <f t="shared" si="105"/>
        <v>21.25</v>
      </c>
      <c r="Q1711" t="s">
        <v>8327</v>
      </c>
      <c r="R1711" t="s">
        <v>8348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3">
        <f t="shared" si="105"/>
        <v>34</v>
      </c>
      <c r="Q1712" t="s">
        <v>8327</v>
      </c>
      <c r="R1712" t="s">
        <v>8348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3">
        <f t="shared" si="105"/>
        <v>525</v>
      </c>
      <c r="Q1713" t="s">
        <v>8327</v>
      </c>
      <c r="R1713" t="s">
        <v>8348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3" t="e">
        <f t="shared" si="105"/>
        <v>#DIV/0!</v>
      </c>
      <c r="Q1714" t="s">
        <v>8327</v>
      </c>
      <c r="R1714" t="s">
        <v>8348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3">
        <f t="shared" si="105"/>
        <v>50</v>
      </c>
      <c r="Q1715" t="s">
        <v>8327</v>
      </c>
      <c r="R1715" t="s">
        <v>8348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3">
        <f t="shared" si="105"/>
        <v>115.70588235294117</v>
      </c>
      <c r="Q1716" t="s">
        <v>8327</v>
      </c>
      <c r="R1716" t="s">
        <v>8348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3">
        <f t="shared" si="105"/>
        <v>5.5</v>
      </c>
      <c r="Q1717" t="s">
        <v>8327</v>
      </c>
      <c r="R1717" t="s">
        <v>8348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3">
        <f t="shared" si="105"/>
        <v>50</v>
      </c>
      <c r="Q1718" t="s">
        <v>8327</v>
      </c>
      <c r="R1718" t="s">
        <v>8348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3">
        <f t="shared" si="105"/>
        <v>34.024390243902438</v>
      </c>
      <c r="Q1719" t="s">
        <v>8327</v>
      </c>
      <c r="R1719" t="s">
        <v>8348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3">
        <f t="shared" si="105"/>
        <v>37.5</v>
      </c>
      <c r="Q1720" t="s">
        <v>8327</v>
      </c>
      <c r="R1720" t="s">
        <v>8348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3">
        <f t="shared" si="105"/>
        <v>11.666666666666666</v>
      </c>
      <c r="Q1721" t="s">
        <v>8327</v>
      </c>
      <c r="R1721" t="s">
        <v>8348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3">
        <f t="shared" si="105"/>
        <v>28.125</v>
      </c>
      <c r="Q1722" t="s">
        <v>8327</v>
      </c>
      <c r="R1722" t="s">
        <v>8348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3" t="e">
        <f t="shared" si="105"/>
        <v>#DIV/0!</v>
      </c>
      <c r="Q1723" t="s">
        <v>8327</v>
      </c>
      <c r="R1723" t="s">
        <v>8348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3">
        <f t="shared" si="105"/>
        <v>1</v>
      </c>
      <c r="Q1724" t="s">
        <v>8327</v>
      </c>
      <c r="R1724" t="s">
        <v>8348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3">
        <f t="shared" si="105"/>
        <v>216.66666666666666</v>
      </c>
      <c r="Q1725" t="s">
        <v>8327</v>
      </c>
      <c r="R1725" t="s">
        <v>8348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3">
        <f t="shared" si="105"/>
        <v>8.75</v>
      </c>
      <c r="Q1726" t="s">
        <v>8327</v>
      </c>
      <c r="R1726" t="s">
        <v>8348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3">
        <f t="shared" si="105"/>
        <v>62.222222222222221</v>
      </c>
      <c r="Q1727" t="s">
        <v>8327</v>
      </c>
      <c r="R1727" t="s">
        <v>8348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3">
        <f t="shared" si="105"/>
        <v>137.25</v>
      </c>
      <c r="Q1728" t="s">
        <v>8327</v>
      </c>
      <c r="R1728" t="s">
        <v>8348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3">
        <f t="shared" si="105"/>
        <v>1</v>
      </c>
      <c r="Q1729" t="s">
        <v>8327</v>
      </c>
      <c r="R1729" t="s">
        <v>8348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13">
        <f t="shared" ref="P1730:P1793" si="109">E1730/L1730</f>
        <v>122.14285714285714</v>
      </c>
      <c r="Q1730" t="s">
        <v>8327</v>
      </c>
      <c r="R1730" t="s">
        <v>8348</v>
      </c>
      <c r="S1730" s="10">
        <f t="shared" ref="S1730:S1793" si="110">(((J1730/60)/60)/24)+DATE(1970,1,1)</f>
        <v>42268.625856481478</v>
      </c>
      <c r="T1730" s="10">
        <f t="shared" ref="T1730:T1793" si="111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13" t="e">
        <f t="shared" si="109"/>
        <v>#DIV/0!</v>
      </c>
      <c r="Q1731" t="s">
        <v>8327</v>
      </c>
      <c r="R1731" t="s">
        <v>8348</v>
      </c>
      <c r="S1731" s="10">
        <f t="shared" si="110"/>
        <v>42471.052152777775</v>
      </c>
      <c r="T1731" s="10">
        <f t="shared" si="111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3" t="e">
        <f t="shared" si="109"/>
        <v>#DIV/0!</v>
      </c>
      <c r="Q1732" t="s">
        <v>8327</v>
      </c>
      <c r="R1732" t="s">
        <v>8348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3" t="e">
        <f t="shared" si="109"/>
        <v>#DIV/0!</v>
      </c>
      <c r="Q1733" t="s">
        <v>8327</v>
      </c>
      <c r="R1733" t="s">
        <v>8348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3" t="e">
        <f t="shared" si="109"/>
        <v>#DIV/0!</v>
      </c>
      <c r="Q1734" t="s">
        <v>8327</v>
      </c>
      <c r="R1734" t="s">
        <v>8348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3" t="e">
        <f t="shared" si="109"/>
        <v>#DIV/0!</v>
      </c>
      <c r="Q1735" t="s">
        <v>8327</v>
      </c>
      <c r="R1735" t="s">
        <v>8348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3">
        <f t="shared" si="109"/>
        <v>1</v>
      </c>
      <c r="Q1736" t="s">
        <v>8327</v>
      </c>
      <c r="R1736" t="s">
        <v>8348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3">
        <f t="shared" si="109"/>
        <v>55</v>
      </c>
      <c r="Q1737" t="s">
        <v>8327</v>
      </c>
      <c r="R1737" t="s">
        <v>8348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3">
        <f t="shared" si="109"/>
        <v>22</v>
      </c>
      <c r="Q1738" t="s">
        <v>8327</v>
      </c>
      <c r="R1738" t="s">
        <v>8348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3">
        <f t="shared" si="109"/>
        <v>56.666666666666664</v>
      </c>
      <c r="Q1739" t="s">
        <v>8327</v>
      </c>
      <c r="R1739" t="s">
        <v>8348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3">
        <f t="shared" si="109"/>
        <v>20</v>
      </c>
      <c r="Q1740" t="s">
        <v>8327</v>
      </c>
      <c r="R1740" t="s">
        <v>8348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3">
        <f t="shared" si="109"/>
        <v>1</v>
      </c>
      <c r="Q1741" t="s">
        <v>8327</v>
      </c>
      <c r="R1741" t="s">
        <v>8348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3" t="e">
        <f t="shared" si="109"/>
        <v>#DIV/0!</v>
      </c>
      <c r="Q1742" t="s">
        <v>8327</v>
      </c>
      <c r="R1742" t="s">
        <v>8348</v>
      </c>
      <c r="S1742" s="10">
        <f t="shared" si="110"/>
        <v>42171.817384259266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3">
        <f t="shared" si="109"/>
        <v>25.576923076923077</v>
      </c>
      <c r="Q1743" t="s">
        <v>8327</v>
      </c>
      <c r="R1743" t="s">
        <v>8348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3">
        <f t="shared" si="109"/>
        <v>63.970588235294116</v>
      </c>
      <c r="Q1744" t="s">
        <v>8339</v>
      </c>
      <c r="R1744" t="s">
        <v>8340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3">
        <f t="shared" si="109"/>
        <v>89.925373134328353</v>
      </c>
      <c r="Q1745" t="s">
        <v>8339</v>
      </c>
      <c r="R1745" t="s">
        <v>8340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3">
        <f t="shared" si="109"/>
        <v>93.071428571428569</v>
      </c>
      <c r="Q1746" t="s">
        <v>8339</v>
      </c>
      <c r="R1746" t="s">
        <v>8340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3">
        <f t="shared" si="109"/>
        <v>89.674157303370791</v>
      </c>
      <c r="Q1747" t="s">
        <v>8339</v>
      </c>
      <c r="R1747" t="s">
        <v>8340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3">
        <f t="shared" si="109"/>
        <v>207.61682242990653</v>
      </c>
      <c r="Q1748" t="s">
        <v>8339</v>
      </c>
      <c r="R1748" t="s">
        <v>8340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3">
        <f t="shared" si="109"/>
        <v>59.408805031446541</v>
      </c>
      <c r="Q1749" t="s">
        <v>8339</v>
      </c>
      <c r="R1749" t="s">
        <v>8340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3">
        <f t="shared" si="109"/>
        <v>358.97237569060775</v>
      </c>
      <c r="Q1750" t="s">
        <v>8339</v>
      </c>
      <c r="R1750" t="s">
        <v>8340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3">
        <f t="shared" si="109"/>
        <v>94.736641221374043</v>
      </c>
      <c r="Q1751" t="s">
        <v>8339</v>
      </c>
      <c r="R1751" t="s">
        <v>8340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3">
        <f t="shared" si="109"/>
        <v>80.647999999999996</v>
      </c>
      <c r="Q1752" t="s">
        <v>8339</v>
      </c>
      <c r="R1752" t="s">
        <v>8340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3">
        <f t="shared" si="109"/>
        <v>168.68852459016392</v>
      </c>
      <c r="Q1753" t="s">
        <v>8339</v>
      </c>
      <c r="R1753" t="s">
        <v>8340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3">
        <f t="shared" si="109"/>
        <v>34.68888888888889</v>
      </c>
      <c r="Q1754" t="s">
        <v>8339</v>
      </c>
      <c r="R1754" t="s">
        <v>8340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3">
        <f t="shared" si="109"/>
        <v>462.85714285714283</v>
      </c>
      <c r="Q1755" t="s">
        <v>8339</v>
      </c>
      <c r="R1755" t="s">
        <v>8340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3">
        <f t="shared" si="109"/>
        <v>104.38888888888889</v>
      </c>
      <c r="Q1756" t="s">
        <v>8339</v>
      </c>
      <c r="R1756" t="s">
        <v>8340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3">
        <f t="shared" si="109"/>
        <v>7.5</v>
      </c>
      <c r="Q1757" t="s">
        <v>8339</v>
      </c>
      <c r="R1757" t="s">
        <v>8340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3">
        <f t="shared" si="109"/>
        <v>47.13</v>
      </c>
      <c r="Q1758" t="s">
        <v>8339</v>
      </c>
      <c r="R1758" t="s">
        <v>8340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3">
        <f t="shared" si="109"/>
        <v>414.28571428571428</v>
      </c>
      <c r="Q1759" t="s">
        <v>8339</v>
      </c>
      <c r="R1759" t="s">
        <v>8340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3">
        <f t="shared" si="109"/>
        <v>42.481481481481481</v>
      </c>
      <c r="Q1760" t="s">
        <v>8339</v>
      </c>
      <c r="R1760" t="s">
        <v>8340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3">
        <f t="shared" si="109"/>
        <v>108.77551020408163</v>
      </c>
      <c r="Q1761" t="s">
        <v>8339</v>
      </c>
      <c r="R1761" t="s">
        <v>8340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3">
        <f t="shared" si="109"/>
        <v>81.098039215686271</v>
      </c>
      <c r="Q1762" t="s">
        <v>8339</v>
      </c>
      <c r="R1762" t="s">
        <v>8340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3">
        <f t="shared" si="109"/>
        <v>51.666666666666664</v>
      </c>
      <c r="Q1763" t="s">
        <v>8339</v>
      </c>
      <c r="R1763" t="s">
        <v>8340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3">
        <f t="shared" si="109"/>
        <v>35.4</v>
      </c>
      <c r="Q1764" t="s">
        <v>8339</v>
      </c>
      <c r="R1764" t="s">
        <v>8340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3">
        <f t="shared" si="109"/>
        <v>103.63559322033899</v>
      </c>
      <c r="Q1765" t="s">
        <v>8339</v>
      </c>
      <c r="R1765" t="s">
        <v>8340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3">
        <f t="shared" si="109"/>
        <v>55.282051282051285</v>
      </c>
      <c r="Q1766" t="s">
        <v>8339</v>
      </c>
      <c r="R1766" t="s">
        <v>8340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3">
        <f t="shared" si="109"/>
        <v>72.16970873786407</v>
      </c>
      <c r="Q1767" t="s">
        <v>8339</v>
      </c>
      <c r="R1767" t="s">
        <v>8340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3" t="e">
        <f t="shared" si="109"/>
        <v>#DIV/0!</v>
      </c>
      <c r="Q1768" t="s">
        <v>8339</v>
      </c>
      <c r="R1768" t="s">
        <v>8340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3">
        <f t="shared" si="109"/>
        <v>58.615384615384613</v>
      </c>
      <c r="Q1769" t="s">
        <v>8339</v>
      </c>
      <c r="R1769" t="s">
        <v>8340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3">
        <f t="shared" si="109"/>
        <v>12.466666666666667</v>
      </c>
      <c r="Q1770" t="s">
        <v>8339</v>
      </c>
      <c r="R1770" t="s">
        <v>8340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3">
        <f t="shared" si="109"/>
        <v>49.136363636363633</v>
      </c>
      <c r="Q1771" t="s">
        <v>8339</v>
      </c>
      <c r="R1771" t="s">
        <v>8340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3">
        <f t="shared" si="109"/>
        <v>150.5</v>
      </c>
      <c r="Q1772" t="s">
        <v>8339</v>
      </c>
      <c r="R1772" t="s">
        <v>8340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3">
        <f t="shared" si="109"/>
        <v>35.799999999999997</v>
      </c>
      <c r="Q1773" t="s">
        <v>8339</v>
      </c>
      <c r="R1773" t="s">
        <v>8340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3">
        <f t="shared" si="109"/>
        <v>45.157894736842103</v>
      </c>
      <c r="Q1774" t="s">
        <v>8339</v>
      </c>
      <c r="R1774" t="s">
        <v>8340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3">
        <f t="shared" si="109"/>
        <v>98.78947368421052</v>
      </c>
      <c r="Q1775" t="s">
        <v>8339</v>
      </c>
      <c r="R1775" t="s">
        <v>8340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3">
        <f t="shared" si="109"/>
        <v>88.307692307692307</v>
      </c>
      <c r="Q1776" t="s">
        <v>8339</v>
      </c>
      <c r="R1776" t="s">
        <v>8340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3">
        <f t="shared" si="109"/>
        <v>170.62903225806451</v>
      </c>
      <c r="Q1777" t="s">
        <v>8339</v>
      </c>
      <c r="R1777" t="s">
        <v>8340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3">
        <f t="shared" si="109"/>
        <v>83.75</v>
      </c>
      <c r="Q1778" t="s">
        <v>8339</v>
      </c>
      <c r="R1778" t="s">
        <v>8340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3">
        <f t="shared" si="109"/>
        <v>65.099999999999994</v>
      </c>
      <c r="Q1779" t="s">
        <v>8339</v>
      </c>
      <c r="R1779" t="s">
        <v>8340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3">
        <f t="shared" si="109"/>
        <v>66.333333333333329</v>
      </c>
      <c r="Q1780" t="s">
        <v>8339</v>
      </c>
      <c r="R1780" t="s">
        <v>8340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3">
        <f t="shared" si="109"/>
        <v>104.89473684210526</v>
      </c>
      <c r="Q1781" t="s">
        <v>8339</v>
      </c>
      <c r="R1781" t="s">
        <v>8340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3">
        <f t="shared" si="109"/>
        <v>78.440789473684205</v>
      </c>
      <c r="Q1782" t="s">
        <v>8339</v>
      </c>
      <c r="R1782" t="s">
        <v>8340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3">
        <f t="shared" si="109"/>
        <v>59.041666666666664</v>
      </c>
      <c r="Q1783" t="s">
        <v>8339</v>
      </c>
      <c r="R1783" t="s">
        <v>8340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3">
        <f t="shared" si="109"/>
        <v>71.34210526315789</v>
      </c>
      <c r="Q1784" t="s">
        <v>8339</v>
      </c>
      <c r="R1784" t="s">
        <v>8340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3">
        <f t="shared" si="109"/>
        <v>51.227027027027027</v>
      </c>
      <c r="Q1785" t="s">
        <v>8339</v>
      </c>
      <c r="R1785" t="s">
        <v>8340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3">
        <f t="shared" si="109"/>
        <v>60.242424242424242</v>
      </c>
      <c r="Q1786" t="s">
        <v>8339</v>
      </c>
      <c r="R1786" t="s">
        <v>8340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3">
        <f t="shared" si="109"/>
        <v>44.935185185185183</v>
      </c>
      <c r="Q1787" t="s">
        <v>8339</v>
      </c>
      <c r="R1787" t="s">
        <v>8340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3">
        <f t="shared" si="109"/>
        <v>31.206896551724139</v>
      </c>
      <c r="Q1788" t="s">
        <v>8339</v>
      </c>
      <c r="R1788" t="s">
        <v>8340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3">
        <f t="shared" si="109"/>
        <v>63.875</v>
      </c>
      <c r="Q1789" t="s">
        <v>8339</v>
      </c>
      <c r="R1789" t="s">
        <v>8340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3">
        <f t="shared" si="109"/>
        <v>19</v>
      </c>
      <c r="Q1790" t="s">
        <v>8339</v>
      </c>
      <c r="R1790" t="s">
        <v>8340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3">
        <f t="shared" si="109"/>
        <v>10</v>
      </c>
      <c r="Q1791" t="s">
        <v>8339</v>
      </c>
      <c r="R1791" t="s">
        <v>8340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3">
        <f t="shared" si="109"/>
        <v>109.06666666666666</v>
      </c>
      <c r="Q1792" t="s">
        <v>8339</v>
      </c>
      <c r="R1792" t="s">
        <v>8340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3">
        <f t="shared" si="109"/>
        <v>26.75</v>
      </c>
      <c r="Q1793" t="s">
        <v>8339</v>
      </c>
      <c r="R1793" t="s">
        <v>8340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13">
        <f t="shared" ref="P1794:P1857" si="113">E1794/L1794</f>
        <v>109.93525179856115</v>
      </c>
      <c r="Q1794" t="s">
        <v>8339</v>
      </c>
      <c r="R1794" t="s">
        <v>8340</v>
      </c>
      <c r="S1794" s="10">
        <f t="shared" ref="S1794:S1857" si="114">(((J1794/60)/60)/24)+DATE(1970,1,1)</f>
        <v>42189.031041666662</v>
      </c>
      <c r="T1794" s="10">
        <f t="shared" ref="T1794:T1857" si="115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13">
        <f t="shared" si="113"/>
        <v>20</v>
      </c>
      <c r="Q1795" t="s">
        <v>8339</v>
      </c>
      <c r="R1795" t="s">
        <v>8340</v>
      </c>
      <c r="S1795" s="10">
        <f t="shared" si="114"/>
        <v>41940.89166666667</v>
      </c>
      <c r="T1795" s="10">
        <f t="shared" si="115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3">
        <f t="shared" si="113"/>
        <v>55.388888888888886</v>
      </c>
      <c r="Q1796" t="s">
        <v>8339</v>
      </c>
      <c r="R1796" t="s">
        <v>8340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3">
        <f t="shared" si="113"/>
        <v>133.90123456790124</v>
      </c>
      <c r="Q1797" t="s">
        <v>8339</v>
      </c>
      <c r="R1797" t="s">
        <v>8340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3">
        <f t="shared" si="113"/>
        <v>48.720930232558139</v>
      </c>
      <c r="Q1798" t="s">
        <v>8339</v>
      </c>
      <c r="R1798" t="s">
        <v>8340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3">
        <f t="shared" si="113"/>
        <v>48.25</v>
      </c>
      <c r="Q1799" t="s">
        <v>8339</v>
      </c>
      <c r="R1799" t="s">
        <v>8340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3">
        <f t="shared" si="113"/>
        <v>58.972972972972975</v>
      </c>
      <c r="Q1800" t="s">
        <v>8339</v>
      </c>
      <c r="R1800" t="s">
        <v>8340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3">
        <f t="shared" si="113"/>
        <v>11.638333333333334</v>
      </c>
      <c r="Q1801" t="s">
        <v>8339</v>
      </c>
      <c r="R1801" t="s">
        <v>8340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3">
        <f t="shared" si="113"/>
        <v>83.716814159292042</v>
      </c>
      <c r="Q1802" t="s">
        <v>8339</v>
      </c>
      <c r="R1802" t="s">
        <v>8340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3">
        <f t="shared" si="113"/>
        <v>63.648648648648646</v>
      </c>
      <c r="Q1803" t="s">
        <v>8339</v>
      </c>
      <c r="R1803" t="s">
        <v>8340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3">
        <f t="shared" si="113"/>
        <v>94.277777777777771</v>
      </c>
      <c r="Q1804" t="s">
        <v>8339</v>
      </c>
      <c r="R1804" t="s">
        <v>8340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3">
        <f t="shared" si="113"/>
        <v>71.86666666666666</v>
      </c>
      <c r="Q1805" t="s">
        <v>8339</v>
      </c>
      <c r="R1805" t="s">
        <v>8340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3">
        <f t="shared" si="113"/>
        <v>104.84615384615384</v>
      </c>
      <c r="Q1806" t="s">
        <v>8339</v>
      </c>
      <c r="R1806" t="s">
        <v>8340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3">
        <f t="shared" si="113"/>
        <v>67.139344262295083</v>
      </c>
      <c r="Q1807" t="s">
        <v>8339</v>
      </c>
      <c r="R1807" t="s">
        <v>8340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3">
        <f t="shared" si="113"/>
        <v>73.875</v>
      </c>
      <c r="Q1808" t="s">
        <v>8339</v>
      </c>
      <c r="R1808" t="s">
        <v>8340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3">
        <f t="shared" si="113"/>
        <v>69.125</v>
      </c>
      <c r="Q1809" t="s">
        <v>8339</v>
      </c>
      <c r="R1809" t="s">
        <v>8340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3">
        <f t="shared" si="113"/>
        <v>120.77083333333333</v>
      </c>
      <c r="Q1810" t="s">
        <v>8339</v>
      </c>
      <c r="R1810" t="s">
        <v>8340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3">
        <f t="shared" si="113"/>
        <v>42.222222222222221</v>
      </c>
      <c r="Q1811" t="s">
        <v>8339</v>
      </c>
      <c r="R1811" t="s">
        <v>8340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3">
        <f t="shared" si="113"/>
        <v>7.5</v>
      </c>
      <c r="Q1812" t="s">
        <v>8339</v>
      </c>
      <c r="R1812" t="s">
        <v>8340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3">
        <f t="shared" si="113"/>
        <v>1.5384615384615385</v>
      </c>
      <c r="Q1813" t="s">
        <v>8339</v>
      </c>
      <c r="R1813" t="s">
        <v>8340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3">
        <f t="shared" si="113"/>
        <v>37.608695652173914</v>
      </c>
      <c r="Q1814" t="s">
        <v>8339</v>
      </c>
      <c r="R1814" t="s">
        <v>8340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3" t="e">
        <f t="shared" si="113"/>
        <v>#DIV/0!</v>
      </c>
      <c r="Q1815" t="s">
        <v>8339</v>
      </c>
      <c r="R1815" t="s">
        <v>8340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3">
        <f t="shared" si="113"/>
        <v>42.157142857142858</v>
      </c>
      <c r="Q1816" t="s">
        <v>8339</v>
      </c>
      <c r="R1816" t="s">
        <v>8340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3" t="e">
        <f t="shared" si="113"/>
        <v>#DIV/0!</v>
      </c>
      <c r="Q1817" t="s">
        <v>8339</v>
      </c>
      <c r="R1817" t="s">
        <v>8340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3">
        <f t="shared" si="113"/>
        <v>84.833333333333329</v>
      </c>
      <c r="Q1818" t="s">
        <v>8339</v>
      </c>
      <c r="R1818" t="s">
        <v>8340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3">
        <f t="shared" si="113"/>
        <v>94.19</v>
      </c>
      <c r="Q1819" t="s">
        <v>8339</v>
      </c>
      <c r="R1819" t="s">
        <v>8340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3" t="e">
        <f t="shared" si="113"/>
        <v>#DIV/0!</v>
      </c>
      <c r="Q1820" t="s">
        <v>8339</v>
      </c>
      <c r="R1820" t="s">
        <v>8340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3">
        <f t="shared" si="113"/>
        <v>6.25</v>
      </c>
      <c r="Q1821" t="s">
        <v>8339</v>
      </c>
      <c r="R1821" t="s">
        <v>8340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3">
        <f t="shared" si="113"/>
        <v>213.375</v>
      </c>
      <c r="Q1822" t="s">
        <v>8339</v>
      </c>
      <c r="R1822" t="s">
        <v>8340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3">
        <f t="shared" si="113"/>
        <v>59.162280701754383</v>
      </c>
      <c r="Q1823" t="s">
        <v>8339</v>
      </c>
      <c r="R1823" t="s">
        <v>8340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3">
        <f t="shared" si="113"/>
        <v>27.272727272727273</v>
      </c>
      <c r="Q1824" t="s">
        <v>8327</v>
      </c>
      <c r="R1824" t="s">
        <v>8328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3">
        <f t="shared" si="113"/>
        <v>24.575757575757574</v>
      </c>
      <c r="Q1825" t="s">
        <v>8327</v>
      </c>
      <c r="R1825" t="s">
        <v>8328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3">
        <f t="shared" si="113"/>
        <v>75.05</v>
      </c>
      <c r="Q1826" t="s">
        <v>8327</v>
      </c>
      <c r="R1826" t="s">
        <v>8328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3">
        <f t="shared" si="113"/>
        <v>42.02</v>
      </c>
      <c r="Q1827" t="s">
        <v>8327</v>
      </c>
      <c r="R1827" t="s">
        <v>8328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3">
        <f t="shared" si="113"/>
        <v>53.157894736842103</v>
      </c>
      <c r="Q1828" t="s">
        <v>8327</v>
      </c>
      <c r="R1828" t="s">
        <v>8328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3">
        <f t="shared" si="113"/>
        <v>83.885416666666671</v>
      </c>
      <c r="Q1829" t="s">
        <v>8327</v>
      </c>
      <c r="R1829" t="s">
        <v>8328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3">
        <f t="shared" si="113"/>
        <v>417.33333333333331</v>
      </c>
      <c r="Q1830" t="s">
        <v>8327</v>
      </c>
      <c r="R1830" t="s">
        <v>8328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3">
        <f t="shared" si="113"/>
        <v>75.765151515151516</v>
      </c>
      <c r="Q1831" t="s">
        <v>8327</v>
      </c>
      <c r="R1831" t="s">
        <v>8328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3">
        <f t="shared" si="113"/>
        <v>67.389380530973455</v>
      </c>
      <c r="Q1832" t="s">
        <v>8327</v>
      </c>
      <c r="R1832" t="s">
        <v>8328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3">
        <f t="shared" si="113"/>
        <v>73.571428571428569</v>
      </c>
      <c r="Q1833" t="s">
        <v>8327</v>
      </c>
      <c r="R1833" t="s">
        <v>8328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3">
        <f t="shared" si="113"/>
        <v>25</v>
      </c>
      <c r="Q1834" t="s">
        <v>8327</v>
      </c>
      <c r="R1834" t="s">
        <v>8328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3">
        <f t="shared" si="113"/>
        <v>42</v>
      </c>
      <c r="Q1835" t="s">
        <v>8327</v>
      </c>
      <c r="R1835" t="s">
        <v>8328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3">
        <f t="shared" si="113"/>
        <v>131.16666666666666</v>
      </c>
      <c r="Q1836" t="s">
        <v>8327</v>
      </c>
      <c r="R1836" t="s">
        <v>8328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3">
        <f t="shared" si="113"/>
        <v>47.272727272727273</v>
      </c>
      <c r="Q1837" t="s">
        <v>8327</v>
      </c>
      <c r="R1837" t="s">
        <v>8328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3">
        <f t="shared" si="113"/>
        <v>182.12727272727273</v>
      </c>
      <c r="Q1838" t="s">
        <v>8327</v>
      </c>
      <c r="R1838" t="s">
        <v>8328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3">
        <f t="shared" si="113"/>
        <v>61.366666666666667</v>
      </c>
      <c r="Q1839" t="s">
        <v>8327</v>
      </c>
      <c r="R1839" t="s">
        <v>8328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3">
        <f t="shared" si="113"/>
        <v>35.767499999999998</v>
      </c>
      <c r="Q1840" t="s">
        <v>8327</v>
      </c>
      <c r="R1840" t="s">
        <v>8328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3">
        <f t="shared" si="113"/>
        <v>45.62222222222222</v>
      </c>
      <c r="Q1841" t="s">
        <v>8327</v>
      </c>
      <c r="R1841" t="s">
        <v>8328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3">
        <f t="shared" si="113"/>
        <v>75.384615384615387</v>
      </c>
      <c r="Q1842" t="s">
        <v>8327</v>
      </c>
      <c r="R1842" t="s">
        <v>8328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3">
        <f t="shared" si="113"/>
        <v>50.875</v>
      </c>
      <c r="Q1843" t="s">
        <v>8327</v>
      </c>
      <c r="R1843" t="s">
        <v>8328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3">
        <f t="shared" si="113"/>
        <v>119.28571428571429</v>
      </c>
      <c r="Q1844" t="s">
        <v>8327</v>
      </c>
      <c r="R1844" t="s">
        <v>8328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3">
        <f t="shared" si="113"/>
        <v>92.541865671641801</v>
      </c>
      <c r="Q1845" t="s">
        <v>8327</v>
      </c>
      <c r="R1845" t="s">
        <v>8328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3">
        <f t="shared" si="113"/>
        <v>76.05</v>
      </c>
      <c r="Q1846" t="s">
        <v>8327</v>
      </c>
      <c r="R1846" t="s">
        <v>8328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3">
        <f t="shared" si="113"/>
        <v>52.631578947368418</v>
      </c>
      <c r="Q1847" t="s">
        <v>8327</v>
      </c>
      <c r="R1847" t="s">
        <v>8328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3">
        <f t="shared" si="113"/>
        <v>98.990430622009569</v>
      </c>
      <c r="Q1848" t="s">
        <v>8327</v>
      </c>
      <c r="R1848" t="s">
        <v>8328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3">
        <f t="shared" si="113"/>
        <v>79.526315789473685</v>
      </c>
      <c r="Q1849" t="s">
        <v>8327</v>
      </c>
      <c r="R1849" t="s">
        <v>8328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3">
        <f t="shared" si="113"/>
        <v>134.20833333333334</v>
      </c>
      <c r="Q1850" t="s">
        <v>8327</v>
      </c>
      <c r="R1850" t="s">
        <v>8328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3">
        <f t="shared" si="113"/>
        <v>37.625</v>
      </c>
      <c r="Q1851" t="s">
        <v>8327</v>
      </c>
      <c r="R1851" t="s">
        <v>8328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3">
        <f t="shared" si="113"/>
        <v>51.044692737430168</v>
      </c>
      <c r="Q1852" t="s">
        <v>8327</v>
      </c>
      <c r="R1852" t="s">
        <v>8328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3">
        <f t="shared" si="113"/>
        <v>50.03846153846154</v>
      </c>
      <c r="Q1853" t="s">
        <v>8327</v>
      </c>
      <c r="R1853" t="s">
        <v>8328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3">
        <f t="shared" si="113"/>
        <v>133.93129770992365</v>
      </c>
      <c r="Q1854" t="s">
        <v>8327</v>
      </c>
      <c r="R1854" t="s">
        <v>8328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3">
        <f t="shared" si="113"/>
        <v>58.214285714285715</v>
      </c>
      <c r="Q1855" t="s">
        <v>8327</v>
      </c>
      <c r="R1855" t="s">
        <v>8328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3">
        <f t="shared" si="113"/>
        <v>88.037643678160919</v>
      </c>
      <c r="Q1856" t="s">
        <v>8327</v>
      </c>
      <c r="R1856" t="s">
        <v>8328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3">
        <f t="shared" si="113"/>
        <v>70.576753926701571</v>
      </c>
      <c r="Q1857" t="s">
        <v>8327</v>
      </c>
      <c r="R1857" t="s">
        <v>8328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13">
        <f t="shared" ref="P1858:P1921" si="117">E1858/L1858</f>
        <v>53.289473684210527</v>
      </c>
      <c r="Q1858" t="s">
        <v>8327</v>
      </c>
      <c r="R1858" t="s">
        <v>8328</v>
      </c>
      <c r="S1858" s="10">
        <f t="shared" ref="S1858:S1921" si="118">(((J1858/60)/60)/24)+DATE(1970,1,1)</f>
        <v>41817.854999999996</v>
      </c>
      <c r="T1858" s="10">
        <f t="shared" ref="T1858:T1921" si="119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13">
        <f t="shared" si="117"/>
        <v>136.36363636363637</v>
      </c>
      <c r="Q1859" t="s">
        <v>8327</v>
      </c>
      <c r="R1859" t="s">
        <v>8328</v>
      </c>
      <c r="S1859" s="10">
        <f t="shared" si="118"/>
        <v>41864.76866898148</v>
      </c>
      <c r="T1859" s="10">
        <f t="shared" si="119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3">
        <f t="shared" si="117"/>
        <v>40.547315436241611</v>
      </c>
      <c r="Q1860" t="s">
        <v>8327</v>
      </c>
      <c r="R1860" t="s">
        <v>8328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3">
        <f t="shared" si="117"/>
        <v>70.625</v>
      </c>
      <c r="Q1861" t="s">
        <v>8327</v>
      </c>
      <c r="R1861" t="s">
        <v>8328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3">
        <f t="shared" si="117"/>
        <v>52.684210526315788</v>
      </c>
      <c r="Q1862" t="s">
        <v>8327</v>
      </c>
      <c r="R1862" t="s">
        <v>8328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3" t="e">
        <f t="shared" si="117"/>
        <v>#DIV/0!</v>
      </c>
      <c r="Q1863" t="s">
        <v>8327</v>
      </c>
      <c r="R1863" t="s">
        <v>8328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3">
        <f t="shared" si="117"/>
        <v>90.9375</v>
      </c>
      <c r="Q1864" t="s">
        <v>8317</v>
      </c>
      <c r="R1864" t="s">
        <v>8336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3">
        <f t="shared" si="117"/>
        <v>5</v>
      </c>
      <c r="Q1865" t="s">
        <v>8317</v>
      </c>
      <c r="R1865" t="s">
        <v>8336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3">
        <f t="shared" si="117"/>
        <v>58.083333333333336</v>
      </c>
      <c r="Q1866" t="s">
        <v>8317</v>
      </c>
      <c r="R1866" t="s">
        <v>8336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3">
        <f t="shared" si="117"/>
        <v>2</v>
      </c>
      <c r="Q1867" t="s">
        <v>8317</v>
      </c>
      <c r="R1867" t="s">
        <v>8336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3">
        <f t="shared" si="117"/>
        <v>62.5</v>
      </c>
      <c r="Q1868" t="s">
        <v>8317</v>
      </c>
      <c r="R1868" t="s">
        <v>8336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3">
        <f t="shared" si="117"/>
        <v>10</v>
      </c>
      <c r="Q1869" t="s">
        <v>8317</v>
      </c>
      <c r="R1869" t="s">
        <v>8336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3">
        <f t="shared" si="117"/>
        <v>71.588235294117652</v>
      </c>
      <c r="Q1870" t="s">
        <v>8317</v>
      </c>
      <c r="R1870" t="s">
        <v>8336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3" t="e">
        <f t="shared" si="117"/>
        <v>#DIV/0!</v>
      </c>
      <c r="Q1871" t="s">
        <v>8317</v>
      </c>
      <c r="R1871" t="s">
        <v>8336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3">
        <f t="shared" si="117"/>
        <v>32.81818181818182</v>
      </c>
      <c r="Q1872" t="s">
        <v>8317</v>
      </c>
      <c r="R1872" t="s">
        <v>8336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3">
        <f t="shared" si="117"/>
        <v>49.11578947368421</v>
      </c>
      <c r="Q1873" t="s">
        <v>8317</v>
      </c>
      <c r="R1873" t="s">
        <v>8336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3">
        <f t="shared" si="117"/>
        <v>16.307692307692307</v>
      </c>
      <c r="Q1874" t="s">
        <v>8317</v>
      </c>
      <c r="R1874" t="s">
        <v>8336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3">
        <f t="shared" si="117"/>
        <v>18</v>
      </c>
      <c r="Q1875" t="s">
        <v>8317</v>
      </c>
      <c r="R1875" t="s">
        <v>8336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3">
        <f t="shared" si="117"/>
        <v>13</v>
      </c>
      <c r="Q1876" t="s">
        <v>8317</v>
      </c>
      <c r="R1876" t="s">
        <v>8336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3">
        <f t="shared" si="117"/>
        <v>17</v>
      </c>
      <c r="Q1877" t="s">
        <v>8317</v>
      </c>
      <c r="R1877" t="s">
        <v>8336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3" t="e">
        <f t="shared" si="117"/>
        <v>#DIV/0!</v>
      </c>
      <c r="Q1878" t="s">
        <v>8317</v>
      </c>
      <c r="R1878" t="s">
        <v>8336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3" t="e">
        <f t="shared" si="117"/>
        <v>#DIV/0!</v>
      </c>
      <c r="Q1879" t="s">
        <v>8317</v>
      </c>
      <c r="R1879" t="s">
        <v>8336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3" t="e">
        <f t="shared" si="117"/>
        <v>#DIV/0!</v>
      </c>
      <c r="Q1880" t="s">
        <v>8317</v>
      </c>
      <c r="R1880" t="s">
        <v>8336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3">
        <f t="shared" si="117"/>
        <v>3</v>
      </c>
      <c r="Q1881" t="s">
        <v>8317</v>
      </c>
      <c r="R1881" t="s">
        <v>8336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3">
        <f t="shared" si="117"/>
        <v>41.833333333333336</v>
      </c>
      <c r="Q1882" t="s">
        <v>8317</v>
      </c>
      <c r="R1882" t="s">
        <v>8336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3">
        <f t="shared" si="117"/>
        <v>49.338428571428572</v>
      </c>
      <c r="Q1883" t="s">
        <v>8317</v>
      </c>
      <c r="R1883" t="s">
        <v>8336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3">
        <f t="shared" si="117"/>
        <v>41.728395061728392</v>
      </c>
      <c r="Q1884" t="s">
        <v>8327</v>
      </c>
      <c r="R1884" t="s">
        <v>8331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3">
        <f t="shared" si="117"/>
        <v>32.71875</v>
      </c>
      <c r="Q1885" t="s">
        <v>8327</v>
      </c>
      <c r="R1885" t="s">
        <v>8331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3">
        <f t="shared" si="117"/>
        <v>51.96153846153846</v>
      </c>
      <c r="Q1886" t="s">
        <v>8327</v>
      </c>
      <c r="R1886" t="s">
        <v>8331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3">
        <f t="shared" si="117"/>
        <v>50.685714285714283</v>
      </c>
      <c r="Q1887" t="s">
        <v>8327</v>
      </c>
      <c r="R1887" t="s">
        <v>8331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3">
        <f t="shared" si="117"/>
        <v>42.241379310344826</v>
      </c>
      <c r="Q1888" t="s">
        <v>8327</v>
      </c>
      <c r="R1888" t="s">
        <v>8331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3">
        <f t="shared" si="117"/>
        <v>416.875</v>
      </c>
      <c r="Q1889" t="s">
        <v>8327</v>
      </c>
      <c r="R1889" t="s">
        <v>8331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3">
        <f t="shared" si="117"/>
        <v>46.651685393258425</v>
      </c>
      <c r="Q1890" t="s">
        <v>8327</v>
      </c>
      <c r="R1890" t="s">
        <v>8331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3">
        <f t="shared" si="117"/>
        <v>48.454545454545453</v>
      </c>
      <c r="Q1891" t="s">
        <v>8327</v>
      </c>
      <c r="R1891" t="s">
        <v>8331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3">
        <f t="shared" si="117"/>
        <v>70.5289837398374</v>
      </c>
      <c r="Q1892" t="s">
        <v>8327</v>
      </c>
      <c r="R1892" t="s">
        <v>8331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3">
        <f t="shared" si="117"/>
        <v>87.958333333333329</v>
      </c>
      <c r="Q1893" t="s">
        <v>8327</v>
      </c>
      <c r="R1893" t="s">
        <v>8331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3">
        <f t="shared" si="117"/>
        <v>26.26923076923077</v>
      </c>
      <c r="Q1894" t="s">
        <v>8327</v>
      </c>
      <c r="R1894" t="s">
        <v>8331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3">
        <f t="shared" si="117"/>
        <v>57.777777777777779</v>
      </c>
      <c r="Q1895" t="s">
        <v>8327</v>
      </c>
      <c r="R1895" t="s">
        <v>8331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3">
        <f t="shared" si="117"/>
        <v>57.25</v>
      </c>
      <c r="Q1896" t="s">
        <v>8327</v>
      </c>
      <c r="R1896" t="s">
        <v>8331</v>
      </c>
      <c r="S1896" s="10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3">
        <f t="shared" si="117"/>
        <v>196.34042553191489</v>
      </c>
      <c r="Q1897" t="s">
        <v>8327</v>
      </c>
      <c r="R1897" t="s">
        <v>8331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3">
        <f t="shared" si="117"/>
        <v>43</v>
      </c>
      <c r="Q1898" t="s">
        <v>8327</v>
      </c>
      <c r="R1898" t="s">
        <v>8331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3">
        <f t="shared" si="117"/>
        <v>35.551912568306008</v>
      </c>
      <c r="Q1899" t="s">
        <v>8327</v>
      </c>
      <c r="R1899" t="s">
        <v>8331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3">
        <f t="shared" si="117"/>
        <v>68.80952380952381</v>
      </c>
      <c r="Q1900" t="s">
        <v>8327</v>
      </c>
      <c r="R1900" t="s">
        <v>8331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3">
        <f t="shared" si="117"/>
        <v>28.571428571428573</v>
      </c>
      <c r="Q1901" t="s">
        <v>8327</v>
      </c>
      <c r="R1901" t="s">
        <v>8331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3">
        <f t="shared" si="117"/>
        <v>50.631666666666668</v>
      </c>
      <c r="Q1902" t="s">
        <v>8327</v>
      </c>
      <c r="R1902" t="s">
        <v>8331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3">
        <f t="shared" si="117"/>
        <v>106.8</v>
      </c>
      <c r="Q1903" t="s">
        <v>8327</v>
      </c>
      <c r="R1903" t="s">
        <v>8331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3">
        <f t="shared" si="117"/>
        <v>4</v>
      </c>
      <c r="Q1904" t="s">
        <v>8321</v>
      </c>
      <c r="R1904" t="s">
        <v>8349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3">
        <f t="shared" si="117"/>
        <v>34.097560975609753</v>
      </c>
      <c r="Q1905" t="s">
        <v>8321</v>
      </c>
      <c r="R1905" t="s">
        <v>8349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3">
        <f t="shared" si="117"/>
        <v>25</v>
      </c>
      <c r="Q1906" t="s">
        <v>8321</v>
      </c>
      <c r="R1906" t="s">
        <v>8349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3">
        <f t="shared" si="117"/>
        <v>10.5</v>
      </c>
      <c r="Q1907" t="s">
        <v>8321</v>
      </c>
      <c r="R1907" t="s">
        <v>8349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3">
        <f t="shared" si="117"/>
        <v>215.95959595959596</v>
      </c>
      <c r="Q1908" t="s">
        <v>8321</v>
      </c>
      <c r="R1908" t="s">
        <v>8349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3">
        <f t="shared" si="117"/>
        <v>21.25</v>
      </c>
      <c r="Q1909" t="s">
        <v>8321</v>
      </c>
      <c r="R1909" t="s">
        <v>8349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3">
        <f t="shared" si="117"/>
        <v>108.25</v>
      </c>
      <c r="Q1910" t="s">
        <v>8321</v>
      </c>
      <c r="R1910" t="s">
        <v>8349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3">
        <f t="shared" si="117"/>
        <v>129.97368421052633</v>
      </c>
      <c r="Q1911" t="s">
        <v>8321</v>
      </c>
      <c r="R1911" t="s">
        <v>8349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3">
        <f t="shared" si="117"/>
        <v>117.49473684210527</v>
      </c>
      <c r="Q1912" t="s">
        <v>8321</v>
      </c>
      <c r="R1912" t="s">
        <v>8349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3">
        <f t="shared" si="117"/>
        <v>10</v>
      </c>
      <c r="Q1913" t="s">
        <v>8321</v>
      </c>
      <c r="R1913" t="s">
        <v>8349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3">
        <f t="shared" si="117"/>
        <v>70.595238095238102</v>
      </c>
      <c r="Q1914" t="s">
        <v>8321</v>
      </c>
      <c r="R1914" t="s">
        <v>8349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3">
        <f t="shared" si="117"/>
        <v>24.5</v>
      </c>
      <c r="Q1915" t="s">
        <v>8321</v>
      </c>
      <c r="R1915" t="s">
        <v>8349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3">
        <f t="shared" si="117"/>
        <v>30</v>
      </c>
      <c r="Q1916" t="s">
        <v>8321</v>
      </c>
      <c r="R1916" t="s">
        <v>8349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3">
        <f t="shared" si="117"/>
        <v>2</v>
      </c>
      <c r="Q1917" t="s">
        <v>8321</v>
      </c>
      <c r="R1917" t="s">
        <v>8349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3">
        <f t="shared" si="117"/>
        <v>17</v>
      </c>
      <c r="Q1918" t="s">
        <v>8321</v>
      </c>
      <c r="R1918" t="s">
        <v>8349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3">
        <f t="shared" si="117"/>
        <v>2928.9285714285716</v>
      </c>
      <c r="Q1919" t="s">
        <v>8321</v>
      </c>
      <c r="R1919" t="s">
        <v>8349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3">
        <f t="shared" si="117"/>
        <v>28.888888888888889</v>
      </c>
      <c r="Q1920" t="s">
        <v>8321</v>
      </c>
      <c r="R1920" t="s">
        <v>8349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3">
        <f t="shared" si="117"/>
        <v>29.625</v>
      </c>
      <c r="Q1921" t="s">
        <v>8321</v>
      </c>
      <c r="R1921" t="s">
        <v>8349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13">
        <f t="shared" ref="P1922:P1985" si="121">E1922/L1922</f>
        <v>40.980952380952381</v>
      </c>
      <c r="Q1922" t="s">
        <v>8321</v>
      </c>
      <c r="R1922" t="s">
        <v>8349</v>
      </c>
      <c r="S1922" s="10">
        <f t="shared" ref="S1922:S1985" si="122">(((J1922/60)/60)/24)+DATE(1970,1,1)</f>
        <v>42270.875706018516</v>
      </c>
      <c r="T1922" s="10">
        <f t="shared" ref="T1922:T1985" si="123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13">
        <f t="shared" si="121"/>
        <v>54</v>
      </c>
      <c r="Q1923" t="s">
        <v>8321</v>
      </c>
      <c r="R1923" t="s">
        <v>8349</v>
      </c>
      <c r="S1923" s="10">
        <f t="shared" si="122"/>
        <v>41074.221562500003</v>
      </c>
      <c r="T1923" s="10">
        <f t="shared" si="123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3">
        <f t="shared" si="121"/>
        <v>36.109375</v>
      </c>
      <c r="Q1924" t="s">
        <v>8327</v>
      </c>
      <c r="R1924" t="s">
        <v>8331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3">
        <f t="shared" si="121"/>
        <v>23.153846153846153</v>
      </c>
      <c r="Q1925" t="s">
        <v>8327</v>
      </c>
      <c r="R1925" t="s">
        <v>8331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3">
        <f t="shared" si="121"/>
        <v>104</v>
      </c>
      <c r="Q1926" t="s">
        <v>8327</v>
      </c>
      <c r="R1926" t="s">
        <v>8331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3">
        <f t="shared" si="121"/>
        <v>31.826923076923077</v>
      </c>
      <c r="Q1927" t="s">
        <v>8327</v>
      </c>
      <c r="R1927" t="s">
        <v>8331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3">
        <f t="shared" si="121"/>
        <v>27.3896261682243</v>
      </c>
      <c r="Q1928" t="s">
        <v>8327</v>
      </c>
      <c r="R1928" t="s">
        <v>8331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3">
        <f t="shared" si="121"/>
        <v>56.363636363636367</v>
      </c>
      <c r="Q1929" t="s">
        <v>8327</v>
      </c>
      <c r="R1929" t="s">
        <v>8331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3">
        <f t="shared" si="121"/>
        <v>77.352941176470594</v>
      </c>
      <c r="Q1930" t="s">
        <v>8327</v>
      </c>
      <c r="R1930" t="s">
        <v>8331</v>
      </c>
      <c r="S1930" s="10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3">
        <f t="shared" si="121"/>
        <v>42.8</v>
      </c>
      <c r="Q1931" t="s">
        <v>8327</v>
      </c>
      <c r="R1931" t="s">
        <v>8331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3">
        <f t="shared" si="121"/>
        <v>48.846153846153847</v>
      </c>
      <c r="Q1932" t="s">
        <v>8327</v>
      </c>
      <c r="R1932" t="s">
        <v>8331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3">
        <f t="shared" si="121"/>
        <v>48.240400000000001</v>
      </c>
      <c r="Q1933" t="s">
        <v>8327</v>
      </c>
      <c r="R1933" t="s">
        <v>8331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3">
        <f t="shared" si="121"/>
        <v>70.212500000000006</v>
      </c>
      <c r="Q1934" t="s">
        <v>8327</v>
      </c>
      <c r="R1934" t="s">
        <v>8331</v>
      </c>
      <c r="S1934" s="10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3">
        <f t="shared" si="121"/>
        <v>94.054545454545448</v>
      </c>
      <c r="Q1935" t="s">
        <v>8327</v>
      </c>
      <c r="R1935" t="s">
        <v>8331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3">
        <f t="shared" si="121"/>
        <v>80.272727272727266</v>
      </c>
      <c r="Q1936" t="s">
        <v>8327</v>
      </c>
      <c r="R1936" t="s">
        <v>8331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3">
        <f t="shared" si="121"/>
        <v>54.2</v>
      </c>
      <c r="Q1937" t="s">
        <v>8327</v>
      </c>
      <c r="R1937" t="s">
        <v>8331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3">
        <f t="shared" si="121"/>
        <v>60.26903448275862</v>
      </c>
      <c r="Q1938" t="s">
        <v>8327</v>
      </c>
      <c r="R1938" t="s">
        <v>8331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3">
        <f t="shared" si="121"/>
        <v>38.740344827586206</v>
      </c>
      <c r="Q1939" t="s">
        <v>8327</v>
      </c>
      <c r="R1939" t="s">
        <v>8331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3">
        <f t="shared" si="121"/>
        <v>152.54385964912279</v>
      </c>
      <c r="Q1940" t="s">
        <v>8327</v>
      </c>
      <c r="R1940" t="s">
        <v>8331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3">
        <f t="shared" si="121"/>
        <v>115.3125</v>
      </c>
      <c r="Q1941" t="s">
        <v>8327</v>
      </c>
      <c r="R1941" t="s">
        <v>8331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3">
        <f t="shared" si="121"/>
        <v>35.838709677419352</v>
      </c>
      <c r="Q1942" t="s">
        <v>8327</v>
      </c>
      <c r="R1942" t="s">
        <v>8331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3">
        <f t="shared" si="121"/>
        <v>64.570118779438872</v>
      </c>
      <c r="Q1943" t="s">
        <v>8327</v>
      </c>
      <c r="R1943" t="s">
        <v>8331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3">
        <f t="shared" si="121"/>
        <v>87.436000000000007</v>
      </c>
      <c r="Q1944" t="s">
        <v>8321</v>
      </c>
      <c r="R1944" t="s">
        <v>8350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3">
        <f t="shared" si="121"/>
        <v>68.815577078288939</v>
      </c>
      <c r="Q1945" t="s">
        <v>8321</v>
      </c>
      <c r="R1945" t="s">
        <v>8350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3">
        <f t="shared" si="121"/>
        <v>176.200223588597</v>
      </c>
      <c r="Q1946" t="s">
        <v>8321</v>
      </c>
      <c r="R1946" t="s">
        <v>8350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3">
        <f t="shared" si="121"/>
        <v>511.79117647058825</v>
      </c>
      <c r="Q1947" t="s">
        <v>8321</v>
      </c>
      <c r="R1947" t="s">
        <v>8350</v>
      </c>
      <c r="S1947" s="10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3">
        <f t="shared" si="121"/>
        <v>160.44285714285715</v>
      </c>
      <c r="Q1948" t="s">
        <v>8321</v>
      </c>
      <c r="R1948" t="s">
        <v>8350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3">
        <f t="shared" si="121"/>
        <v>35.003043478260871</v>
      </c>
      <c r="Q1949" t="s">
        <v>8321</v>
      </c>
      <c r="R1949" t="s">
        <v>8350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3">
        <f t="shared" si="121"/>
        <v>188.50671378091872</v>
      </c>
      <c r="Q1950" t="s">
        <v>8321</v>
      </c>
      <c r="R1950" t="s">
        <v>8350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3">
        <f t="shared" si="121"/>
        <v>56.204984093319197</v>
      </c>
      <c r="Q1951" t="s">
        <v>8321</v>
      </c>
      <c r="R1951" t="s">
        <v>8350</v>
      </c>
      <c r="S1951" s="10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3">
        <f t="shared" si="121"/>
        <v>51.3054157782516</v>
      </c>
      <c r="Q1952" t="s">
        <v>8321</v>
      </c>
      <c r="R1952" t="s">
        <v>8350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3">
        <f t="shared" si="121"/>
        <v>127.36450839328538</v>
      </c>
      <c r="Q1953" t="s">
        <v>8321</v>
      </c>
      <c r="R1953" t="s">
        <v>8350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3">
        <f t="shared" si="121"/>
        <v>101.85532258064516</v>
      </c>
      <c r="Q1954" t="s">
        <v>8321</v>
      </c>
      <c r="R1954" t="s">
        <v>8350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3">
        <f t="shared" si="121"/>
        <v>230.55782312925169</v>
      </c>
      <c r="Q1955" t="s">
        <v>8321</v>
      </c>
      <c r="R1955" t="s">
        <v>8350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3">
        <f t="shared" si="121"/>
        <v>842.10602409638557</v>
      </c>
      <c r="Q1956" t="s">
        <v>8321</v>
      </c>
      <c r="R1956" t="s">
        <v>8350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3">
        <f t="shared" si="121"/>
        <v>577.27593103448271</v>
      </c>
      <c r="Q1957" t="s">
        <v>8321</v>
      </c>
      <c r="R1957" t="s">
        <v>8350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3">
        <f t="shared" si="121"/>
        <v>483.34246575342468</v>
      </c>
      <c r="Q1958" t="s">
        <v>8321</v>
      </c>
      <c r="R1958" t="s">
        <v>8350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3">
        <f t="shared" si="121"/>
        <v>76.138500000000008</v>
      </c>
      <c r="Q1959" t="s">
        <v>8321</v>
      </c>
      <c r="R1959" t="s">
        <v>8350</v>
      </c>
      <c r="S1959" s="10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3">
        <f t="shared" si="121"/>
        <v>74.107684365781708</v>
      </c>
      <c r="Q1960" t="s">
        <v>8321</v>
      </c>
      <c r="R1960" t="s">
        <v>8350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3">
        <f t="shared" si="121"/>
        <v>36.965660377358489</v>
      </c>
      <c r="Q1961" t="s">
        <v>8321</v>
      </c>
      <c r="R1961" t="s">
        <v>8350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3">
        <f t="shared" si="121"/>
        <v>2500.969696969697</v>
      </c>
      <c r="Q1962" t="s">
        <v>8321</v>
      </c>
      <c r="R1962" t="s">
        <v>8350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3">
        <f t="shared" si="121"/>
        <v>67.690214329454989</v>
      </c>
      <c r="Q1963" t="s">
        <v>8321</v>
      </c>
      <c r="R1963" t="s">
        <v>8350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3">
        <f t="shared" si="121"/>
        <v>63.04738562091503</v>
      </c>
      <c r="Q1964" t="s">
        <v>8321</v>
      </c>
      <c r="R1964" t="s">
        <v>8350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3">
        <f t="shared" si="121"/>
        <v>117.6</v>
      </c>
      <c r="Q1965" t="s">
        <v>8321</v>
      </c>
      <c r="R1965" t="s">
        <v>8350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3">
        <f t="shared" si="121"/>
        <v>180.75185011709601</v>
      </c>
      <c r="Q1966" t="s">
        <v>8321</v>
      </c>
      <c r="R1966" t="s">
        <v>8350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3">
        <f t="shared" si="121"/>
        <v>127.32038834951456</v>
      </c>
      <c r="Q1967" t="s">
        <v>8321</v>
      </c>
      <c r="R1967" t="s">
        <v>8350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3">
        <f t="shared" si="121"/>
        <v>136.6444745538665</v>
      </c>
      <c r="Q1968" t="s">
        <v>8321</v>
      </c>
      <c r="R1968" t="s">
        <v>8350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3">
        <f t="shared" si="121"/>
        <v>182.78024691358024</v>
      </c>
      <c r="Q1969" t="s">
        <v>8321</v>
      </c>
      <c r="R1969" t="s">
        <v>8350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3">
        <f t="shared" si="121"/>
        <v>279.37843137254902</v>
      </c>
      <c r="Q1970" t="s">
        <v>8321</v>
      </c>
      <c r="R1970" t="s">
        <v>8350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3">
        <f t="shared" si="121"/>
        <v>61.375728669846318</v>
      </c>
      <c r="Q1971" t="s">
        <v>8321</v>
      </c>
      <c r="R1971" t="s">
        <v>8350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3">
        <f t="shared" si="121"/>
        <v>80.727532097004286</v>
      </c>
      <c r="Q1972" t="s">
        <v>8321</v>
      </c>
      <c r="R1972" t="s">
        <v>8350</v>
      </c>
      <c r="S1972" s="10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3">
        <f t="shared" si="121"/>
        <v>272.35590732591254</v>
      </c>
      <c r="Q1973" t="s">
        <v>8321</v>
      </c>
      <c r="R1973" t="s">
        <v>8350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3">
        <f t="shared" si="121"/>
        <v>70.848739495798313</v>
      </c>
      <c r="Q1974" t="s">
        <v>8321</v>
      </c>
      <c r="R1974" t="s">
        <v>8350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3">
        <f t="shared" si="121"/>
        <v>247.94003412969283</v>
      </c>
      <c r="Q1975" t="s">
        <v>8321</v>
      </c>
      <c r="R1975" t="s">
        <v>8350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3">
        <f t="shared" si="121"/>
        <v>186.81393034825871</v>
      </c>
      <c r="Q1976" t="s">
        <v>8321</v>
      </c>
      <c r="R1976" t="s">
        <v>8350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3">
        <f t="shared" si="121"/>
        <v>131.98948616600788</v>
      </c>
      <c r="Q1977" t="s">
        <v>8321</v>
      </c>
      <c r="R1977" t="s">
        <v>8350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3">
        <f t="shared" si="121"/>
        <v>29.310782241014799</v>
      </c>
      <c r="Q1978" t="s">
        <v>8321</v>
      </c>
      <c r="R1978" t="s">
        <v>8350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3">
        <f t="shared" si="121"/>
        <v>245.02436053593178</v>
      </c>
      <c r="Q1979" t="s">
        <v>8321</v>
      </c>
      <c r="R1979" t="s">
        <v>8350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3">
        <f t="shared" si="121"/>
        <v>1323.2540463917526</v>
      </c>
      <c r="Q1980" t="s">
        <v>8321</v>
      </c>
      <c r="R1980" t="s">
        <v>8350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3">
        <f t="shared" si="121"/>
        <v>282.65966789667897</v>
      </c>
      <c r="Q1981" t="s">
        <v>8321</v>
      </c>
      <c r="R1981" t="s">
        <v>8350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3">
        <f t="shared" si="121"/>
        <v>91.214401028277635</v>
      </c>
      <c r="Q1982" t="s">
        <v>8321</v>
      </c>
      <c r="R1982" t="s">
        <v>8350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3">
        <f t="shared" si="121"/>
        <v>31.75</v>
      </c>
      <c r="Q1983" t="s">
        <v>8321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3" t="e">
        <f t="shared" si="121"/>
        <v>#DIV/0!</v>
      </c>
      <c r="Q1984" t="s">
        <v>8339</v>
      </c>
      <c r="R1984" t="s">
        <v>8351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3">
        <f t="shared" si="121"/>
        <v>88.6875</v>
      </c>
      <c r="Q1985" t="s">
        <v>8339</v>
      </c>
      <c r="R1985" t="s">
        <v>8351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13">
        <f t="shared" ref="P1986:P2049" si="125">E1986/L1986</f>
        <v>453.14285714285717</v>
      </c>
      <c r="Q1986" t="s">
        <v>8339</v>
      </c>
      <c r="R1986" t="s">
        <v>8351</v>
      </c>
      <c r="S1986" s="10">
        <f t="shared" ref="S1986:S2049" si="126">(((J1986/60)/60)/24)+DATE(1970,1,1)</f>
        <v>41913.790289351848</v>
      </c>
      <c r="T1986" s="10">
        <f t="shared" ref="T1986:T2049" si="127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13">
        <f t="shared" si="125"/>
        <v>12.75</v>
      </c>
      <c r="Q1987" t="s">
        <v>8339</v>
      </c>
      <c r="R1987" t="s">
        <v>8351</v>
      </c>
      <c r="S1987" s="10">
        <f t="shared" si="126"/>
        <v>42555.698738425926</v>
      </c>
      <c r="T1987" s="10">
        <f t="shared" si="127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3">
        <f t="shared" si="125"/>
        <v>1</v>
      </c>
      <c r="Q1988" t="s">
        <v>8339</v>
      </c>
      <c r="R1988" t="s">
        <v>8351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3">
        <f t="shared" si="125"/>
        <v>83.428571428571431</v>
      </c>
      <c r="Q1989" t="s">
        <v>8339</v>
      </c>
      <c r="R1989" t="s">
        <v>8351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3">
        <f t="shared" si="125"/>
        <v>25</v>
      </c>
      <c r="Q1990" t="s">
        <v>8339</v>
      </c>
      <c r="R1990" t="s">
        <v>8351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3">
        <f t="shared" si="125"/>
        <v>50</v>
      </c>
      <c r="Q1991" t="s">
        <v>8339</v>
      </c>
      <c r="R1991" t="s">
        <v>8351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3">
        <f t="shared" si="125"/>
        <v>101.8</v>
      </c>
      <c r="Q1992" t="s">
        <v>8339</v>
      </c>
      <c r="R1992" t="s">
        <v>8351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3">
        <f t="shared" si="125"/>
        <v>46.666666666666664</v>
      </c>
      <c r="Q1993" t="s">
        <v>8339</v>
      </c>
      <c r="R1993" t="s">
        <v>8351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3">
        <f t="shared" si="125"/>
        <v>1</v>
      </c>
      <c r="Q1994" t="s">
        <v>8339</v>
      </c>
      <c r="R1994" t="s">
        <v>8351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3" t="e">
        <f t="shared" si="125"/>
        <v>#DIV/0!</v>
      </c>
      <c r="Q1995" t="s">
        <v>8339</v>
      </c>
      <c r="R1995" t="s">
        <v>8351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3" t="e">
        <f t="shared" si="125"/>
        <v>#DIV/0!</v>
      </c>
      <c r="Q1996" t="s">
        <v>8339</v>
      </c>
      <c r="R1996" t="s">
        <v>8351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3">
        <f t="shared" si="125"/>
        <v>26</v>
      </c>
      <c r="Q1997" t="s">
        <v>8339</v>
      </c>
      <c r="R1997" t="s">
        <v>8351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3" t="e">
        <f t="shared" si="125"/>
        <v>#DIV/0!</v>
      </c>
      <c r="Q1998" t="s">
        <v>8339</v>
      </c>
      <c r="R1998" t="s">
        <v>8351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3" t="e">
        <f t="shared" si="125"/>
        <v>#DIV/0!</v>
      </c>
      <c r="Q1999" t="s">
        <v>8339</v>
      </c>
      <c r="R1999" t="s">
        <v>8351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3">
        <f t="shared" si="125"/>
        <v>218.33333333333334</v>
      </c>
      <c r="Q2000" t="s">
        <v>8339</v>
      </c>
      <c r="R2000" t="s">
        <v>8351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3">
        <f t="shared" si="125"/>
        <v>33.714285714285715</v>
      </c>
      <c r="Q2001" t="s">
        <v>8339</v>
      </c>
      <c r="R2001" t="s">
        <v>8351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3">
        <f t="shared" si="125"/>
        <v>25</v>
      </c>
      <c r="Q2002" t="s">
        <v>8339</v>
      </c>
      <c r="R2002" t="s">
        <v>8351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3">
        <f t="shared" si="125"/>
        <v>128.38790470372632</v>
      </c>
      <c r="Q2003" t="s">
        <v>8339</v>
      </c>
      <c r="R2003" t="s">
        <v>8351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3">
        <f t="shared" si="125"/>
        <v>78.834261818181815</v>
      </c>
      <c r="Q2004" t="s">
        <v>8321</v>
      </c>
      <c r="R2004" t="s">
        <v>8350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3">
        <f t="shared" si="125"/>
        <v>91.764705882352942</v>
      </c>
      <c r="Q2005" t="s">
        <v>8321</v>
      </c>
      <c r="R2005" t="s">
        <v>8350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3">
        <f t="shared" si="125"/>
        <v>331.10237288135596</v>
      </c>
      <c r="Q2006" t="s">
        <v>8321</v>
      </c>
      <c r="R2006" t="s">
        <v>8350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3">
        <f t="shared" si="125"/>
        <v>194.26193717277485</v>
      </c>
      <c r="Q2007" t="s">
        <v>8321</v>
      </c>
      <c r="R2007" t="s">
        <v>8350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3">
        <f t="shared" si="125"/>
        <v>408.97689768976898</v>
      </c>
      <c r="Q2008" t="s">
        <v>8321</v>
      </c>
      <c r="R2008" t="s">
        <v>8350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3">
        <f t="shared" si="125"/>
        <v>84.459270072992695</v>
      </c>
      <c r="Q2009" t="s">
        <v>8321</v>
      </c>
      <c r="R2009" t="s">
        <v>8350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3">
        <f t="shared" si="125"/>
        <v>44.853658536585364</v>
      </c>
      <c r="Q2010" t="s">
        <v>8321</v>
      </c>
      <c r="R2010" t="s">
        <v>8350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3">
        <f t="shared" si="125"/>
        <v>383.3643216080402</v>
      </c>
      <c r="Q2011" t="s">
        <v>8321</v>
      </c>
      <c r="R2011" t="s">
        <v>8350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3">
        <f t="shared" si="125"/>
        <v>55.276856649395505</v>
      </c>
      <c r="Q2012" t="s">
        <v>8321</v>
      </c>
      <c r="R2012" t="s">
        <v>8350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3">
        <f t="shared" si="125"/>
        <v>422.02059732234807</v>
      </c>
      <c r="Q2013" t="s">
        <v>8321</v>
      </c>
      <c r="R2013" t="s">
        <v>8350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3">
        <f t="shared" si="125"/>
        <v>64.180327868852459</v>
      </c>
      <c r="Q2014" t="s">
        <v>8321</v>
      </c>
      <c r="R2014" t="s">
        <v>8350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3">
        <f t="shared" si="125"/>
        <v>173.57781674704077</v>
      </c>
      <c r="Q2015" t="s">
        <v>8321</v>
      </c>
      <c r="R2015" t="s">
        <v>8350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3">
        <f t="shared" si="125"/>
        <v>88.601680840609291</v>
      </c>
      <c r="Q2016" t="s">
        <v>8321</v>
      </c>
      <c r="R2016" t="s">
        <v>8350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3">
        <f t="shared" si="125"/>
        <v>50.222283950617282</v>
      </c>
      <c r="Q2017" t="s">
        <v>8321</v>
      </c>
      <c r="R2017" t="s">
        <v>8350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3">
        <f t="shared" si="125"/>
        <v>192.38876826722338</v>
      </c>
      <c r="Q2018" t="s">
        <v>8321</v>
      </c>
      <c r="R2018" t="s">
        <v>8350</v>
      </c>
      <c r="S2018" s="10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3">
        <f t="shared" si="125"/>
        <v>73.416901408450698</v>
      </c>
      <c r="Q2019" t="s">
        <v>8321</v>
      </c>
      <c r="R2019" t="s">
        <v>8350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3">
        <f t="shared" si="125"/>
        <v>147.68495555555555</v>
      </c>
      <c r="Q2020" t="s">
        <v>8321</v>
      </c>
      <c r="R2020" t="s">
        <v>8350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3">
        <f t="shared" si="125"/>
        <v>108.96848314606741</v>
      </c>
      <c r="Q2021" t="s">
        <v>8321</v>
      </c>
      <c r="R2021" t="s">
        <v>8350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3">
        <f t="shared" si="125"/>
        <v>23.647540983606557</v>
      </c>
      <c r="Q2022" t="s">
        <v>8321</v>
      </c>
      <c r="R2022" t="s">
        <v>8350</v>
      </c>
      <c r="S2022" s="10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3">
        <f t="shared" si="125"/>
        <v>147.94736842105263</v>
      </c>
      <c r="Q2023" t="s">
        <v>8321</v>
      </c>
      <c r="R2023" t="s">
        <v>8350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3">
        <f t="shared" si="125"/>
        <v>385.03692307692307</v>
      </c>
      <c r="Q2024" t="s">
        <v>8321</v>
      </c>
      <c r="R2024" t="s">
        <v>8350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3">
        <f t="shared" si="125"/>
        <v>457.39093484419266</v>
      </c>
      <c r="Q2025" t="s">
        <v>8321</v>
      </c>
      <c r="R2025" t="s">
        <v>8350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3">
        <f t="shared" si="125"/>
        <v>222.99047619047619</v>
      </c>
      <c r="Q2026" t="s">
        <v>8321</v>
      </c>
      <c r="R2026" t="s">
        <v>8350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3">
        <f t="shared" si="125"/>
        <v>220.74074074074073</v>
      </c>
      <c r="Q2027" t="s">
        <v>8321</v>
      </c>
      <c r="R2027" t="s">
        <v>8350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3">
        <f t="shared" si="125"/>
        <v>73.503898678414089</v>
      </c>
      <c r="Q2028" t="s">
        <v>8321</v>
      </c>
      <c r="R2028" t="s">
        <v>8350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3">
        <f t="shared" si="125"/>
        <v>223.09647495361781</v>
      </c>
      <c r="Q2029" t="s">
        <v>8321</v>
      </c>
      <c r="R2029" t="s">
        <v>8350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3">
        <f t="shared" si="125"/>
        <v>47.911392405063289</v>
      </c>
      <c r="Q2030" t="s">
        <v>8321</v>
      </c>
      <c r="R2030" t="s">
        <v>8350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3">
        <f t="shared" si="125"/>
        <v>96.063829787234042</v>
      </c>
      <c r="Q2031" t="s">
        <v>8321</v>
      </c>
      <c r="R2031" t="s">
        <v>8350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3">
        <f t="shared" si="125"/>
        <v>118.6144</v>
      </c>
      <c r="Q2032" t="s">
        <v>8321</v>
      </c>
      <c r="R2032" t="s">
        <v>8350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3">
        <f t="shared" si="125"/>
        <v>118.45472440944881</v>
      </c>
      <c r="Q2033" t="s">
        <v>8321</v>
      </c>
      <c r="R2033" t="s">
        <v>8350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3">
        <f t="shared" si="125"/>
        <v>143.21468926553672</v>
      </c>
      <c r="Q2034" t="s">
        <v>8321</v>
      </c>
      <c r="R2034" t="s">
        <v>8350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3">
        <f t="shared" si="125"/>
        <v>282.71518987341773</v>
      </c>
      <c r="Q2035" t="s">
        <v>8321</v>
      </c>
      <c r="R2035" t="s">
        <v>8350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3">
        <f t="shared" si="125"/>
        <v>593.93620078740162</v>
      </c>
      <c r="Q2036" t="s">
        <v>8321</v>
      </c>
      <c r="R2036" t="s">
        <v>8350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3">
        <f t="shared" si="125"/>
        <v>262.15704968944101</v>
      </c>
      <c r="Q2037" t="s">
        <v>8321</v>
      </c>
      <c r="R2037" t="s">
        <v>8350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3">
        <f t="shared" si="125"/>
        <v>46.580778301886795</v>
      </c>
      <c r="Q2038" t="s">
        <v>8321</v>
      </c>
      <c r="R2038" t="s">
        <v>8350</v>
      </c>
      <c r="S2038" s="10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3">
        <f t="shared" si="125"/>
        <v>70.041118881118877</v>
      </c>
      <c r="Q2039" t="s">
        <v>8321</v>
      </c>
      <c r="R2039" t="s">
        <v>8350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3">
        <f t="shared" si="125"/>
        <v>164.90686274509804</v>
      </c>
      <c r="Q2040" t="s">
        <v>8321</v>
      </c>
      <c r="R2040" t="s">
        <v>8350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3">
        <f t="shared" si="125"/>
        <v>449.26385224274406</v>
      </c>
      <c r="Q2041" t="s">
        <v>8321</v>
      </c>
      <c r="R2041" t="s">
        <v>8350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3">
        <f t="shared" si="125"/>
        <v>27.472841328413285</v>
      </c>
      <c r="Q2042" t="s">
        <v>8321</v>
      </c>
      <c r="R2042" t="s">
        <v>8350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3">
        <f t="shared" si="125"/>
        <v>143.97499999999999</v>
      </c>
      <c r="Q2043" t="s">
        <v>8321</v>
      </c>
      <c r="R2043" t="s">
        <v>8350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3">
        <f t="shared" si="125"/>
        <v>88.23571428571428</v>
      </c>
      <c r="Q2044" t="s">
        <v>8321</v>
      </c>
      <c r="R2044" t="s">
        <v>8350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3">
        <f t="shared" si="125"/>
        <v>36.326424870466319</v>
      </c>
      <c r="Q2045" t="s">
        <v>8321</v>
      </c>
      <c r="R2045" t="s">
        <v>8350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3">
        <f t="shared" si="125"/>
        <v>90.177777777777777</v>
      </c>
      <c r="Q2046" t="s">
        <v>8321</v>
      </c>
      <c r="R2046" t="s">
        <v>8350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3">
        <f t="shared" si="125"/>
        <v>152.62361216730039</v>
      </c>
      <c r="Q2047" t="s">
        <v>8321</v>
      </c>
      <c r="R2047" t="s">
        <v>8350</v>
      </c>
      <c r="S2047" s="10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3">
        <f t="shared" si="125"/>
        <v>55.806451612903224</v>
      </c>
      <c r="Q2048" t="s">
        <v>8321</v>
      </c>
      <c r="R2048" t="s">
        <v>8350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3">
        <f t="shared" si="125"/>
        <v>227.85327313769753</v>
      </c>
      <c r="Q2049" t="s">
        <v>8321</v>
      </c>
      <c r="R2049" t="s">
        <v>8350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13">
        <f t="shared" ref="P2050:P2113" si="129">E2050/L2050</f>
        <v>91.82989803350327</v>
      </c>
      <c r="Q2050" t="s">
        <v>8321</v>
      </c>
      <c r="R2050" t="s">
        <v>8350</v>
      </c>
      <c r="S2050" s="10">
        <f t="shared" ref="S2050:S2113" si="130">(((J2050/60)/60)/24)+DATE(1970,1,1)</f>
        <v>41387.651516203703</v>
      </c>
      <c r="T2050" s="10">
        <f t="shared" ref="T2050:T2113" si="131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13">
        <f t="shared" si="129"/>
        <v>80.991037735849048</v>
      </c>
      <c r="Q2051" t="s">
        <v>8321</v>
      </c>
      <c r="R2051" t="s">
        <v>8350</v>
      </c>
      <c r="S2051" s="10">
        <f t="shared" si="130"/>
        <v>41575.527349537035</v>
      </c>
      <c r="T2051" s="10">
        <f t="shared" si="131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3">
        <f t="shared" si="129"/>
        <v>278.39411764705881</v>
      </c>
      <c r="Q2052" t="s">
        <v>8321</v>
      </c>
      <c r="R2052" t="s">
        <v>8350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3">
        <f t="shared" si="129"/>
        <v>43.095041322314053</v>
      </c>
      <c r="Q2053" t="s">
        <v>8321</v>
      </c>
      <c r="R2053" t="s">
        <v>8350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3">
        <f t="shared" si="129"/>
        <v>326.29205175600737</v>
      </c>
      <c r="Q2054" t="s">
        <v>8321</v>
      </c>
      <c r="R2054" t="s">
        <v>8350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3">
        <f t="shared" si="129"/>
        <v>41.743801652892564</v>
      </c>
      <c r="Q2055" t="s">
        <v>8321</v>
      </c>
      <c r="R2055" t="s">
        <v>8350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3">
        <f t="shared" si="129"/>
        <v>64.020933977455712</v>
      </c>
      <c r="Q2056" t="s">
        <v>8321</v>
      </c>
      <c r="R2056" t="s">
        <v>8350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3">
        <f t="shared" si="129"/>
        <v>99.455445544554451</v>
      </c>
      <c r="Q2057" t="s">
        <v>8321</v>
      </c>
      <c r="R2057" t="s">
        <v>8350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3">
        <f t="shared" si="129"/>
        <v>138.49458483754512</v>
      </c>
      <c r="Q2058" t="s">
        <v>8321</v>
      </c>
      <c r="R2058" t="s">
        <v>8350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3">
        <f t="shared" si="129"/>
        <v>45.547792792792798</v>
      </c>
      <c r="Q2059" t="s">
        <v>8321</v>
      </c>
      <c r="R2059" t="s">
        <v>8350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3">
        <f t="shared" si="129"/>
        <v>10.507317073170732</v>
      </c>
      <c r="Q2060" t="s">
        <v>8321</v>
      </c>
      <c r="R2060" t="s">
        <v>8350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3">
        <f t="shared" si="129"/>
        <v>114.76533333333333</v>
      </c>
      <c r="Q2061" t="s">
        <v>8321</v>
      </c>
      <c r="R2061" t="s">
        <v>8350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3">
        <f t="shared" si="129"/>
        <v>35.997067448680355</v>
      </c>
      <c r="Q2062" t="s">
        <v>8321</v>
      </c>
      <c r="R2062" t="s">
        <v>8350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3">
        <f t="shared" si="129"/>
        <v>154.17142857142858</v>
      </c>
      <c r="Q2063" t="s">
        <v>8321</v>
      </c>
      <c r="R2063" t="s">
        <v>8350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3">
        <f t="shared" si="129"/>
        <v>566.38916256157631</v>
      </c>
      <c r="Q2064" t="s">
        <v>8321</v>
      </c>
      <c r="R2064" t="s">
        <v>8350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3">
        <f t="shared" si="129"/>
        <v>120.85714285714286</v>
      </c>
      <c r="Q2065" t="s">
        <v>8321</v>
      </c>
      <c r="R2065" t="s">
        <v>8350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3">
        <f t="shared" si="129"/>
        <v>86.163845492085343</v>
      </c>
      <c r="Q2066" t="s">
        <v>8321</v>
      </c>
      <c r="R2066" t="s">
        <v>8350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3">
        <f t="shared" si="129"/>
        <v>51.212114395886893</v>
      </c>
      <c r="Q2067" t="s">
        <v>8321</v>
      </c>
      <c r="R2067" t="s">
        <v>8350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3">
        <f t="shared" si="129"/>
        <v>67.261538461538464</v>
      </c>
      <c r="Q2068" t="s">
        <v>8321</v>
      </c>
      <c r="R2068" t="s">
        <v>8350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3">
        <f t="shared" si="129"/>
        <v>62.8</v>
      </c>
      <c r="Q2069" t="s">
        <v>8321</v>
      </c>
      <c r="R2069" t="s">
        <v>8350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3">
        <f t="shared" si="129"/>
        <v>346.13118421052633</v>
      </c>
      <c r="Q2070" t="s">
        <v>8321</v>
      </c>
      <c r="R2070" t="s">
        <v>8350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3">
        <f t="shared" si="129"/>
        <v>244.11912547528519</v>
      </c>
      <c r="Q2071" t="s">
        <v>8321</v>
      </c>
      <c r="R2071" t="s">
        <v>8350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3">
        <f t="shared" si="129"/>
        <v>259.25424836601309</v>
      </c>
      <c r="Q2072" t="s">
        <v>8321</v>
      </c>
      <c r="R2072" t="s">
        <v>8350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3">
        <f t="shared" si="129"/>
        <v>201.96402877697841</v>
      </c>
      <c r="Q2073" t="s">
        <v>8321</v>
      </c>
      <c r="R2073" t="s">
        <v>8350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3">
        <f t="shared" si="129"/>
        <v>226.20857142857142</v>
      </c>
      <c r="Q2074" t="s">
        <v>8321</v>
      </c>
      <c r="R2074" t="s">
        <v>8350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3">
        <f t="shared" si="129"/>
        <v>324.69</v>
      </c>
      <c r="Q2075" t="s">
        <v>8321</v>
      </c>
      <c r="R2075" t="s">
        <v>8350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3">
        <f t="shared" si="129"/>
        <v>205</v>
      </c>
      <c r="Q2076" t="s">
        <v>8321</v>
      </c>
      <c r="R2076" t="s">
        <v>8350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3">
        <f t="shared" si="129"/>
        <v>20.465926829268295</v>
      </c>
      <c r="Q2077" t="s">
        <v>8321</v>
      </c>
      <c r="R2077" t="s">
        <v>8350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3">
        <f t="shared" si="129"/>
        <v>116.35303146309367</v>
      </c>
      <c r="Q2078" t="s">
        <v>8321</v>
      </c>
      <c r="R2078" t="s">
        <v>8350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3">
        <f t="shared" si="129"/>
        <v>307.20212765957444</v>
      </c>
      <c r="Q2079" t="s">
        <v>8321</v>
      </c>
      <c r="R2079" t="s">
        <v>8350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3">
        <f t="shared" si="129"/>
        <v>546.6875</v>
      </c>
      <c r="Q2080" t="s">
        <v>8321</v>
      </c>
      <c r="R2080" t="s">
        <v>8350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3">
        <f t="shared" si="129"/>
        <v>47.474464579901152</v>
      </c>
      <c r="Q2081" t="s">
        <v>8321</v>
      </c>
      <c r="R2081" t="s">
        <v>8350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3">
        <f t="shared" si="129"/>
        <v>101.56</v>
      </c>
      <c r="Q2082" t="s">
        <v>8321</v>
      </c>
      <c r="R2082" t="s">
        <v>8350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3">
        <f t="shared" si="129"/>
        <v>72.909090909090907</v>
      </c>
      <c r="Q2083" t="s">
        <v>8321</v>
      </c>
      <c r="R2083" t="s">
        <v>8350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3">
        <f t="shared" si="129"/>
        <v>43.710526315789473</v>
      </c>
      <c r="Q2084" t="s">
        <v>8327</v>
      </c>
      <c r="R2084" t="s">
        <v>8331</v>
      </c>
      <c r="S2084" s="10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3">
        <f t="shared" si="129"/>
        <v>34</v>
      </c>
      <c r="Q2085" t="s">
        <v>8327</v>
      </c>
      <c r="R2085" t="s">
        <v>8331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3">
        <f t="shared" si="129"/>
        <v>70.652173913043484</v>
      </c>
      <c r="Q2086" t="s">
        <v>8327</v>
      </c>
      <c r="R2086" t="s">
        <v>8331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3">
        <f t="shared" si="129"/>
        <v>89.301204819277103</v>
      </c>
      <c r="Q2087" t="s">
        <v>8327</v>
      </c>
      <c r="R2087" t="s">
        <v>8331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3">
        <f t="shared" si="129"/>
        <v>115.08571428571429</v>
      </c>
      <c r="Q2088" t="s">
        <v>8327</v>
      </c>
      <c r="R2088" t="s">
        <v>8331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3">
        <f t="shared" si="129"/>
        <v>62.12</v>
      </c>
      <c r="Q2089" t="s">
        <v>8327</v>
      </c>
      <c r="R2089" t="s">
        <v>8331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3">
        <f t="shared" si="129"/>
        <v>46.204266666666669</v>
      </c>
      <c r="Q2090" t="s">
        <v>8327</v>
      </c>
      <c r="R2090" t="s">
        <v>8331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3">
        <f t="shared" si="129"/>
        <v>48.54854838709678</v>
      </c>
      <c r="Q2091" t="s">
        <v>8327</v>
      </c>
      <c r="R2091" t="s">
        <v>8331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3">
        <f t="shared" si="129"/>
        <v>57.520187499999999</v>
      </c>
      <c r="Q2092" t="s">
        <v>8327</v>
      </c>
      <c r="R2092" t="s">
        <v>8331</v>
      </c>
      <c r="S2092" s="10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3">
        <f t="shared" si="129"/>
        <v>88.147154471544724</v>
      </c>
      <c r="Q2093" t="s">
        <v>8327</v>
      </c>
      <c r="R2093" t="s">
        <v>8331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3">
        <f t="shared" si="129"/>
        <v>110.49090909090908</v>
      </c>
      <c r="Q2094" t="s">
        <v>8327</v>
      </c>
      <c r="R2094" t="s">
        <v>8331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3">
        <f t="shared" si="129"/>
        <v>66.826086956521735</v>
      </c>
      <c r="Q2095" t="s">
        <v>8327</v>
      </c>
      <c r="R2095" t="s">
        <v>8331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3">
        <f t="shared" si="129"/>
        <v>58.597222222222221</v>
      </c>
      <c r="Q2096" t="s">
        <v>8327</v>
      </c>
      <c r="R2096" t="s">
        <v>8331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3">
        <f t="shared" si="129"/>
        <v>113.63636363636364</v>
      </c>
      <c r="Q2097" t="s">
        <v>8327</v>
      </c>
      <c r="R2097" t="s">
        <v>8331</v>
      </c>
      <c r="S2097" s="10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3">
        <f t="shared" si="129"/>
        <v>43.571428571428569</v>
      </c>
      <c r="Q2098" t="s">
        <v>8327</v>
      </c>
      <c r="R2098" t="s">
        <v>8331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3">
        <f t="shared" si="129"/>
        <v>78.94736842105263</v>
      </c>
      <c r="Q2099" t="s">
        <v>8327</v>
      </c>
      <c r="R2099" t="s">
        <v>8331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3">
        <f t="shared" si="129"/>
        <v>188.125</v>
      </c>
      <c r="Q2100" t="s">
        <v>8327</v>
      </c>
      <c r="R2100" t="s">
        <v>8331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3">
        <f t="shared" si="129"/>
        <v>63.031746031746032</v>
      </c>
      <c r="Q2101" t="s">
        <v>8327</v>
      </c>
      <c r="R2101" t="s">
        <v>8331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3">
        <f t="shared" si="129"/>
        <v>30.37037037037037</v>
      </c>
      <c r="Q2102" t="s">
        <v>8327</v>
      </c>
      <c r="R2102" t="s">
        <v>8331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3">
        <f t="shared" si="129"/>
        <v>51.477272727272727</v>
      </c>
      <c r="Q2103" t="s">
        <v>8327</v>
      </c>
      <c r="R2103" t="s">
        <v>8331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3">
        <f t="shared" si="129"/>
        <v>35.789473684210527</v>
      </c>
      <c r="Q2104" t="s">
        <v>8327</v>
      </c>
      <c r="R2104" t="s">
        <v>8331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3">
        <f t="shared" si="129"/>
        <v>98.817391304347822</v>
      </c>
      <c r="Q2105" t="s">
        <v>8327</v>
      </c>
      <c r="R2105" t="s">
        <v>8331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3">
        <f t="shared" si="129"/>
        <v>28</v>
      </c>
      <c r="Q2106" t="s">
        <v>8327</v>
      </c>
      <c r="R2106" t="s">
        <v>8331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3">
        <f t="shared" si="129"/>
        <v>51.313131313131315</v>
      </c>
      <c r="Q2107" t="s">
        <v>8327</v>
      </c>
      <c r="R2107" t="s">
        <v>8331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3">
        <f t="shared" si="129"/>
        <v>53.522727272727273</v>
      </c>
      <c r="Q2108" t="s">
        <v>8327</v>
      </c>
      <c r="R2108" t="s">
        <v>8331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3">
        <f t="shared" si="129"/>
        <v>37.149310344827583</v>
      </c>
      <c r="Q2109" t="s">
        <v>8327</v>
      </c>
      <c r="R2109" t="s">
        <v>8331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3">
        <f t="shared" si="129"/>
        <v>89.895287958115176</v>
      </c>
      <c r="Q2110" t="s">
        <v>8327</v>
      </c>
      <c r="R2110" t="s">
        <v>8331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3">
        <f t="shared" si="129"/>
        <v>106.52500000000001</v>
      </c>
      <c r="Q2111" t="s">
        <v>8327</v>
      </c>
      <c r="R2111" t="s">
        <v>8331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3">
        <f t="shared" si="129"/>
        <v>52.815789473684212</v>
      </c>
      <c r="Q2112" t="s">
        <v>8327</v>
      </c>
      <c r="R2112" t="s">
        <v>8331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3">
        <f t="shared" si="129"/>
        <v>54.615384615384613</v>
      </c>
      <c r="Q2113" t="s">
        <v>8327</v>
      </c>
      <c r="R2113" t="s">
        <v>8331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13">
        <f t="shared" ref="P2114:P2177" si="133">E2114/L2114</f>
        <v>27.272727272727273</v>
      </c>
      <c r="Q2114" t="s">
        <v>8327</v>
      </c>
      <c r="R2114" t="s">
        <v>8331</v>
      </c>
      <c r="S2114" s="10">
        <f t="shared" ref="S2114:S2177" si="134">(((J2114/60)/60)/24)+DATE(1970,1,1)</f>
        <v>41365.928159722222</v>
      </c>
      <c r="T2114" s="10">
        <f t="shared" ref="T2114:T2177" si="135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13">
        <f t="shared" si="133"/>
        <v>68.598130841121488</v>
      </c>
      <c r="Q2115" t="s">
        <v>8327</v>
      </c>
      <c r="R2115" t="s">
        <v>8331</v>
      </c>
      <c r="S2115" s="10">
        <f t="shared" si="134"/>
        <v>41870.86546296296</v>
      </c>
      <c r="T2115" s="10">
        <f t="shared" si="135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3">
        <f t="shared" si="133"/>
        <v>35.612244897959187</v>
      </c>
      <c r="Q2116" t="s">
        <v>8327</v>
      </c>
      <c r="R2116" t="s">
        <v>8331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3">
        <f t="shared" si="133"/>
        <v>94.027777777777771</v>
      </c>
      <c r="Q2117" t="s">
        <v>8327</v>
      </c>
      <c r="R2117" t="s">
        <v>8331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3">
        <f t="shared" si="133"/>
        <v>526.45652173913038</v>
      </c>
      <c r="Q2118" t="s">
        <v>8327</v>
      </c>
      <c r="R2118" t="s">
        <v>8331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3">
        <f t="shared" si="133"/>
        <v>50.657142857142858</v>
      </c>
      <c r="Q2119" t="s">
        <v>8327</v>
      </c>
      <c r="R2119" t="s">
        <v>8331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3">
        <f t="shared" si="133"/>
        <v>79.182941176470578</v>
      </c>
      <c r="Q2120" t="s">
        <v>8327</v>
      </c>
      <c r="R2120" t="s">
        <v>8331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3">
        <f t="shared" si="133"/>
        <v>91.590909090909093</v>
      </c>
      <c r="Q2121" t="s">
        <v>8327</v>
      </c>
      <c r="R2121" t="s">
        <v>8331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3">
        <f t="shared" si="133"/>
        <v>116.96275362318841</v>
      </c>
      <c r="Q2122" t="s">
        <v>8327</v>
      </c>
      <c r="R2122" t="s">
        <v>8331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3">
        <f t="shared" si="133"/>
        <v>28.4</v>
      </c>
      <c r="Q2123" t="s">
        <v>8327</v>
      </c>
      <c r="R2123" t="s">
        <v>8331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3">
        <f t="shared" si="133"/>
        <v>103.33333333333333</v>
      </c>
      <c r="Q2124" t="s">
        <v>8317</v>
      </c>
      <c r="R2124" t="s">
        <v>8335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3">
        <f t="shared" si="133"/>
        <v>10</v>
      </c>
      <c r="Q2125" t="s">
        <v>8317</v>
      </c>
      <c r="R2125" t="s">
        <v>8335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3">
        <f t="shared" si="133"/>
        <v>23</v>
      </c>
      <c r="Q2126" t="s">
        <v>8317</v>
      </c>
      <c r="R2126" t="s">
        <v>8335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3">
        <f t="shared" si="133"/>
        <v>31.555555555555557</v>
      </c>
      <c r="Q2127" t="s">
        <v>8317</v>
      </c>
      <c r="R2127" t="s">
        <v>8335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3">
        <f t="shared" si="133"/>
        <v>5</v>
      </c>
      <c r="Q2128" t="s">
        <v>8317</v>
      </c>
      <c r="R2128" t="s">
        <v>8335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3">
        <f t="shared" si="133"/>
        <v>34.220338983050844</v>
      </c>
      <c r="Q2129" t="s">
        <v>8317</v>
      </c>
      <c r="R2129" t="s">
        <v>8335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3">
        <f t="shared" si="133"/>
        <v>25</v>
      </c>
      <c r="Q2130" t="s">
        <v>8317</v>
      </c>
      <c r="R2130" t="s">
        <v>8335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3">
        <f t="shared" si="133"/>
        <v>19.666666666666668</v>
      </c>
      <c r="Q2131" t="s">
        <v>8317</v>
      </c>
      <c r="R2131" t="s">
        <v>8335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3">
        <f t="shared" si="133"/>
        <v>21.25</v>
      </c>
      <c r="Q2132" t="s">
        <v>8317</v>
      </c>
      <c r="R2132" t="s">
        <v>8335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3">
        <f t="shared" si="133"/>
        <v>8.3333333333333339</v>
      </c>
      <c r="Q2133" t="s">
        <v>8317</v>
      </c>
      <c r="R2133" t="s">
        <v>8335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3">
        <f t="shared" si="133"/>
        <v>21.34333333333333</v>
      </c>
      <c r="Q2134" t="s">
        <v>8317</v>
      </c>
      <c r="R2134" t="s">
        <v>8335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3">
        <f t="shared" si="133"/>
        <v>5.333333333333333</v>
      </c>
      <c r="Q2135" t="s">
        <v>8317</v>
      </c>
      <c r="R2135" t="s">
        <v>8335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3">
        <f t="shared" si="133"/>
        <v>34.666666666666664</v>
      </c>
      <c r="Q2136" t="s">
        <v>8317</v>
      </c>
      <c r="R2136" t="s">
        <v>8335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3">
        <f t="shared" si="133"/>
        <v>21.727272727272727</v>
      </c>
      <c r="Q2137" t="s">
        <v>8317</v>
      </c>
      <c r="R2137" t="s">
        <v>8335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3">
        <f t="shared" si="133"/>
        <v>11.922499999999999</v>
      </c>
      <c r="Q2138" t="s">
        <v>8317</v>
      </c>
      <c r="R2138" t="s">
        <v>8335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3">
        <f t="shared" si="133"/>
        <v>26.59737827715356</v>
      </c>
      <c r="Q2139" t="s">
        <v>8317</v>
      </c>
      <c r="R2139" t="s">
        <v>8335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3">
        <f t="shared" si="133"/>
        <v>10.666666666666666</v>
      </c>
      <c r="Q2140" t="s">
        <v>8317</v>
      </c>
      <c r="R2140" t="s">
        <v>8335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3">
        <f t="shared" si="133"/>
        <v>29.035714285714285</v>
      </c>
      <c r="Q2141" t="s">
        <v>8317</v>
      </c>
      <c r="R2141" t="s">
        <v>8335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3">
        <f t="shared" si="133"/>
        <v>50.909090909090907</v>
      </c>
      <c r="Q2142" t="s">
        <v>8317</v>
      </c>
      <c r="R2142" t="s">
        <v>8335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3" t="e">
        <f t="shared" si="133"/>
        <v>#DIV/0!</v>
      </c>
      <c r="Q2143" t="s">
        <v>8317</v>
      </c>
      <c r="R2143" t="s">
        <v>8335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3">
        <f t="shared" si="133"/>
        <v>50.083333333333336</v>
      </c>
      <c r="Q2144" t="s">
        <v>8317</v>
      </c>
      <c r="R2144" t="s">
        <v>8335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3">
        <f t="shared" si="133"/>
        <v>45</v>
      </c>
      <c r="Q2145" t="s">
        <v>8317</v>
      </c>
      <c r="R2145" t="s">
        <v>8335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3">
        <f t="shared" si="133"/>
        <v>25.291666666666668</v>
      </c>
      <c r="Q2146" t="s">
        <v>8317</v>
      </c>
      <c r="R2146" t="s">
        <v>8335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3">
        <f t="shared" si="133"/>
        <v>51.292134831460672</v>
      </c>
      <c r="Q2147" t="s">
        <v>8317</v>
      </c>
      <c r="R2147" t="s">
        <v>8335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3">
        <f t="shared" si="133"/>
        <v>1</v>
      </c>
      <c r="Q2148" t="s">
        <v>8317</v>
      </c>
      <c r="R2148" t="s">
        <v>8335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3">
        <f t="shared" si="133"/>
        <v>49.381818181818183</v>
      </c>
      <c r="Q2149" t="s">
        <v>8317</v>
      </c>
      <c r="R2149" t="s">
        <v>8335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3">
        <f t="shared" si="133"/>
        <v>1</v>
      </c>
      <c r="Q2150" t="s">
        <v>8317</v>
      </c>
      <c r="R2150" t="s">
        <v>8335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3" t="e">
        <f t="shared" si="133"/>
        <v>#DIV/0!</v>
      </c>
      <c r="Q2151" t="s">
        <v>8317</v>
      </c>
      <c r="R2151" t="s">
        <v>8335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3">
        <f t="shared" si="133"/>
        <v>101.25</v>
      </c>
      <c r="Q2152" t="s">
        <v>8317</v>
      </c>
      <c r="R2152" t="s">
        <v>8335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3">
        <f t="shared" si="133"/>
        <v>19.666666666666668</v>
      </c>
      <c r="Q2153" t="s">
        <v>8317</v>
      </c>
      <c r="R2153" t="s">
        <v>8335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3">
        <f t="shared" si="133"/>
        <v>12.5</v>
      </c>
      <c r="Q2154" t="s">
        <v>8317</v>
      </c>
      <c r="R2154" t="s">
        <v>8335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3">
        <f t="shared" si="133"/>
        <v>8.5</v>
      </c>
      <c r="Q2155" t="s">
        <v>8317</v>
      </c>
      <c r="R2155" t="s">
        <v>8335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3">
        <f t="shared" si="133"/>
        <v>1</v>
      </c>
      <c r="Q2156" t="s">
        <v>8317</v>
      </c>
      <c r="R2156" t="s">
        <v>8335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3">
        <f t="shared" si="133"/>
        <v>23</v>
      </c>
      <c r="Q2157" t="s">
        <v>8317</v>
      </c>
      <c r="R2157" t="s">
        <v>8335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3">
        <f t="shared" si="133"/>
        <v>17.987951807228917</v>
      </c>
      <c r="Q2158" t="s">
        <v>8317</v>
      </c>
      <c r="R2158" t="s">
        <v>8335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3">
        <f t="shared" si="133"/>
        <v>370.94736842105266</v>
      </c>
      <c r="Q2159" t="s">
        <v>8317</v>
      </c>
      <c r="R2159" t="s">
        <v>8335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3">
        <f t="shared" si="133"/>
        <v>63.569485530546629</v>
      </c>
      <c r="Q2160" t="s">
        <v>8317</v>
      </c>
      <c r="R2160" t="s">
        <v>8335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3">
        <f t="shared" si="133"/>
        <v>13</v>
      </c>
      <c r="Q2161" t="s">
        <v>8317</v>
      </c>
      <c r="R2161" t="s">
        <v>8335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3">
        <f t="shared" si="133"/>
        <v>5.3125</v>
      </c>
      <c r="Q2162" t="s">
        <v>8317</v>
      </c>
      <c r="R2162" t="s">
        <v>8335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3">
        <f t="shared" si="133"/>
        <v>35.615384615384613</v>
      </c>
      <c r="Q2163" t="s">
        <v>8317</v>
      </c>
      <c r="R2163" t="s">
        <v>8335</v>
      </c>
      <c r="S2163" s="10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3">
        <f t="shared" si="133"/>
        <v>87.103448275862064</v>
      </c>
      <c r="Q2164" t="s">
        <v>8327</v>
      </c>
      <c r="R2164" t="s">
        <v>8328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3">
        <f t="shared" si="133"/>
        <v>75.11363636363636</v>
      </c>
      <c r="Q2165" t="s">
        <v>8327</v>
      </c>
      <c r="R2165" t="s">
        <v>8328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3">
        <f t="shared" si="133"/>
        <v>68.01204819277109</v>
      </c>
      <c r="Q2166" t="s">
        <v>8327</v>
      </c>
      <c r="R2166" t="s">
        <v>8328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3">
        <f t="shared" si="133"/>
        <v>29.623931623931625</v>
      </c>
      <c r="Q2167" t="s">
        <v>8327</v>
      </c>
      <c r="R2167" t="s">
        <v>8328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3">
        <f t="shared" si="133"/>
        <v>91.625</v>
      </c>
      <c r="Q2168" t="s">
        <v>8327</v>
      </c>
      <c r="R2168" t="s">
        <v>8328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3">
        <f t="shared" si="133"/>
        <v>22.5</v>
      </c>
      <c r="Q2169" t="s">
        <v>8327</v>
      </c>
      <c r="R2169" t="s">
        <v>8328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3">
        <f t="shared" si="133"/>
        <v>64.366735294117646</v>
      </c>
      <c r="Q2170" t="s">
        <v>8327</v>
      </c>
      <c r="R2170" t="s">
        <v>8328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3">
        <f t="shared" si="133"/>
        <v>21.857142857142858</v>
      </c>
      <c r="Q2171" t="s">
        <v>8327</v>
      </c>
      <c r="R2171" t="s">
        <v>8328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3">
        <f t="shared" si="133"/>
        <v>33.315789473684212</v>
      </c>
      <c r="Q2172" t="s">
        <v>8327</v>
      </c>
      <c r="R2172" t="s">
        <v>8328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3">
        <f t="shared" si="133"/>
        <v>90.276595744680847</v>
      </c>
      <c r="Q2173" t="s">
        <v>8327</v>
      </c>
      <c r="R2173" t="s">
        <v>8328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3">
        <f t="shared" si="133"/>
        <v>76.92307692307692</v>
      </c>
      <c r="Q2174" t="s">
        <v>8327</v>
      </c>
      <c r="R2174" t="s">
        <v>8328</v>
      </c>
      <c r="S2174" s="10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3">
        <f t="shared" si="133"/>
        <v>59.233333333333334</v>
      </c>
      <c r="Q2175" t="s">
        <v>8327</v>
      </c>
      <c r="R2175" t="s">
        <v>8328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3">
        <f t="shared" si="133"/>
        <v>65.38095238095238</v>
      </c>
      <c r="Q2176" t="s">
        <v>8327</v>
      </c>
      <c r="R2176" t="s">
        <v>8328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3">
        <f t="shared" si="133"/>
        <v>67.307692307692307</v>
      </c>
      <c r="Q2177" t="s">
        <v>8327</v>
      </c>
      <c r="R2177" t="s">
        <v>8328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13">
        <f t="shared" ref="P2178:P2241" si="137">E2178/L2178</f>
        <v>88.74647887323944</v>
      </c>
      <c r="Q2178" t="s">
        <v>8327</v>
      </c>
      <c r="R2178" t="s">
        <v>8328</v>
      </c>
      <c r="S2178" s="10">
        <f t="shared" ref="S2178:S2241" si="138">(((J2178/60)/60)/24)+DATE(1970,1,1)</f>
        <v>42096.633206018523</v>
      </c>
      <c r="T2178" s="10">
        <f t="shared" ref="T2178:T2241" si="139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13">
        <f t="shared" si="137"/>
        <v>65.868421052631575</v>
      </c>
      <c r="Q2179" t="s">
        <v>8327</v>
      </c>
      <c r="R2179" t="s">
        <v>8328</v>
      </c>
      <c r="S2179" s="10">
        <f t="shared" si="138"/>
        <v>42502.250775462962</v>
      </c>
      <c r="T2179" s="10">
        <f t="shared" si="139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3">
        <f t="shared" si="137"/>
        <v>40.349243306169967</v>
      </c>
      <c r="Q2180" t="s">
        <v>8327</v>
      </c>
      <c r="R2180" t="s">
        <v>8328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3">
        <f t="shared" si="137"/>
        <v>76.857142857142861</v>
      </c>
      <c r="Q2181" t="s">
        <v>8327</v>
      </c>
      <c r="R2181" t="s">
        <v>8328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3">
        <f t="shared" si="137"/>
        <v>68.707820512820518</v>
      </c>
      <c r="Q2182" t="s">
        <v>8327</v>
      </c>
      <c r="R2182" t="s">
        <v>8328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3">
        <f t="shared" si="137"/>
        <v>57.773584905660378</v>
      </c>
      <c r="Q2183" t="s">
        <v>8327</v>
      </c>
      <c r="R2183" t="s">
        <v>8328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3">
        <f t="shared" si="137"/>
        <v>44.171348314606739</v>
      </c>
      <c r="Q2184" t="s">
        <v>8317</v>
      </c>
      <c r="R2184" t="s">
        <v>8352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3">
        <f t="shared" si="137"/>
        <v>31.566308243727597</v>
      </c>
      <c r="Q2185" t="s">
        <v>8317</v>
      </c>
      <c r="R2185" t="s">
        <v>8352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3">
        <f t="shared" si="137"/>
        <v>107.04511278195488</v>
      </c>
      <c r="Q2186" t="s">
        <v>8317</v>
      </c>
      <c r="R2186" t="s">
        <v>8352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3">
        <f t="shared" si="137"/>
        <v>149.03451043338683</v>
      </c>
      <c r="Q2187" t="s">
        <v>8317</v>
      </c>
      <c r="R2187" t="s">
        <v>8352</v>
      </c>
      <c r="S2187" s="10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3">
        <f t="shared" si="137"/>
        <v>55.956632653061227</v>
      </c>
      <c r="Q2188" t="s">
        <v>8317</v>
      </c>
      <c r="R2188" t="s">
        <v>8352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3">
        <f t="shared" si="137"/>
        <v>56.970381807973048</v>
      </c>
      <c r="Q2189" t="s">
        <v>8317</v>
      </c>
      <c r="R2189" t="s">
        <v>8352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3">
        <f t="shared" si="137"/>
        <v>44.056420233463037</v>
      </c>
      <c r="Q2190" t="s">
        <v>8317</v>
      </c>
      <c r="R2190" t="s">
        <v>8352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3">
        <f t="shared" si="137"/>
        <v>68.625</v>
      </c>
      <c r="Q2191" t="s">
        <v>8317</v>
      </c>
      <c r="R2191" t="s">
        <v>8352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3">
        <f t="shared" si="137"/>
        <v>65.318435754189949</v>
      </c>
      <c r="Q2192" t="s">
        <v>8317</v>
      </c>
      <c r="R2192" t="s">
        <v>8352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3">
        <f t="shared" si="137"/>
        <v>35.92</v>
      </c>
      <c r="Q2193" t="s">
        <v>8317</v>
      </c>
      <c r="R2193" t="s">
        <v>8352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3">
        <f t="shared" si="137"/>
        <v>40.070667078443485</v>
      </c>
      <c r="Q2194" t="s">
        <v>8317</v>
      </c>
      <c r="R2194" t="s">
        <v>8352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3">
        <f t="shared" si="137"/>
        <v>75.647714604236342</v>
      </c>
      <c r="Q2195" t="s">
        <v>8317</v>
      </c>
      <c r="R2195" t="s">
        <v>8352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3">
        <f t="shared" si="137"/>
        <v>61.203872437357631</v>
      </c>
      <c r="Q2196" t="s">
        <v>8317</v>
      </c>
      <c r="R2196" t="s">
        <v>8352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3">
        <f t="shared" si="137"/>
        <v>48.130434782608695</v>
      </c>
      <c r="Q2197" t="s">
        <v>8317</v>
      </c>
      <c r="R2197" t="s">
        <v>8352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3">
        <f t="shared" si="137"/>
        <v>68.106837606837601</v>
      </c>
      <c r="Q2198" t="s">
        <v>8317</v>
      </c>
      <c r="R2198" t="s">
        <v>8352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3">
        <f t="shared" si="137"/>
        <v>65.891300230946882</v>
      </c>
      <c r="Q2199" t="s">
        <v>8317</v>
      </c>
      <c r="R2199" t="s">
        <v>8352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3">
        <f t="shared" si="137"/>
        <v>81.654377880184327</v>
      </c>
      <c r="Q2200" t="s">
        <v>8317</v>
      </c>
      <c r="R2200" t="s">
        <v>8352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3">
        <f t="shared" si="137"/>
        <v>52.701195219123505</v>
      </c>
      <c r="Q2201" t="s">
        <v>8317</v>
      </c>
      <c r="R2201" t="s">
        <v>8352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3">
        <f t="shared" si="137"/>
        <v>41.228136882129277</v>
      </c>
      <c r="Q2202" t="s">
        <v>8317</v>
      </c>
      <c r="R2202" t="s">
        <v>8352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3">
        <f t="shared" si="137"/>
        <v>15.035357142857142</v>
      </c>
      <c r="Q2203" t="s">
        <v>8317</v>
      </c>
      <c r="R2203" t="s">
        <v>8352</v>
      </c>
      <c r="S2203" s="10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3">
        <f t="shared" si="137"/>
        <v>39.066920943134534</v>
      </c>
      <c r="Q2204" t="s">
        <v>8327</v>
      </c>
      <c r="R2204" t="s">
        <v>8332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3">
        <f t="shared" si="137"/>
        <v>43.82</v>
      </c>
      <c r="Q2205" t="s">
        <v>8327</v>
      </c>
      <c r="R2205" t="s">
        <v>8332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3">
        <f t="shared" si="137"/>
        <v>27.301369863013697</v>
      </c>
      <c r="Q2206" t="s">
        <v>8327</v>
      </c>
      <c r="R2206" t="s">
        <v>8332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3">
        <f t="shared" si="137"/>
        <v>42.222222222222221</v>
      </c>
      <c r="Q2207" t="s">
        <v>8327</v>
      </c>
      <c r="R2207" t="s">
        <v>8332</v>
      </c>
      <c r="S2207" s="10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3">
        <f t="shared" si="137"/>
        <v>33.235294117647058</v>
      </c>
      <c r="Q2208" t="s">
        <v>8327</v>
      </c>
      <c r="R2208" t="s">
        <v>8332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3">
        <f t="shared" si="137"/>
        <v>285.71428571428572</v>
      </c>
      <c r="Q2209" t="s">
        <v>8327</v>
      </c>
      <c r="R2209" t="s">
        <v>8332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3">
        <f t="shared" si="137"/>
        <v>42.333333333333336</v>
      </c>
      <c r="Q2210" t="s">
        <v>8327</v>
      </c>
      <c r="R2210" t="s">
        <v>8332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3">
        <f t="shared" si="137"/>
        <v>50.266666666666666</v>
      </c>
      <c r="Q2211" t="s">
        <v>8327</v>
      </c>
      <c r="R2211" t="s">
        <v>8332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3">
        <f t="shared" si="137"/>
        <v>61.902777777777779</v>
      </c>
      <c r="Q2212" t="s">
        <v>8327</v>
      </c>
      <c r="R2212" t="s">
        <v>8332</v>
      </c>
      <c r="S2212" s="10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3">
        <f t="shared" si="137"/>
        <v>40.75</v>
      </c>
      <c r="Q2213" t="s">
        <v>8327</v>
      </c>
      <c r="R2213" t="s">
        <v>8332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3">
        <f t="shared" si="137"/>
        <v>55.796747967479675</v>
      </c>
      <c r="Q2214" t="s">
        <v>8327</v>
      </c>
      <c r="R2214" t="s">
        <v>8332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3">
        <f t="shared" si="137"/>
        <v>10</v>
      </c>
      <c r="Q2215" t="s">
        <v>8327</v>
      </c>
      <c r="R2215" t="s">
        <v>8332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3">
        <f t="shared" si="137"/>
        <v>73.125416666666666</v>
      </c>
      <c r="Q2216" t="s">
        <v>8327</v>
      </c>
      <c r="R2216" t="s">
        <v>8332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3">
        <f t="shared" si="137"/>
        <v>26.060606060606062</v>
      </c>
      <c r="Q2217" t="s">
        <v>8327</v>
      </c>
      <c r="R2217" t="s">
        <v>8332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3">
        <f t="shared" si="137"/>
        <v>22.642857142857142</v>
      </c>
      <c r="Q2218" t="s">
        <v>8327</v>
      </c>
      <c r="R2218" t="s">
        <v>8332</v>
      </c>
      <c r="S2218" s="10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3">
        <f t="shared" si="137"/>
        <v>47.222222222222221</v>
      </c>
      <c r="Q2219" t="s">
        <v>8327</v>
      </c>
      <c r="R2219" t="s">
        <v>8332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3">
        <f t="shared" si="137"/>
        <v>32.324473684210524</v>
      </c>
      <c r="Q2220" t="s">
        <v>8327</v>
      </c>
      <c r="R2220" t="s">
        <v>8332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3">
        <f t="shared" si="137"/>
        <v>53.421052631578945</v>
      </c>
      <c r="Q2221" t="s">
        <v>8327</v>
      </c>
      <c r="R2221" t="s">
        <v>8332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3">
        <f t="shared" si="137"/>
        <v>51.304347826086953</v>
      </c>
      <c r="Q2222" t="s">
        <v>8327</v>
      </c>
      <c r="R2222" t="s">
        <v>8332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3">
        <f t="shared" si="137"/>
        <v>37.197247706422019</v>
      </c>
      <c r="Q2223" t="s">
        <v>8327</v>
      </c>
      <c r="R2223" t="s">
        <v>8332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3">
        <f t="shared" si="137"/>
        <v>27.1</v>
      </c>
      <c r="Q2224" t="s">
        <v>8317</v>
      </c>
      <c r="R2224" t="s">
        <v>8352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3">
        <f t="shared" si="137"/>
        <v>206.31</v>
      </c>
      <c r="Q2225" t="s">
        <v>8317</v>
      </c>
      <c r="R2225" t="s">
        <v>8352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3">
        <f t="shared" si="137"/>
        <v>82.145270270270274</v>
      </c>
      <c r="Q2226" t="s">
        <v>8317</v>
      </c>
      <c r="R2226" t="s">
        <v>8352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3">
        <f t="shared" si="137"/>
        <v>164.79651993355483</v>
      </c>
      <c r="Q2227" t="s">
        <v>8317</v>
      </c>
      <c r="R2227" t="s">
        <v>8352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3">
        <f t="shared" si="137"/>
        <v>60.820280373831778</v>
      </c>
      <c r="Q2228" t="s">
        <v>8317</v>
      </c>
      <c r="R2228" t="s">
        <v>8352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3">
        <f t="shared" si="137"/>
        <v>67.970099667774093</v>
      </c>
      <c r="Q2229" t="s">
        <v>8317</v>
      </c>
      <c r="R2229" t="s">
        <v>8352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3">
        <f t="shared" si="137"/>
        <v>81.561805555555551</v>
      </c>
      <c r="Q2230" t="s">
        <v>8317</v>
      </c>
      <c r="R2230" t="s">
        <v>8352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3">
        <f t="shared" si="137"/>
        <v>25.42547309833024</v>
      </c>
      <c r="Q2231" t="s">
        <v>8317</v>
      </c>
      <c r="R2231" t="s">
        <v>8352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3">
        <f t="shared" si="137"/>
        <v>21.497991967871485</v>
      </c>
      <c r="Q2232" t="s">
        <v>8317</v>
      </c>
      <c r="R2232" t="s">
        <v>8352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3">
        <f t="shared" si="137"/>
        <v>27.226630727762803</v>
      </c>
      <c r="Q2233" t="s">
        <v>8317</v>
      </c>
      <c r="R2233" t="s">
        <v>8352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3">
        <f t="shared" si="137"/>
        <v>25.091093117408906</v>
      </c>
      <c r="Q2234" t="s">
        <v>8317</v>
      </c>
      <c r="R2234" t="s">
        <v>8352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3">
        <f t="shared" si="137"/>
        <v>21.230179028132991</v>
      </c>
      <c r="Q2235" t="s">
        <v>8317</v>
      </c>
      <c r="R2235" t="s">
        <v>8352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3">
        <f t="shared" si="137"/>
        <v>41.607142857142854</v>
      </c>
      <c r="Q2236" t="s">
        <v>8317</v>
      </c>
      <c r="R2236" t="s">
        <v>8352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3">
        <f t="shared" si="137"/>
        <v>135.58503401360545</v>
      </c>
      <c r="Q2237" t="s">
        <v>8317</v>
      </c>
      <c r="R2237" t="s">
        <v>8352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3">
        <f t="shared" si="137"/>
        <v>22.116176470588236</v>
      </c>
      <c r="Q2238" t="s">
        <v>8317</v>
      </c>
      <c r="R2238" t="s">
        <v>8352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3">
        <f t="shared" si="137"/>
        <v>64.625635808748726</v>
      </c>
      <c r="Q2239" t="s">
        <v>8317</v>
      </c>
      <c r="R2239" t="s">
        <v>8352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3">
        <f t="shared" si="137"/>
        <v>69.569620253164558</v>
      </c>
      <c r="Q2240" t="s">
        <v>8317</v>
      </c>
      <c r="R2240" t="s">
        <v>8352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3">
        <f t="shared" si="137"/>
        <v>75.133028169014082</v>
      </c>
      <c r="Q2241" t="s">
        <v>8317</v>
      </c>
      <c r="R2241" t="s">
        <v>8352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13">
        <f t="shared" ref="P2242:P2305" si="141">E2242/L2242</f>
        <v>140.97916666666666</v>
      </c>
      <c r="Q2242" t="s">
        <v>8317</v>
      </c>
      <c r="R2242" t="s">
        <v>8352</v>
      </c>
      <c r="S2242" s="10">
        <f t="shared" ref="S2242:S2305" si="142">(((J2242/60)/60)/24)+DATE(1970,1,1)</f>
        <v>42452.825740740736</v>
      </c>
      <c r="T2242" s="10">
        <f t="shared" ref="T2242:T2305" si="143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13">
        <f t="shared" si="141"/>
        <v>49.472392638036808</v>
      </c>
      <c r="Q2243" t="s">
        <v>8317</v>
      </c>
      <c r="R2243" t="s">
        <v>8352</v>
      </c>
      <c r="S2243" s="10">
        <f t="shared" si="142"/>
        <v>42766.827546296292</v>
      </c>
      <c r="T2243" s="10">
        <f t="shared" si="143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3">
        <f t="shared" si="141"/>
        <v>53.865251485148519</v>
      </c>
      <c r="Q2244" t="s">
        <v>8317</v>
      </c>
      <c r="R2244" t="s">
        <v>8352</v>
      </c>
      <c r="S2244" s="10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3">
        <f t="shared" si="141"/>
        <v>4.5712530712530715</v>
      </c>
      <c r="Q2245" t="s">
        <v>8317</v>
      </c>
      <c r="R2245" t="s">
        <v>8352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3">
        <f t="shared" si="141"/>
        <v>65.00344827586207</v>
      </c>
      <c r="Q2246" t="s">
        <v>8317</v>
      </c>
      <c r="R2246" t="s">
        <v>8352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3">
        <f t="shared" si="141"/>
        <v>53.475252525252522</v>
      </c>
      <c r="Q2247" t="s">
        <v>8317</v>
      </c>
      <c r="R2247" t="s">
        <v>8352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3">
        <f t="shared" si="141"/>
        <v>43.912280701754383</v>
      </c>
      <c r="Q2248" t="s">
        <v>8317</v>
      </c>
      <c r="R2248" t="s">
        <v>8352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3">
        <f t="shared" si="141"/>
        <v>50.852631578947367</v>
      </c>
      <c r="Q2249" t="s">
        <v>8317</v>
      </c>
      <c r="R2249" t="s">
        <v>8352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3">
        <f t="shared" si="141"/>
        <v>58.6328125</v>
      </c>
      <c r="Q2250" t="s">
        <v>8317</v>
      </c>
      <c r="R2250" t="s">
        <v>8352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3">
        <f t="shared" si="141"/>
        <v>32.81666666666667</v>
      </c>
      <c r="Q2251" t="s">
        <v>8317</v>
      </c>
      <c r="R2251" t="s">
        <v>8352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3">
        <f t="shared" si="141"/>
        <v>426.93169877408059</v>
      </c>
      <c r="Q2252" t="s">
        <v>8317</v>
      </c>
      <c r="R2252" t="s">
        <v>8352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3">
        <f t="shared" si="141"/>
        <v>23.808729166666669</v>
      </c>
      <c r="Q2253" t="s">
        <v>8317</v>
      </c>
      <c r="R2253" t="s">
        <v>8352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3">
        <f t="shared" si="141"/>
        <v>98.413654618473899</v>
      </c>
      <c r="Q2254" t="s">
        <v>8317</v>
      </c>
      <c r="R2254" t="s">
        <v>8352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3">
        <f t="shared" si="141"/>
        <v>107.32142857142857</v>
      </c>
      <c r="Q2255" t="s">
        <v>8317</v>
      </c>
      <c r="R2255" t="s">
        <v>8352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3">
        <f t="shared" si="141"/>
        <v>11.67005076142132</v>
      </c>
      <c r="Q2256" t="s">
        <v>8317</v>
      </c>
      <c r="R2256" t="s">
        <v>8352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3">
        <f t="shared" si="141"/>
        <v>41.782287822878232</v>
      </c>
      <c r="Q2257" t="s">
        <v>8317</v>
      </c>
      <c r="R2257" t="s">
        <v>8352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3">
        <f t="shared" si="141"/>
        <v>21.38</v>
      </c>
      <c r="Q2258" t="s">
        <v>8317</v>
      </c>
      <c r="R2258" t="s">
        <v>8352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3">
        <f t="shared" si="141"/>
        <v>94.103550295857985</v>
      </c>
      <c r="Q2259" t="s">
        <v>8317</v>
      </c>
      <c r="R2259" t="s">
        <v>8352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3">
        <f t="shared" si="141"/>
        <v>15.721951219512196</v>
      </c>
      <c r="Q2260" t="s">
        <v>8317</v>
      </c>
      <c r="R2260" t="s">
        <v>8352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3">
        <f t="shared" si="141"/>
        <v>90.635922330097088</v>
      </c>
      <c r="Q2261" t="s">
        <v>8317</v>
      </c>
      <c r="R2261" t="s">
        <v>8352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3">
        <f t="shared" si="141"/>
        <v>97.297619047619051</v>
      </c>
      <c r="Q2262" t="s">
        <v>8317</v>
      </c>
      <c r="R2262" t="s">
        <v>8352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3">
        <f t="shared" si="141"/>
        <v>37.11904761904762</v>
      </c>
      <c r="Q2263" t="s">
        <v>8317</v>
      </c>
      <c r="R2263" t="s">
        <v>8352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3">
        <f t="shared" si="141"/>
        <v>28.104972375690608</v>
      </c>
      <c r="Q2264" t="s">
        <v>8317</v>
      </c>
      <c r="R2264" t="s">
        <v>8352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3">
        <f t="shared" si="141"/>
        <v>144.43333333333334</v>
      </c>
      <c r="Q2265" t="s">
        <v>8317</v>
      </c>
      <c r="R2265" t="s">
        <v>8352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3">
        <f t="shared" si="141"/>
        <v>24.274157303370785</v>
      </c>
      <c r="Q2266" t="s">
        <v>8317</v>
      </c>
      <c r="R2266" t="s">
        <v>8352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3">
        <f t="shared" si="141"/>
        <v>35.117647058823529</v>
      </c>
      <c r="Q2267" t="s">
        <v>8317</v>
      </c>
      <c r="R2267" t="s">
        <v>8352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3">
        <f t="shared" si="141"/>
        <v>24.762886597938145</v>
      </c>
      <c r="Q2268" t="s">
        <v>8317</v>
      </c>
      <c r="R2268" t="s">
        <v>8352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3">
        <f t="shared" si="141"/>
        <v>188.37871287128712</v>
      </c>
      <c r="Q2269" t="s">
        <v>8317</v>
      </c>
      <c r="R2269" t="s">
        <v>8352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3">
        <f t="shared" si="141"/>
        <v>148.08247422680412</v>
      </c>
      <c r="Q2270" t="s">
        <v>8317</v>
      </c>
      <c r="R2270" t="s">
        <v>8352</v>
      </c>
      <c r="S2270" s="10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3">
        <f t="shared" si="141"/>
        <v>49.934589800443462</v>
      </c>
      <c r="Q2271" t="s">
        <v>8317</v>
      </c>
      <c r="R2271" t="s">
        <v>8352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3">
        <f t="shared" si="141"/>
        <v>107.82155688622754</v>
      </c>
      <c r="Q2272" t="s">
        <v>8317</v>
      </c>
      <c r="R2272" t="s">
        <v>8352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3">
        <f t="shared" si="141"/>
        <v>42.63403614457831</v>
      </c>
      <c r="Q2273" t="s">
        <v>8317</v>
      </c>
      <c r="R2273" t="s">
        <v>8352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3">
        <f t="shared" si="141"/>
        <v>14.370762711864407</v>
      </c>
      <c r="Q2274" t="s">
        <v>8317</v>
      </c>
      <c r="R2274" t="s">
        <v>8352</v>
      </c>
      <c r="S2274" s="10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3">
        <f t="shared" si="141"/>
        <v>37.476190476190474</v>
      </c>
      <c r="Q2275" t="s">
        <v>8317</v>
      </c>
      <c r="R2275" t="s">
        <v>8352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3">
        <f t="shared" si="141"/>
        <v>30.202020202020201</v>
      </c>
      <c r="Q2276" t="s">
        <v>8317</v>
      </c>
      <c r="R2276" t="s">
        <v>8352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3">
        <f t="shared" si="141"/>
        <v>33.550632911392405</v>
      </c>
      <c r="Q2277" t="s">
        <v>8317</v>
      </c>
      <c r="R2277" t="s">
        <v>8352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3">
        <f t="shared" si="141"/>
        <v>64.74666666666667</v>
      </c>
      <c r="Q2278" t="s">
        <v>8317</v>
      </c>
      <c r="R2278" t="s">
        <v>8352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3">
        <f t="shared" si="141"/>
        <v>57.932367149758456</v>
      </c>
      <c r="Q2279" t="s">
        <v>8317</v>
      </c>
      <c r="R2279" t="s">
        <v>8352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3">
        <f t="shared" si="141"/>
        <v>53.078431372549019</v>
      </c>
      <c r="Q2280" t="s">
        <v>8317</v>
      </c>
      <c r="R2280" t="s">
        <v>8352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3">
        <f t="shared" si="141"/>
        <v>48.0625</v>
      </c>
      <c r="Q2281" t="s">
        <v>8317</v>
      </c>
      <c r="R2281" t="s">
        <v>8352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3">
        <f t="shared" si="141"/>
        <v>82.396874999999994</v>
      </c>
      <c r="Q2282" t="s">
        <v>8317</v>
      </c>
      <c r="R2282" t="s">
        <v>8352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3">
        <f t="shared" si="141"/>
        <v>50.454545454545453</v>
      </c>
      <c r="Q2283" t="s">
        <v>8317</v>
      </c>
      <c r="R2283" t="s">
        <v>8352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3">
        <f t="shared" si="141"/>
        <v>115.83333333333333</v>
      </c>
      <c r="Q2284" t="s">
        <v>8327</v>
      </c>
      <c r="R2284" t="s">
        <v>8328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3">
        <f t="shared" si="141"/>
        <v>63.03458333333333</v>
      </c>
      <c r="Q2285" t="s">
        <v>8327</v>
      </c>
      <c r="R2285" t="s">
        <v>8328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3">
        <f t="shared" si="141"/>
        <v>108.02152542372882</v>
      </c>
      <c r="Q2286" t="s">
        <v>8327</v>
      </c>
      <c r="R2286" t="s">
        <v>8328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3">
        <f t="shared" si="141"/>
        <v>46.088607594936711</v>
      </c>
      <c r="Q2287" t="s">
        <v>8327</v>
      </c>
      <c r="R2287" t="s">
        <v>8328</v>
      </c>
      <c r="S2287" s="10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3">
        <f t="shared" si="141"/>
        <v>107.21428571428571</v>
      </c>
      <c r="Q2288" t="s">
        <v>8327</v>
      </c>
      <c r="R2288" t="s">
        <v>8328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3">
        <f t="shared" si="141"/>
        <v>50.9338679245283</v>
      </c>
      <c r="Q2289" t="s">
        <v>8327</v>
      </c>
      <c r="R2289" t="s">
        <v>8328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3">
        <f t="shared" si="141"/>
        <v>40.04</v>
      </c>
      <c r="Q2290" t="s">
        <v>8327</v>
      </c>
      <c r="R2290" t="s">
        <v>8328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3">
        <f t="shared" si="141"/>
        <v>64.44</v>
      </c>
      <c r="Q2291" t="s">
        <v>8327</v>
      </c>
      <c r="R2291" t="s">
        <v>8328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3">
        <f t="shared" si="141"/>
        <v>53.827586206896555</v>
      </c>
      <c r="Q2292" t="s">
        <v>8327</v>
      </c>
      <c r="R2292" t="s">
        <v>8328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3">
        <f t="shared" si="141"/>
        <v>100.46511627906976</v>
      </c>
      <c r="Q2293" t="s">
        <v>8327</v>
      </c>
      <c r="R2293" t="s">
        <v>8328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3">
        <f t="shared" si="141"/>
        <v>46.630652173913049</v>
      </c>
      <c r="Q2294" t="s">
        <v>8327</v>
      </c>
      <c r="R2294" t="s">
        <v>8328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3">
        <f t="shared" si="141"/>
        <v>34.074074074074076</v>
      </c>
      <c r="Q2295" t="s">
        <v>8327</v>
      </c>
      <c r="R2295" t="s">
        <v>8328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3">
        <f t="shared" si="141"/>
        <v>65.214642857142863</v>
      </c>
      <c r="Q2296" t="s">
        <v>8327</v>
      </c>
      <c r="R2296" t="s">
        <v>8328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3">
        <f t="shared" si="141"/>
        <v>44.205882352941174</v>
      </c>
      <c r="Q2297" t="s">
        <v>8327</v>
      </c>
      <c r="R2297" t="s">
        <v>8328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3">
        <f t="shared" si="141"/>
        <v>71.965517241379317</v>
      </c>
      <c r="Q2298" t="s">
        <v>8327</v>
      </c>
      <c r="R2298" t="s">
        <v>8328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3">
        <f t="shared" si="141"/>
        <v>52.94736842105263</v>
      </c>
      <c r="Q2299" t="s">
        <v>8327</v>
      </c>
      <c r="R2299" t="s">
        <v>8328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3">
        <f t="shared" si="141"/>
        <v>109.45138888888889</v>
      </c>
      <c r="Q2300" t="s">
        <v>8327</v>
      </c>
      <c r="R2300" t="s">
        <v>8328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3">
        <f t="shared" si="141"/>
        <v>75.035714285714292</v>
      </c>
      <c r="Q2301" t="s">
        <v>8327</v>
      </c>
      <c r="R2301" t="s">
        <v>8328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3">
        <f t="shared" si="141"/>
        <v>115.71428571428571</v>
      </c>
      <c r="Q2302" t="s">
        <v>8327</v>
      </c>
      <c r="R2302" t="s">
        <v>8328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3">
        <f t="shared" si="141"/>
        <v>31.659810426540286</v>
      </c>
      <c r="Q2303" t="s">
        <v>8327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3">
        <f t="shared" si="141"/>
        <v>46.176470588235297</v>
      </c>
      <c r="Q2304" t="s">
        <v>8327</v>
      </c>
      <c r="R2304" t="s">
        <v>8331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3">
        <f t="shared" si="141"/>
        <v>68.481650485436887</v>
      </c>
      <c r="Q2305" t="s">
        <v>8327</v>
      </c>
      <c r="R2305" t="s">
        <v>8331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13">
        <f t="shared" ref="P2306:P2369" si="145">E2306/L2306</f>
        <v>53.469203539823013</v>
      </c>
      <c r="Q2306" t="s">
        <v>8327</v>
      </c>
      <c r="R2306" t="s">
        <v>8331</v>
      </c>
      <c r="S2306" s="10">
        <f t="shared" ref="S2306:S2369" si="146">(((J2306/60)/60)/24)+DATE(1970,1,1)</f>
        <v>40502.815868055557</v>
      </c>
      <c r="T2306" s="10">
        <f t="shared" ref="T2306:T2369" si="147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13">
        <f t="shared" si="145"/>
        <v>109.10778443113773</v>
      </c>
      <c r="Q2307" t="s">
        <v>8327</v>
      </c>
      <c r="R2307" t="s">
        <v>8331</v>
      </c>
      <c r="S2307" s="10">
        <f t="shared" si="146"/>
        <v>41834.695277777777</v>
      </c>
      <c r="T2307" s="10">
        <f t="shared" si="147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3">
        <f t="shared" si="145"/>
        <v>51.185616438356163</v>
      </c>
      <c r="Q2308" t="s">
        <v>8327</v>
      </c>
      <c r="R2308" t="s">
        <v>8331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3">
        <f t="shared" si="145"/>
        <v>27.936800000000002</v>
      </c>
      <c r="Q2309" t="s">
        <v>8327</v>
      </c>
      <c r="R2309" t="s">
        <v>8331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3">
        <f t="shared" si="145"/>
        <v>82.496921824104234</v>
      </c>
      <c r="Q2310" t="s">
        <v>8327</v>
      </c>
      <c r="R2310" t="s">
        <v>8331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3">
        <f t="shared" si="145"/>
        <v>59.817476635514019</v>
      </c>
      <c r="Q2311" t="s">
        <v>8327</v>
      </c>
      <c r="R2311" t="s">
        <v>8331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3">
        <f t="shared" si="145"/>
        <v>64.816470588235291</v>
      </c>
      <c r="Q2312" t="s">
        <v>8327</v>
      </c>
      <c r="R2312" t="s">
        <v>8331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3">
        <f t="shared" si="145"/>
        <v>90.09615384615384</v>
      </c>
      <c r="Q2313" t="s">
        <v>8327</v>
      </c>
      <c r="R2313" t="s">
        <v>8331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3">
        <f t="shared" si="145"/>
        <v>40.962025316455694</v>
      </c>
      <c r="Q2314" t="s">
        <v>8327</v>
      </c>
      <c r="R2314" t="s">
        <v>8331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3">
        <f t="shared" si="145"/>
        <v>56.000127388535034</v>
      </c>
      <c r="Q2315" t="s">
        <v>8327</v>
      </c>
      <c r="R2315" t="s">
        <v>8331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3">
        <f t="shared" si="145"/>
        <v>37.672800000000002</v>
      </c>
      <c r="Q2316" t="s">
        <v>8327</v>
      </c>
      <c r="R2316" t="s">
        <v>8331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3">
        <f t="shared" si="145"/>
        <v>40.078125</v>
      </c>
      <c r="Q2317" t="s">
        <v>8327</v>
      </c>
      <c r="R2317" t="s">
        <v>8331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3">
        <f t="shared" si="145"/>
        <v>78.031999999999996</v>
      </c>
      <c r="Q2318" t="s">
        <v>8327</v>
      </c>
      <c r="R2318" t="s">
        <v>8331</v>
      </c>
      <c r="S2318" s="10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3">
        <f t="shared" si="145"/>
        <v>18.90909090909091</v>
      </c>
      <c r="Q2319" t="s">
        <v>8327</v>
      </c>
      <c r="R2319" t="s">
        <v>8331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3">
        <f t="shared" si="145"/>
        <v>37.134969325153371</v>
      </c>
      <c r="Q2320" t="s">
        <v>8327</v>
      </c>
      <c r="R2320" t="s">
        <v>8331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3">
        <f t="shared" si="145"/>
        <v>41.961038961038959</v>
      </c>
      <c r="Q2321" t="s">
        <v>8327</v>
      </c>
      <c r="R2321" t="s">
        <v>8331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3">
        <f t="shared" si="145"/>
        <v>61.044943820224717</v>
      </c>
      <c r="Q2322" t="s">
        <v>8327</v>
      </c>
      <c r="R2322" t="s">
        <v>8331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3">
        <f t="shared" si="145"/>
        <v>64.53125</v>
      </c>
      <c r="Q2323" t="s">
        <v>8327</v>
      </c>
      <c r="R2323" t="s">
        <v>8331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3">
        <f t="shared" si="145"/>
        <v>21.25</v>
      </c>
      <c r="Q2324" t="s">
        <v>8337</v>
      </c>
      <c r="R2324" t="s">
        <v>8353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3">
        <f t="shared" si="145"/>
        <v>30</v>
      </c>
      <c r="Q2325" t="s">
        <v>8337</v>
      </c>
      <c r="R2325" t="s">
        <v>8353</v>
      </c>
      <c r="S2325" s="10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3">
        <f t="shared" si="145"/>
        <v>25.491803278688526</v>
      </c>
      <c r="Q2326" t="s">
        <v>8337</v>
      </c>
      <c r="R2326" t="s">
        <v>8353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3">
        <f t="shared" si="145"/>
        <v>11.428571428571429</v>
      </c>
      <c r="Q2327" t="s">
        <v>8337</v>
      </c>
      <c r="R2327" t="s">
        <v>8353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3">
        <f t="shared" si="145"/>
        <v>108</v>
      </c>
      <c r="Q2328" t="s">
        <v>8337</v>
      </c>
      <c r="R2328" t="s">
        <v>8353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3">
        <f t="shared" si="145"/>
        <v>54.883162444113267</v>
      </c>
      <c r="Q2329" t="s">
        <v>8337</v>
      </c>
      <c r="R2329" t="s">
        <v>8353</v>
      </c>
      <c r="S2329" s="10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3">
        <f t="shared" si="145"/>
        <v>47.383612662942269</v>
      </c>
      <c r="Q2330" t="s">
        <v>8337</v>
      </c>
      <c r="R2330" t="s">
        <v>8353</v>
      </c>
      <c r="S2330" s="10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3">
        <f t="shared" si="145"/>
        <v>211.84</v>
      </c>
      <c r="Q2331" t="s">
        <v>8337</v>
      </c>
      <c r="R2331" t="s">
        <v>8353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3">
        <f t="shared" si="145"/>
        <v>219.92638036809817</v>
      </c>
      <c r="Q2332" t="s">
        <v>8337</v>
      </c>
      <c r="R2332" t="s">
        <v>8353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3">
        <f t="shared" si="145"/>
        <v>40.795406360424032</v>
      </c>
      <c r="Q2333" t="s">
        <v>8337</v>
      </c>
      <c r="R2333" t="s">
        <v>8353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3">
        <f t="shared" si="145"/>
        <v>75.502840909090907</v>
      </c>
      <c r="Q2334" t="s">
        <v>8337</v>
      </c>
      <c r="R2334" t="s">
        <v>8353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3">
        <f t="shared" si="145"/>
        <v>13.542553191489361</v>
      </c>
      <c r="Q2335" t="s">
        <v>8337</v>
      </c>
      <c r="R2335" t="s">
        <v>8353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3">
        <f t="shared" si="145"/>
        <v>60.865671641791046</v>
      </c>
      <c r="Q2336" t="s">
        <v>8337</v>
      </c>
      <c r="R2336" t="s">
        <v>8353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3">
        <f t="shared" si="145"/>
        <v>115.69230769230769</v>
      </c>
      <c r="Q2337" t="s">
        <v>8337</v>
      </c>
      <c r="R2337" t="s">
        <v>8353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3">
        <f t="shared" si="145"/>
        <v>48.104623556581984</v>
      </c>
      <c r="Q2338" t="s">
        <v>8337</v>
      </c>
      <c r="R2338" t="s">
        <v>8353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3">
        <f t="shared" si="145"/>
        <v>74.184357541899445</v>
      </c>
      <c r="Q2339" t="s">
        <v>8337</v>
      </c>
      <c r="R2339" t="s">
        <v>8353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3">
        <f t="shared" si="145"/>
        <v>123.34552845528455</v>
      </c>
      <c r="Q2340" t="s">
        <v>8337</v>
      </c>
      <c r="R2340" t="s">
        <v>8353</v>
      </c>
      <c r="S2340" s="10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3">
        <f t="shared" si="145"/>
        <v>66.623188405797094</v>
      </c>
      <c r="Q2341" t="s">
        <v>8337</v>
      </c>
      <c r="R2341" t="s">
        <v>8353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3">
        <f t="shared" si="145"/>
        <v>104.99007444168734</v>
      </c>
      <c r="Q2342" t="s">
        <v>8337</v>
      </c>
      <c r="R2342" t="s">
        <v>8353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3" t="e">
        <f t="shared" si="145"/>
        <v>#DIV/0!</v>
      </c>
      <c r="Q2343" t="s">
        <v>8337</v>
      </c>
      <c r="R2343" t="s">
        <v>8353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3" t="e">
        <f t="shared" si="145"/>
        <v>#DIV/0!</v>
      </c>
      <c r="Q2344" t="s">
        <v>8321</v>
      </c>
      <c r="R2344" t="s">
        <v>8322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3">
        <f t="shared" si="145"/>
        <v>300</v>
      </c>
      <c r="Q2345" t="s">
        <v>8321</v>
      </c>
      <c r="R2345" t="s">
        <v>8322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3">
        <f t="shared" si="145"/>
        <v>1</v>
      </c>
      <c r="Q2346" t="s">
        <v>8321</v>
      </c>
      <c r="R2346" t="s">
        <v>8322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3" t="e">
        <f t="shared" si="145"/>
        <v>#DIV/0!</v>
      </c>
      <c r="Q2347" t="s">
        <v>8321</v>
      </c>
      <c r="R2347" t="s">
        <v>8322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3">
        <f t="shared" si="145"/>
        <v>13</v>
      </c>
      <c r="Q2348" t="s">
        <v>8321</v>
      </c>
      <c r="R2348" t="s">
        <v>8322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3">
        <f t="shared" si="145"/>
        <v>15</v>
      </c>
      <c r="Q2349" t="s">
        <v>8321</v>
      </c>
      <c r="R2349" t="s">
        <v>8322</v>
      </c>
      <c r="S2349" s="10">
        <f t="shared" si="146"/>
        <v>42577.607361111113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3">
        <f t="shared" si="145"/>
        <v>54</v>
      </c>
      <c r="Q2350" t="s">
        <v>8321</v>
      </c>
      <c r="R2350" t="s">
        <v>8322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3" t="e">
        <f t="shared" si="145"/>
        <v>#DIV/0!</v>
      </c>
      <c r="Q2351" t="s">
        <v>8321</v>
      </c>
      <c r="R2351" t="s">
        <v>8322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3" t="e">
        <f t="shared" si="145"/>
        <v>#DIV/0!</v>
      </c>
      <c r="Q2352" t="s">
        <v>8321</v>
      </c>
      <c r="R2352" t="s">
        <v>8322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3">
        <f t="shared" si="145"/>
        <v>15.428571428571429</v>
      </c>
      <c r="Q2353" t="s">
        <v>8321</v>
      </c>
      <c r="R2353" t="s">
        <v>8322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3" t="e">
        <f t="shared" si="145"/>
        <v>#DIV/0!</v>
      </c>
      <c r="Q2354" t="s">
        <v>8321</v>
      </c>
      <c r="R2354" t="s">
        <v>8322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3" t="e">
        <f t="shared" si="145"/>
        <v>#DIV/0!</v>
      </c>
      <c r="Q2355" t="s">
        <v>8321</v>
      </c>
      <c r="R2355" t="s">
        <v>8322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3">
        <f t="shared" si="145"/>
        <v>25</v>
      </c>
      <c r="Q2356" t="s">
        <v>8321</v>
      </c>
      <c r="R2356" t="s">
        <v>8322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3">
        <f t="shared" si="145"/>
        <v>27.5</v>
      </c>
      <c r="Q2357" t="s">
        <v>8321</v>
      </c>
      <c r="R2357" t="s">
        <v>8322</v>
      </c>
      <c r="S2357" s="10">
        <f t="shared" si="146"/>
        <v>42096.918240740735</v>
      </c>
      <c r="T2357" s="1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3" t="e">
        <f t="shared" si="145"/>
        <v>#DIV/0!</v>
      </c>
      <c r="Q2358" t="s">
        <v>8321</v>
      </c>
      <c r="R2358" t="s">
        <v>8322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3" t="e">
        <f t="shared" si="145"/>
        <v>#DIV/0!</v>
      </c>
      <c r="Q2359" t="s">
        <v>8321</v>
      </c>
      <c r="R2359" t="s">
        <v>8322</v>
      </c>
      <c r="S2359" s="10">
        <f t="shared" si="146"/>
        <v>42264.620115740734</v>
      </c>
      <c r="T2359" s="1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3" t="e">
        <f t="shared" si="145"/>
        <v>#DIV/0!</v>
      </c>
      <c r="Q2360" t="s">
        <v>8321</v>
      </c>
      <c r="R2360" t="s">
        <v>8322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3">
        <f t="shared" si="145"/>
        <v>367</v>
      </c>
      <c r="Q2361" t="s">
        <v>8321</v>
      </c>
      <c r="R2361" t="s">
        <v>8322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3">
        <f t="shared" si="145"/>
        <v>2</v>
      </c>
      <c r="Q2362" t="s">
        <v>8321</v>
      </c>
      <c r="R2362" t="s">
        <v>8322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3" t="e">
        <f t="shared" si="145"/>
        <v>#DIV/0!</v>
      </c>
      <c r="Q2363" t="s">
        <v>8321</v>
      </c>
      <c r="R2363" t="s">
        <v>8322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3">
        <f t="shared" si="145"/>
        <v>60</v>
      </c>
      <c r="Q2364" t="s">
        <v>8321</v>
      </c>
      <c r="R2364" t="s">
        <v>8322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3" t="e">
        <f t="shared" si="145"/>
        <v>#DIV/0!</v>
      </c>
      <c r="Q2365" t="s">
        <v>8321</v>
      </c>
      <c r="R2365" t="s">
        <v>8322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3" t="e">
        <f t="shared" si="145"/>
        <v>#DIV/0!</v>
      </c>
      <c r="Q2366" t="s">
        <v>8321</v>
      </c>
      <c r="R2366" t="s">
        <v>8322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3" t="e">
        <f t="shared" si="145"/>
        <v>#DIV/0!</v>
      </c>
      <c r="Q2367" t="s">
        <v>8321</v>
      </c>
      <c r="R2367" t="s">
        <v>8322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3">
        <f t="shared" si="145"/>
        <v>97.407407407407405</v>
      </c>
      <c r="Q2368" t="s">
        <v>8321</v>
      </c>
      <c r="R2368" t="s">
        <v>8322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3">
        <f t="shared" si="145"/>
        <v>47.857142857142854</v>
      </c>
      <c r="Q2369" t="s">
        <v>8321</v>
      </c>
      <c r="R2369" t="s">
        <v>8322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13">
        <f t="shared" ref="P2370:P2433" si="149">E2370/L2370</f>
        <v>50</v>
      </c>
      <c r="Q2370" t="s">
        <v>8321</v>
      </c>
      <c r="R2370" t="s">
        <v>8322</v>
      </c>
      <c r="S2370" s="10">
        <f t="shared" ref="S2370:S2433" si="150">(((J2370/60)/60)/24)+DATE(1970,1,1)</f>
        <v>42063.721817129626</v>
      </c>
      <c r="T2370" s="10">
        <f t="shared" ref="T2370:T2433" si="151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13" t="e">
        <f t="shared" si="149"/>
        <v>#DIV/0!</v>
      </c>
      <c r="Q2371" t="s">
        <v>8321</v>
      </c>
      <c r="R2371" t="s">
        <v>8322</v>
      </c>
      <c r="S2371" s="10">
        <f t="shared" si="150"/>
        <v>42380.812627314815</v>
      </c>
      <c r="T2371" s="10">
        <f t="shared" si="151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3">
        <f t="shared" si="149"/>
        <v>20.5</v>
      </c>
      <c r="Q2372" t="s">
        <v>8321</v>
      </c>
      <c r="R2372" t="s">
        <v>8322</v>
      </c>
      <c r="S2372" s="10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3" t="e">
        <f t="shared" si="149"/>
        <v>#DIV/0!</v>
      </c>
      <c r="Q2373" t="s">
        <v>8321</v>
      </c>
      <c r="R2373" t="s">
        <v>8322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3">
        <f t="shared" si="149"/>
        <v>30</v>
      </c>
      <c r="Q2374" t="s">
        <v>8321</v>
      </c>
      <c r="R2374" t="s">
        <v>8322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3">
        <f t="shared" si="149"/>
        <v>50</v>
      </c>
      <c r="Q2375" t="s">
        <v>8321</v>
      </c>
      <c r="R2375" t="s">
        <v>8322</v>
      </c>
      <c r="S2375" s="10">
        <f t="shared" si="150"/>
        <v>42215.662314814821</v>
      </c>
      <c r="T2375" s="1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3">
        <f t="shared" si="149"/>
        <v>10</v>
      </c>
      <c r="Q2376" t="s">
        <v>8321</v>
      </c>
      <c r="R2376" t="s">
        <v>8322</v>
      </c>
      <c r="S2376" s="10">
        <f t="shared" si="150"/>
        <v>42017.843287037031</v>
      </c>
      <c r="T2376" s="1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3" t="e">
        <f t="shared" si="149"/>
        <v>#DIV/0!</v>
      </c>
      <c r="Q2377" t="s">
        <v>8321</v>
      </c>
      <c r="R2377" t="s">
        <v>8322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3">
        <f t="shared" si="149"/>
        <v>81.582499999999996</v>
      </c>
      <c r="Q2378" t="s">
        <v>8321</v>
      </c>
      <c r="R2378" t="s">
        <v>8322</v>
      </c>
      <c r="S2378" s="10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3" t="e">
        <f t="shared" si="149"/>
        <v>#DIV/0!</v>
      </c>
      <c r="Q2379" t="s">
        <v>8321</v>
      </c>
      <c r="R2379" t="s">
        <v>8322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3" t="e">
        <f t="shared" si="149"/>
        <v>#DIV/0!</v>
      </c>
      <c r="Q2380" t="s">
        <v>8321</v>
      </c>
      <c r="R2380" t="s">
        <v>8322</v>
      </c>
      <c r="S2380" s="10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3" t="e">
        <f t="shared" si="149"/>
        <v>#DIV/0!</v>
      </c>
      <c r="Q2381" t="s">
        <v>8321</v>
      </c>
      <c r="R2381" t="s">
        <v>8322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3">
        <f t="shared" si="149"/>
        <v>18.333333333333332</v>
      </c>
      <c r="Q2382" t="s">
        <v>8321</v>
      </c>
      <c r="R2382" t="s">
        <v>8322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3">
        <f t="shared" si="149"/>
        <v>224.42857142857142</v>
      </c>
      <c r="Q2383" t="s">
        <v>8321</v>
      </c>
      <c r="R2383" t="s">
        <v>8322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3">
        <f t="shared" si="149"/>
        <v>37.5</v>
      </c>
      <c r="Q2384" t="s">
        <v>8321</v>
      </c>
      <c r="R2384" t="s">
        <v>8322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3">
        <f t="shared" si="149"/>
        <v>145</v>
      </c>
      <c r="Q2385" t="s">
        <v>8321</v>
      </c>
      <c r="R2385" t="s">
        <v>8322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3">
        <f t="shared" si="149"/>
        <v>1</v>
      </c>
      <c r="Q2386" t="s">
        <v>8321</v>
      </c>
      <c r="R2386" t="s">
        <v>8322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3">
        <f t="shared" si="149"/>
        <v>112.57142857142857</v>
      </c>
      <c r="Q2387" t="s">
        <v>8321</v>
      </c>
      <c r="R2387" t="s">
        <v>8322</v>
      </c>
      <c r="S2387" s="10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3" t="e">
        <f t="shared" si="149"/>
        <v>#DIV/0!</v>
      </c>
      <c r="Q2388" t="s">
        <v>8321</v>
      </c>
      <c r="R2388" t="s">
        <v>8322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3">
        <f t="shared" si="149"/>
        <v>342</v>
      </c>
      <c r="Q2389" t="s">
        <v>8321</v>
      </c>
      <c r="R2389" t="s">
        <v>8322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3">
        <f t="shared" si="149"/>
        <v>57.875</v>
      </c>
      <c r="Q2390" t="s">
        <v>8321</v>
      </c>
      <c r="R2390" t="s">
        <v>8322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3">
        <f t="shared" si="149"/>
        <v>30</v>
      </c>
      <c r="Q2391" t="s">
        <v>8321</v>
      </c>
      <c r="R2391" t="s">
        <v>8322</v>
      </c>
      <c r="S2391" s="10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3" t="e">
        <f t="shared" si="149"/>
        <v>#DIV/0!</v>
      </c>
      <c r="Q2392" t="s">
        <v>8321</v>
      </c>
      <c r="R2392" t="s">
        <v>8322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3">
        <f t="shared" si="149"/>
        <v>25</v>
      </c>
      <c r="Q2393" t="s">
        <v>8321</v>
      </c>
      <c r="R2393" t="s">
        <v>8322</v>
      </c>
      <c r="S2393" s="10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3" t="e">
        <f t="shared" si="149"/>
        <v>#DIV/0!</v>
      </c>
      <c r="Q2394" t="s">
        <v>8321</v>
      </c>
      <c r="R2394" t="s">
        <v>8322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3">
        <f t="shared" si="149"/>
        <v>50</v>
      </c>
      <c r="Q2395" t="s">
        <v>8321</v>
      </c>
      <c r="R2395" t="s">
        <v>8322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3">
        <f t="shared" si="149"/>
        <v>1.5</v>
      </c>
      <c r="Q2396" t="s">
        <v>8321</v>
      </c>
      <c r="R2396" t="s">
        <v>8322</v>
      </c>
      <c r="S2396" s="10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3" t="e">
        <f t="shared" si="149"/>
        <v>#DIV/0!</v>
      </c>
      <c r="Q2397" t="s">
        <v>8321</v>
      </c>
      <c r="R2397" t="s">
        <v>8322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3">
        <f t="shared" si="149"/>
        <v>10</v>
      </c>
      <c r="Q2398" t="s">
        <v>8321</v>
      </c>
      <c r="R2398" t="s">
        <v>8322</v>
      </c>
      <c r="S2398" s="10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3" t="e">
        <f t="shared" si="149"/>
        <v>#DIV/0!</v>
      </c>
      <c r="Q2399" t="s">
        <v>8321</v>
      </c>
      <c r="R2399" t="s">
        <v>8322</v>
      </c>
      <c r="S2399" s="10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3" t="e">
        <f t="shared" si="149"/>
        <v>#DIV/0!</v>
      </c>
      <c r="Q2400" t="s">
        <v>8321</v>
      </c>
      <c r="R2400" t="s">
        <v>8322</v>
      </c>
      <c r="S2400" s="10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3" t="e">
        <f t="shared" si="149"/>
        <v>#DIV/0!</v>
      </c>
      <c r="Q2401" t="s">
        <v>8321</v>
      </c>
      <c r="R2401" t="s">
        <v>8322</v>
      </c>
      <c r="S2401" s="10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3" t="e">
        <f t="shared" si="149"/>
        <v>#DIV/0!</v>
      </c>
      <c r="Q2402" t="s">
        <v>8321</v>
      </c>
      <c r="R2402" t="s">
        <v>8322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3">
        <f t="shared" si="149"/>
        <v>22.333333333333332</v>
      </c>
      <c r="Q2403" t="s">
        <v>8321</v>
      </c>
      <c r="R2403" t="s">
        <v>8322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3">
        <f t="shared" si="149"/>
        <v>52</v>
      </c>
      <c r="Q2404" t="s">
        <v>8337</v>
      </c>
      <c r="R2404" t="s">
        <v>8338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3">
        <f t="shared" si="149"/>
        <v>16.833333333333332</v>
      </c>
      <c r="Q2405" t="s">
        <v>8337</v>
      </c>
      <c r="R2405" t="s">
        <v>8338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3" t="e">
        <f t="shared" si="149"/>
        <v>#DIV/0!</v>
      </c>
      <c r="Q2406" t="s">
        <v>8337</v>
      </c>
      <c r="R2406" t="s">
        <v>8338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3">
        <f t="shared" si="149"/>
        <v>56.3</v>
      </c>
      <c r="Q2407" t="s">
        <v>8337</v>
      </c>
      <c r="R2407" t="s">
        <v>8338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3">
        <f t="shared" si="149"/>
        <v>84.0625</v>
      </c>
      <c r="Q2408" t="s">
        <v>8337</v>
      </c>
      <c r="R2408" t="s">
        <v>8338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3">
        <f t="shared" si="149"/>
        <v>168.39393939393941</v>
      </c>
      <c r="Q2409" t="s">
        <v>8337</v>
      </c>
      <c r="R2409" t="s">
        <v>8338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3">
        <f t="shared" si="149"/>
        <v>15</v>
      </c>
      <c r="Q2410" t="s">
        <v>8337</v>
      </c>
      <c r="R2410" t="s">
        <v>8338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3">
        <f t="shared" si="149"/>
        <v>76.666666666666671</v>
      </c>
      <c r="Q2411" t="s">
        <v>8337</v>
      </c>
      <c r="R2411" t="s">
        <v>8338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3" t="e">
        <f t="shared" si="149"/>
        <v>#DIV/0!</v>
      </c>
      <c r="Q2412" t="s">
        <v>8337</v>
      </c>
      <c r="R2412" t="s">
        <v>8338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3">
        <f t="shared" si="149"/>
        <v>50.333333333333336</v>
      </c>
      <c r="Q2413" t="s">
        <v>8337</v>
      </c>
      <c r="R2413" t="s">
        <v>8338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3" t="e">
        <f t="shared" si="149"/>
        <v>#DIV/0!</v>
      </c>
      <c r="Q2414" t="s">
        <v>8337</v>
      </c>
      <c r="R2414" t="s">
        <v>8338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3">
        <f t="shared" si="149"/>
        <v>8.3333333333333339</v>
      </c>
      <c r="Q2415" t="s">
        <v>8337</v>
      </c>
      <c r="R2415" t="s">
        <v>8338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3">
        <f t="shared" si="149"/>
        <v>35.384615384615387</v>
      </c>
      <c r="Q2416" t="s">
        <v>8337</v>
      </c>
      <c r="R2416" t="s">
        <v>8338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3">
        <f t="shared" si="149"/>
        <v>55.833333333333336</v>
      </c>
      <c r="Q2417" t="s">
        <v>8337</v>
      </c>
      <c r="R2417" t="s">
        <v>8338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3">
        <f t="shared" si="149"/>
        <v>5</v>
      </c>
      <c r="Q2418" t="s">
        <v>8337</v>
      </c>
      <c r="R2418" t="s">
        <v>8338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3" t="e">
        <f t="shared" si="149"/>
        <v>#DIV/0!</v>
      </c>
      <c r="Q2419" t="s">
        <v>8337</v>
      </c>
      <c r="R2419" t="s">
        <v>8338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3">
        <f t="shared" si="149"/>
        <v>1</v>
      </c>
      <c r="Q2420" t="s">
        <v>8337</v>
      </c>
      <c r="R2420" t="s">
        <v>8338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3" t="e">
        <f t="shared" si="149"/>
        <v>#DIV/0!</v>
      </c>
      <c r="Q2421" t="s">
        <v>8337</v>
      </c>
      <c r="R2421" t="s">
        <v>8338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3">
        <f t="shared" si="149"/>
        <v>69.472222222222229</v>
      </c>
      <c r="Q2422" t="s">
        <v>8337</v>
      </c>
      <c r="R2422" t="s">
        <v>8338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3">
        <f t="shared" si="149"/>
        <v>1</v>
      </c>
      <c r="Q2423" t="s">
        <v>8337</v>
      </c>
      <c r="R2423" t="s">
        <v>8338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3">
        <f t="shared" si="149"/>
        <v>1</v>
      </c>
      <c r="Q2424" t="s">
        <v>8337</v>
      </c>
      <c r="R2424" t="s">
        <v>8338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3">
        <f t="shared" si="149"/>
        <v>8</v>
      </c>
      <c r="Q2425" t="s">
        <v>8337</v>
      </c>
      <c r="R2425" t="s">
        <v>8338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3">
        <f t="shared" si="149"/>
        <v>34.444444444444443</v>
      </c>
      <c r="Q2426" t="s">
        <v>8337</v>
      </c>
      <c r="R2426" t="s">
        <v>8338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3">
        <f t="shared" si="149"/>
        <v>1</v>
      </c>
      <c r="Q2427" t="s">
        <v>8337</v>
      </c>
      <c r="R2427" t="s">
        <v>8338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3" t="e">
        <f t="shared" si="149"/>
        <v>#DIV/0!</v>
      </c>
      <c r="Q2428" t="s">
        <v>8337</v>
      </c>
      <c r="R2428" t="s">
        <v>8338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3">
        <f t="shared" si="149"/>
        <v>1</v>
      </c>
      <c r="Q2429" t="s">
        <v>8337</v>
      </c>
      <c r="R2429" t="s">
        <v>8338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3">
        <f t="shared" si="149"/>
        <v>1</v>
      </c>
      <c r="Q2430" t="s">
        <v>8337</v>
      </c>
      <c r="R2430" t="s">
        <v>8338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3">
        <f t="shared" si="149"/>
        <v>501.25</v>
      </c>
      <c r="Q2431" t="s">
        <v>8337</v>
      </c>
      <c r="R2431" t="s">
        <v>8338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3">
        <f t="shared" si="149"/>
        <v>10.5</v>
      </c>
      <c r="Q2432" t="s">
        <v>8337</v>
      </c>
      <c r="R2432" t="s">
        <v>8338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3">
        <f t="shared" si="149"/>
        <v>1</v>
      </c>
      <c r="Q2433" t="s">
        <v>8337</v>
      </c>
      <c r="R2433" t="s">
        <v>8338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13">
        <f t="shared" ref="P2434:P2497" si="153">E2434/L2434</f>
        <v>1</v>
      </c>
      <c r="Q2434" t="s">
        <v>8337</v>
      </c>
      <c r="R2434" t="s">
        <v>8338</v>
      </c>
      <c r="S2434" s="10">
        <f t="shared" ref="S2434:S2497" si="154">(((J2434/60)/60)/24)+DATE(1970,1,1)</f>
        <v>42041.218715277777</v>
      </c>
      <c r="T2434" s="10">
        <f t="shared" ref="T2434:T2497" si="155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13" t="e">
        <f t="shared" si="153"/>
        <v>#DIV/0!</v>
      </c>
      <c r="Q2435" t="s">
        <v>8337</v>
      </c>
      <c r="R2435" t="s">
        <v>8338</v>
      </c>
      <c r="S2435" s="10">
        <f t="shared" si="154"/>
        <v>42397.89980324074</v>
      </c>
      <c r="T2435" s="10">
        <f t="shared" si="155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3">
        <f t="shared" si="153"/>
        <v>13</v>
      </c>
      <c r="Q2436" t="s">
        <v>8337</v>
      </c>
      <c r="R2436" t="s">
        <v>8338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3">
        <f t="shared" si="153"/>
        <v>306</v>
      </c>
      <c r="Q2437" t="s">
        <v>8337</v>
      </c>
      <c r="R2437" t="s">
        <v>8338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3">
        <f t="shared" si="153"/>
        <v>22.5</v>
      </c>
      <c r="Q2438" t="s">
        <v>8337</v>
      </c>
      <c r="R2438" t="s">
        <v>8338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3" t="e">
        <f t="shared" si="153"/>
        <v>#DIV/0!</v>
      </c>
      <c r="Q2439" t="s">
        <v>8337</v>
      </c>
      <c r="R2439" t="s">
        <v>8338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3">
        <f t="shared" si="153"/>
        <v>50</v>
      </c>
      <c r="Q2440" t="s">
        <v>8337</v>
      </c>
      <c r="R2440" t="s">
        <v>8338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3" t="e">
        <f t="shared" si="153"/>
        <v>#DIV/0!</v>
      </c>
      <c r="Q2441" t="s">
        <v>8337</v>
      </c>
      <c r="R2441" t="s">
        <v>8338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3">
        <f t="shared" si="153"/>
        <v>5</v>
      </c>
      <c r="Q2442" t="s">
        <v>8337</v>
      </c>
      <c r="R2442" t="s">
        <v>8338</v>
      </c>
      <c r="S2442" s="10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3">
        <f t="shared" si="153"/>
        <v>74.22935779816514</v>
      </c>
      <c r="Q2443" t="s">
        <v>8337</v>
      </c>
      <c r="R2443" t="s">
        <v>8338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3">
        <f t="shared" si="153"/>
        <v>81.252688172043008</v>
      </c>
      <c r="Q2444" t="s">
        <v>8337</v>
      </c>
      <c r="R2444" t="s">
        <v>8353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3">
        <f t="shared" si="153"/>
        <v>130.23469453376205</v>
      </c>
      <c r="Q2445" t="s">
        <v>8337</v>
      </c>
      <c r="R2445" t="s">
        <v>8353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3">
        <f t="shared" si="153"/>
        <v>53.409836065573771</v>
      </c>
      <c r="Q2446" t="s">
        <v>8337</v>
      </c>
      <c r="R2446" t="s">
        <v>8353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3">
        <f t="shared" si="153"/>
        <v>75.130434782608702</v>
      </c>
      <c r="Q2447" t="s">
        <v>8337</v>
      </c>
      <c r="R2447" t="s">
        <v>8353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3">
        <f t="shared" si="153"/>
        <v>75.666666666666671</v>
      </c>
      <c r="Q2448" t="s">
        <v>8337</v>
      </c>
      <c r="R2448" t="s">
        <v>8353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3">
        <f t="shared" si="153"/>
        <v>31.691394658753708</v>
      </c>
      <c r="Q2449" t="s">
        <v>8337</v>
      </c>
      <c r="R2449" t="s">
        <v>8353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3">
        <f t="shared" si="153"/>
        <v>47.777777777777779</v>
      </c>
      <c r="Q2450" t="s">
        <v>8337</v>
      </c>
      <c r="R2450" t="s">
        <v>8353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3">
        <f t="shared" si="153"/>
        <v>90</v>
      </c>
      <c r="Q2451" t="s">
        <v>8337</v>
      </c>
      <c r="R2451" t="s">
        <v>8353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3">
        <f t="shared" si="153"/>
        <v>149.31401960784314</v>
      </c>
      <c r="Q2452" t="s">
        <v>8337</v>
      </c>
      <c r="R2452" t="s">
        <v>8353</v>
      </c>
      <c r="S2452" s="10">
        <f t="shared" si="154"/>
        <v>41902.07240740741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3">
        <f t="shared" si="153"/>
        <v>62.06989247311828</v>
      </c>
      <c r="Q2453" t="s">
        <v>8337</v>
      </c>
      <c r="R2453" t="s">
        <v>8353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3">
        <f t="shared" si="153"/>
        <v>53.4</v>
      </c>
      <c r="Q2454" t="s">
        <v>8337</v>
      </c>
      <c r="R2454" t="s">
        <v>8353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3">
        <f t="shared" si="153"/>
        <v>69.268656716417908</v>
      </c>
      <c r="Q2455" t="s">
        <v>8337</v>
      </c>
      <c r="R2455" t="s">
        <v>8353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3">
        <f t="shared" si="153"/>
        <v>271.50769230769231</v>
      </c>
      <c r="Q2456" t="s">
        <v>8337</v>
      </c>
      <c r="R2456" t="s">
        <v>8353</v>
      </c>
      <c r="S2456" s="10">
        <f t="shared" si="154"/>
        <v>42770.201481481476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3">
        <f t="shared" si="153"/>
        <v>34.125</v>
      </c>
      <c r="Q2457" t="s">
        <v>8337</v>
      </c>
      <c r="R2457" t="s">
        <v>8353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3">
        <f t="shared" si="153"/>
        <v>40.492537313432834</v>
      </c>
      <c r="Q2458" t="s">
        <v>8337</v>
      </c>
      <c r="R2458" t="s">
        <v>8353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3">
        <f t="shared" si="153"/>
        <v>189.75806451612902</v>
      </c>
      <c r="Q2459" t="s">
        <v>8337</v>
      </c>
      <c r="R2459" t="s">
        <v>8353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3">
        <f t="shared" si="153"/>
        <v>68.862499999999997</v>
      </c>
      <c r="Q2460" t="s">
        <v>8337</v>
      </c>
      <c r="R2460" t="s">
        <v>8353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3">
        <f t="shared" si="153"/>
        <v>108.77659574468085</v>
      </c>
      <c r="Q2461" t="s">
        <v>8337</v>
      </c>
      <c r="R2461" t="s">
        <v>8353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3">
        <f t="shared" si="153"/>
        <v>125.98529411764706</v>
      </c>
      <c r="Q2462" t="s">
        <v>8337</v>
      </c>
      <c r="R2462" t="s">
        <v>8353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3">
        <f t="shared" si="153"/>
        <v>90.523255813953483</v>
      </c>
      <c r="Q2463" t="s">
        <v>8337</v>
      </c>
      <c r="R2463" t="s">
        <v>8353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3">
        <f t="shared" si="153"/>
        <v>28.880434782608695</v>
      </c>
      <c r="Q2464" t="s">
        <v>8327</v>
      </c>
      <c r="R2464" t="s">
        <v>8331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3">
        <f t="shared" si="153"/>
        <v>31</v>
      </c>
      <c r="Q2465" t="s">
        <v>8327</v>
      </c>
      <c r="R2465" t="s">
        <v>8331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3">
        <f t="shared" si="153"/>
        <v>51.674418604651166</v>
      </c>
      <c r="Q2466" t="s">
        <v>8327</v>
      </c>
      <c r="R2466" t="s">
        <v>8331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3">
        <f t="shared" si="153"/>
        <v>26.270833333333332</v>
      </c>
      <c r="Q2467" t="s">
        <v>8327</v>
      </c>
      <c r="R2467" t="s">
        <v>8331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3">
        <f t="shared" si="153"/>
        <v>48.07692307692308</v>
      </c>
      <c r="Q2468" t="s">
        <v>8327</v>
      </c>
      <c r="R2468" t="s">
        <v>8331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3">
        <f t="shared" si="153"/>
        <v>27.558139534883722</v>
      </c>
      <c r="Q2469" t="s">
        <v>8327</v>
      </c>
      <c r="R2469" t="s">
        <v>8331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3">
        <f t="shared" si="153"/>
        <v>36.97137931034483</v>
      </c>
      <c r="Q2470" t="s">
        <v>8327</v>
      </c>
      <c r="R2470" t="s">
        <v>8331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3">
        <f t="shared" si="153"/>
        <v>29.021276595744681</v>
      </c>
      <c r="Q2471" t="s">
        <v>8327</v>
      </c>
      <c r="R2471" t="s">
        <v>8331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3">
        <f t="shared" si="153"/>
        <v>28.65666666666667</v>
      </c>
      <c r="Q2472" t="s">
        <v>8327</v>
      </c>
      <c r="R2472" t="s">
        <v>8331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3">
        <f t="shared" si="153"/>
        <v>37.647058823529413</v>
      </c>
      <c r="Q2473" t="s">
        <v>8327</v>
      </c>
      <c r="R2473" t="s">
        <v>8331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3">
        <f t="shared" si="153"/>
        <v>97.904038461538462</v>
      </c>
      <c r="Q2474" t="s">
        <v>8327</v>
      </c>
      <c r="R2474" t="s">
        <v>8331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3">
        <f t="shared" si="153"/>
        <v>42.553191489361701</v>
      </c>
      <c r="Q2475" t="s">
        <v>8327</v>
      </c>
      <c r="R2475" t="s">
        <v>8331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3">
        <f t="shared" si="153"/>
        <v>131.58368421052631</v>
      </c>
      <c r="Q2476" t="s">
        <v>8327</v>
      </c>
      <c r="R2476" t="s">
        <v>8331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3">
        <f t="shared" si="153"/>
        <v>32.320987654320987</v>
      </c>
      <c r="Q2477" t="s">
        <v>8327</v>
      </c>
      <c r="R2477" t="s">
        <v>8331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3">
        <f t="shared" si="153"/>
        <v>61.103999999999999</v>
      </c>
      <c r="Q2478" t="s">
        <v>8327</v>
      </c>
      <c r="R2478" t="s">
        <v>8331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3">
        <f t="shared" si="153"/>
        <v>31.341463414634145</v>
      </c>
      <c r="Q2479" t="s">
        <v>8327</v>
      </c>
      <c r="R2479" t="s">
        <v>8331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3">
        <f t="shared" si="153"/>
        <v>129.1139240506329</v>
      </c>
      <c r="Q2480" t="s">
        <v>8327</v>
      </c>
      <c r="R2480" t="s">
        <v>8331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3">
        <f t="shared" si="153"/>
        <v>25.020624999999999</v>
      </c>
      <c r="Q2481" t="s">
        <v>8327</v>
      </c>
      <c r="R2481" t="s">
        <v>8331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3">
        <f t="shared" si="153"/>
        <v>250</v>
      </c>
      <c r="Q2482" t="s">
        <v>8327</v>
      </c>
      <c r="R2482" t="s">
        <v>8331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3">
        <f t="shared" si="153"/>
        <v>47.541473684210523</v>
      </c>
      <c r="Q2483" t="s">
        <v>8327</v>
      </c>
      <c r="R2483" t="s">
        <v>8331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3">
        <f t="shared" si="153"/>
        <v>40.04</v>
      </c>
      <c r="Q2484" t="s">
        <v>8327</v>
      </c>
      <c r="R2484" t="s">
        <v>8331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3">
        <f t="shared" si="153"/>
        <v>65.84210526315789</v>
      </c>
      <c r="Q2485" t="s">
        <v>8327</v>
      </c>
      <c r="R2485" t="s">
        <v>8331</v>
      </c>
      <c r="S2485" s="10">
        <f t="shared" si="154"/>
        <v>40970.750034722223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3">
        <f t="shared" si="153"/>
        <v>46.401222222222216</v>
      </c>
      <c r="Q2486" t="s">
        <v>8327</v>
      </c>
      <c r="R2486" t="s">
        <v>8331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3">
        <f t="shared" si="153"/>
        <v>50.365853658536587</v>
      </c>
      <c r="Q2487" t="s">
        <v>8327</v>
      </c>
      <c r="R2487" t="s">
        <v>8331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3">
        <f t="shared" si="153"/>
        <v>26.566666666666666</v>
      </c>
      <c r="Q2488" t="s">
        <v>8327</v>
      </c>
      <c r="R2488" t="s">
        <v>8331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3">
        <f t="shared" si="153"/>
        <v>39.493684210526318</v>
      </c>
      <c r="Q2489" t="s">
        <v>8327</v>
      </c>
      <c r="R2489" t="s">
        <v>8331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3">
        <f t="shared" si="153"/>
        <v>49.246153846153845</v>
      </c>
      <c r="Q2490" t="s">
        <v>8327</v>
      </c>
      <c r="R2490" t="s">
        <v>8331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3">
        <f t="shared" si="153"/>
        <v>62.38</v>
      </c>
      <c r="Q2491" t="s">
        <v>8327</v>
      </c>
      <c r="R2491" t="s">
        <v>8331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3">
        <f t="shared" si="153"/>
        <v>37.9375</v>
      </c>
      <c r="Q2492" t="s">
        <v>8327</v>
      </c>
      <c r="R2492" t="s">
        <v>8331</v>
      </c>
      <c r="S2492" s="10">
        <f t="shared" si="154"/>
        <v>41023.227731481478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3">
        <f t="shared" si="153"/>
        <v>51.6</v>
      </c>
      <c r="Q2493" t="s">
        <v>8327</v>
      </c>
      <c r="R2493" t="s">
        <v>8331</v>
      </c>
      <c r="S2493" s="10">
        <f t="shared" si="154"/>
        <v>40542.839282407411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3">
        <f t="shared" si="153"/>
        <v>27.777777777777779</v>
      </c>
      <c r="Q2494" t="s">
        <v>8327</v>
      </c>
      <c r="R2494" t="s">
        <v>8331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3">
        <f t="shared" si="153"/>
        <v>99.382239382239376</v>
      </c>
      <c r="Q2495" t="s">
        <v>8327</v>
      </c>
      <c r="R2495" t="s">
        <v>8331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3">
        <f t="shared" si="153"/>
        <v>38.848205128205123</v>
      </c>
      <c r="Q2496" t="s">
        <v>8327</v>
      </c>
      <c r="R2496" t="s">
        <v>8331</v>
      </c>
      <c r="S2496" s="10">
        <f t="shared" si="154"/>
        <v>41022.645185185182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3">
        <f t="shared" si="153"/>
        <v>45.548809523809524</v>
      </c>
      <c r="Q2497" t="s">
        <v>8327</v>
      </c>
      <c r="R2497" t="s">
        <v>8331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13">
        <f t="shared" ref="P2498:P2561" si="157">E2498/L2498</f>
        <v>600</v>
      </c>
      <c r="Q2498" t="s">
        <v>8327</v>
      </c>
      <c r="R2498" t="s">
        <v>8331</v>
      </c>
      <c r="S2498" s="10">
        <f t="shared" ref="S2498:S2561" si="158">(((J2498/60)/60)/24)+DATE(1970,1,1)</f>
        <v>41327.996435185189</v>
      </c>
      <c r="T2498" s="10">
        <f t="shared" ref="T2498:T2561" si="159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13">
        <f t="shared" si="157"/>
        <v>80.551071428571419</v>
      </c>
      <c r="Q2499" t="s">
        <v>8327</v>
      </c>
      <c r="R2499" t="s">
        <v>8331</v>
      </c>
      <c r="S2499" s="10">
        <f t="shared" si="158"/>
        <v>40730.878912037035</v>
      </c>
      <c r="T2499" s="10">
        <f t="shared" si="159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3">
        <f t="shared" si="157"/>
        <v>52.8</v>
      </c>
      <c r="Q2500" t="s">
        <v>8327</v>
      </c>
      <c r="R2500" t="s">
        <v>8331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3">
        <f t="shared" si="157"/>
        <v>47.676470588235297</v>
      </c>
      <c r="Q2501" t="s">
        <v>8327</v>
      </c>
      <c r="R2501" t="s">
        <v>8331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3">
        <f t="shared" si="157"/>
        <v>23.448275862068964</v>
      </c>
      <c r="Q2502" t="s">
        <v>8327</v>
      </c>
      <c r="R2502" t="s">
        <v>8331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3">
        <f t="shared" si="157"/>
        <v>40.142857142857146</v>
      </c>
      <c r="Q2503" t="s">
        <v>8327</v>
      </c>
      <c r="R2503" t="s">
        <v>8331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3">
        <f t="shared" si="157"/>
        <v>17.2</v>
      </c>
      <c r="Q2504" t="s">
        <v>8337</v>
      </c>
      <c r="R2504" t="s">
        <v>8354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3" t="e">
        <f t="shared" si="157"/>
        <v>#DIV/0!</v>
      </c>
      <c r="Q2505" t="s">
        <v>8337</v>
      </c>
      <c r="R2505" t="s">
        <v>8354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3" t="e">
        <f t="shared" si="157"/>
        <v>#DIV/0!</v>
      </c>
      <c r="Q2506" t="s">
        <v>8337</v>
      </c>
      <c r="R2506" t="s">
        <v>8354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3" t="e">
        <f t="shared" si="157"/>
        <v>#DIV/0!</v>
      </c>
      <c r="Q2507" t="s">
        <v>8337</v>
      </c>
      <c r="R2507" t="s">
        <v>8354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3">
        <f t="shared" si="157"/>
        <v>15</v>
      </c>
      <c r="Q2508" t="s">
        <v>8337</v>
      </c>
      <c r="R2508" t="s">
        <v>8354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3" t="e">
        <f t="shared" si="157"/>
        <v>#DIV/0!</v>
      </c>
      <c r="Q2509" t="s">
        <v>8337</v>
      </c>
      <c r="R2509" t="s">
        <v>8354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3" t="e">
        <f t="shared" si="157"/>
        <v>#DIV/0!</v>
      </c>
      <c r="Q2510" t="s">
        <v>8337</v>
      </c>
      <c r="R2510" t="s">
        <v>8354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3">
        <f t="shared" si="157"/>
        <v>35.714285714285715</v>
      </c>
      <c r="Q2511" t="s">
        <v>8337</v>
      </c>
      <c r="R2511" t="s">
        <v>8354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3">
        <f t="shared" si="157"/>
        <v>37.5</v>
      </c>
      <c r="Q2512" t="s">
        <v>8337</v>
      </c>
      <c r="R2512" t="s">
        <v>8354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3" t="e">
        <f t="shared" si="157"/>
        <v>#DIV/0!</v>
      </c>
      <c r="Q2513" t="s">
        <v>8337</v>
      </c>
      <c r="R2513" t="s">
        <v>8354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3" t="e">
        <f t="shared" si="157"/>
        <v>#DIV/0!</v>
      </c>
      <c r="Q2514" t="s">
        <v>8337</v>
      </c>
      <c r="R2514" t="s">
        <v>8354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3" t="e">
        <f t="shared" si="157"/>
        <v>#DIV/0!</v>
      </c>
      <c r="Q2515" t="s">
        <v>8337</v>
      </c>
      <c r="R2515" t="s">
        <v>8354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3">
        <f t="shared" si="157"/>
        <v>52.5</v>
      </c>
      <c r="Q2516" t="s">
        <v>8337</v>
      </c>
      <c r="R2516" t="s">
        <v>8354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3">
        <f t="shared" si="157"/>
        <v>77.5</v>
      </c>
      <c r="Q2517" t="s">
        <v>8337</v>
      </c>
      <c r="R2517" t="s">
        <v>8354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3" t="e">
        <f t="shared" si="157"/>
        <v>#DIV/0!</v>
      </c>
      <c r="Q2518" t="s">
        <v>8337</v>
      </c>
      <c r="R2518" t="s">
        <v>8354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3">
        <f t="shared" si="157"/>
        <v>53.545454545454547</v>
      </c>
      <c r="Q2519" t="s">
        <v>8337</v>
      </c>
      <c r="R2519" t="s">
        <v>8354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3" t="e">
        <f t="shared" si="157"/>
        <v>#DIV/0!</v>
      </c>
      <c r="Q2520" t="s">
        <v>8337</v>
      </c>
      <c r="R2520" t="s">
        <v>8354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3">
        <f t="shared" si="157"/>
        <v>16.25</v>
      </c>
      <c r="Q2521" t="s">
        <v>8337</v>
      </c>
      <c r="R2521" t="s">
        <v>8354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3" t="e">
        <f t="shared" si="157"/>
        <v>#DIV/0!</v>
      </c>
      <c r="Q2522" t="s">
        <v>8337</v>
      </c>
      <c r="R2522" t="s">
        <v>8354</v>
      </c>
      <c r="S2522" s="10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3">
        <f t="shared" si="157"/>
        <v>103.68174242424243</v>
      </c>
      <c r="Q2523" t="s">
        <v>8337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3">
        <f t="shared" si="157"/>
        <v>185.18518518518519</v>
      </c>
      <c r="Q2524" t="s">
        <v>8327</v>
      </c>
      <c r="R2524" t="s">
        <v>8355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3">
        <f t="shared" si="157"/>
        <v>54.153846153846153</v>
      </c>
      <c r="Q2525" t="s">
        <v>8327</v>
      </c>
      <c r="R2525" t="s">
        <v>8355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3">
        <f t="shared" si="157"/>
        <v>177.2093023255814</v>
      </c>
      <c r="Q2526" t="s">
        <v>8327</v>
      </c>
      <c r="R2526" t="s">
        <v>8355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3">
        <f t="shared" si="157"/>
        <v>100.325</v>
      </c>
      <c r="Q2527" t="s">
        <v>8327</v>
      </c>
      <c r="R2527" t="s">
        <v>8355</v>
      </c>
      <c r="S2527" s="10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3">
        <f t="shared" si="157"/>
        <v>136.90909090909091</v>
      </c>
      <c r="Q2528" t="s">
        <v>8327</v>
      </c>
      <c r="R2528" t="s">
        <v>8355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3">
        <f t="shared" si="157"/>
        <v>57.535211267605632</v>
      </c>
      <c r="Q2529" t="s">
        <v>8327</v>
      </c>
      <c r="R2529" t="s">
        <v>8355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3">
        <f t="shared" si="157"/>
        <v>52.962839506172834</v>
      </c>
      <c r="Q2530" t="s">
        <v>8327</v>
      </c>
      <c r="R2530" t="s">
        <v>8355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3">
        <f t="shared" si="157"/>
        <v>82.328947368421055</v>
      </c>
      <c r="Q2531" t="s">
        <v>8327</v>
      </c>
      <c r="R2531" t="s">
        <v>8355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3">
        <f t="shared" si="157"/>
        <v>135.41666666666666</v>
      </c>
      <c r="Q2532" t="s">
        <v>8327</v>
      </c>
      <c r="R2532" t="s">
        <v>8355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3">
        <f t="shared" si="157"/>
        <v>74.06557377049181</v>
      </c>
      <c r="Q2533" t="s">
        <v>8327</v>
      </c>
      <c r="R2533" t="s">
        <v>8355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3">
        <f t="shared" si="157"/>
        <v>84.083333333333329</v>
      </c>
      <c r="Q2534" t="s">
        <v>8327</v>
      </c>
      <c r="R2534" t="s">
        <v>8355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3">
        <f t="shared" si="157"/>
        <v>61.029411764705884</v>
      </c>
      <c r="Q2535" t="s">
        <v>8327</v>
      </c>
      <c r="R2535" t="s">
        <v>8355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3">
        <f t="shared" si="157"/>
        <v>150</v>
      </c>
      <c r="Q2536" t="s">
        <v>8327</v>
      </c>
      <c r="R2536" t="s">
        <v>8355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3">
        <f t="shared" si="157"/>
        <v>266.08974358974359</v>
      </c>
      <c r="Q2537" t="s">
        <v>8327</v>
      </c>
      <c r="R2537" t="s">
        <v>8355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3">
        <f t="shared" si="157"/>
        <v>7.25</v>
      </c>
      <c r="Q2538" t="s">
        <v>8327</v>
      </c>
      <c r="R2538" t="s">
        <v>8355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3">
        <f t="shared" si="157"/>
        <v>100</v>
      </c>
      <c r="Q2539" t="s">
        <v>8327</v>
      </c>
      <c r="R2539" t="s">
        <v>8355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3">
        <f t="shared" si="157"/>
        <v>109.96308108108107</v>
      </c>
      <c r="Q2540" t="s">
        <v>8327</v>
      </c>
      <c r="R2540" t="s">
        <v>8355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3">
        <f t="shared" si="157"/>
        <v>169.91525423728814</v>
      </c>
      <c r="Q2541" t="s">
        <v>8327</v>
      </c>
      <c r="R2541" t="s">
        <v>8355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3">
        <f t="shared" si="157"/>
        <v>95.740740740740748</v>
      </c>
      <c r="Q2542" t="s">
        <v>8327</v>
      </c>
      <c r="R2542" t="s">
        <v>8355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3">
        <f t="shared" si="157"/>
        <v>59.460317460317462</v>
      </c>
      <c r="Q2543" t="s">
        <v>8327</v>
      </c>
      <c r="R2543" t="s">
        <v>8355</v>
      </c>
      <c r="S2543" s="10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3">
        <f t="shared" si="157"/>
        <v>55.769230769230766</v>
      </c>
      <c r="Q2544" t="s">
        <v>8327</v>
      </c>
      <c r="R2544" t="s">
        <v>8355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3">
        <f t="shared" si="157"/>
        <v>30.076923076923077</v>
      </c>
      <c r="Q2545" t="s">
        <v>8327</v>
      </c>
      <c r="R2545" t="s">
        <v>8355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3">
        <f t="shared" si="157"/>
        <v>88.438596491228068</v>
      </c>
      <c r="Q2546" t="s">
        <v>8327</v>
      </c>
      <c r="R2546" t="s">
        <v>8355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3">
        <f t="shared" si="157"/>
        <v>64.032786885245898</v>
      </c>
      <c r="Q2547" t="s">
        <v>8327</v>
      </c>
      <c r="R2547" t="s">
        <v>8355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3">
        <f t="shared" si="157"/>
        <v>60.153846153846153</v>
      </c>
      <c r="Q2548" t="s">
        <v>8327</v>
      </c>
      <c r="R2548" t="s">
        <v>8355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3">
        <f t="shared" si="157"/>
        <v>49.194029850746269</v>
      </c>
      <c r="Q2549" t="s">
        <v>8327</v>
      </c>
      <c r="R2549" t="s">
        <v>8355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3">
        <f t="shared" si="157"/>
        <v>165.16216216216216</v>
      </c>
      <c r="Q2550" t="s">
        <v>8327</v>
      </c>
      <c r="R2550" t="s">
        <v>8355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3">
        <f t="shared" si="157"/>
        <v>43.621621621621621</v>
      </c>
      <c r="Q2551" t="s">
        <v>8327</v>
      </c>
      <c r="R2551" t="s">
        <v>8355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3">
        <f t="shared" si="157"/>
        <v>43.7</v>
      </c>
      <c r="Q2552" t="s">
        <v>8327</v>
      </c>
      <c r="R2552" t="s">
        <v>8355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3">
        <f t="shared" si="157"/>
        <v>67.419642857142861</v>
      </c>
      <c r="Q2553" t="s">
        <v>8327</v>
      </c>
      <c r="R2553" t="s">
        <v>8355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3">
        <f t="shared" si="157"/>
        <v>177.5</v>
      </c>
      <c r="Q2554" t="s">
        <v>8327</v>
      </c>
      <c r="R2554" t="s">
        <v>8355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3">
        <f t="shared" si="157"/>
        <v>38.883333333333333</v>
      </c>
      <c r="Q2555" t="s">
        <v>8327</v>
      </c>
      <c r="R2555" t="s">
        <v>8355</v>
      </c>
      <c r="S2555" s="10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3">
        <f t="shared" si="157"/>
        <v>54.985074626865675</v>
      </c>
      <c r="Q2556" t="s">
        <v>8327</v>
      </c>
      <c r="R2556" t="s">
        <v>8355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3">
        <f t="shared" si="157"/>
        <v>61.342857142857142</v>
      </c>
      <c r="Q2557" t="s">
        <v>8327</v>
      </c>
      <c r="R2557" t="s">
        <v>8355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3">
        <f t="shared" si="157"/>
        <v>23.117647058823529</v>
      </c>
      <c r="Q2558" t="s">
        <v>8327</v>
      </c>
      <c r="R2558" t="s">
        <v>8355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3">
        <f t="shared" si="157"/>
        <v>29.611111111111111</v>
      </c>
      <c r="Q2559" t="s">
        <v>8327</v>
      </c>
      <c r="R2559" t="s">
        <v>8355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3">
        <f t="shared" si="157"/>
        <v>75.611111111111114</v>
      </c>
      <c r="Q2560" t="s">
        <v>8327</v>
      </c>
      <c r="R2560" t="s">
        <v>8355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3">
        <f t="shared" si="157"/>
        <v>35.6</v>
      </c>
      <c r="Q2561" t="s">
        <v>8327</v>
      </c>
      <c r="R2561" t="s">
        <v>8355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13">
        <f t="shared" ref="P2562:P2625" si="161">E2562/L2562</f>
        <v>143</v>
      </c>
      <c r="Q2562" t="s">
        <v>8327</v>
      </c>
      <c r="R2562" t="s">
        <v>8355</v>
      </c>
      <c r="S2562" s="10">
        <f t="shared" ref="S2562:S2625" si="162">(((J2562/60)/60)/24)+DATE(1970,1,1)</f>
        <v>42039.951087962967</v>
      </c>
      <c r="T2562" s="10">
        <f t="shared" ref="T2562:T2625" si="163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13" t="e">
        <f t="shared" si="161"/>
        <v>#DIV/0!</v>
      </c>
      <c r="Q2563" t="s">
        <v>8327</v>
      </c>
      <c r="R2563" t="s">
        <v>8355</v>
      </c>
      <c r="S2563" s="10">
        <f t="shared" si="162"/>
        <v>42260.528807870374</v>
      </c>
      <c r="T2563" s="10">
        <f t="shared" si="163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3">
        <f t="shared" si="161"/>
        <v>25</v>
      </c>
      <c r="Q2564" t="s">
        <v>8337</v>
      </c>
      <c r="R2564" t="s">
        <v>8338</v>
      </c>
      <c r="S2564" s="10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3" t="e">
        <f t="shared" si="161"/>
        <v>#DIV/0!</v>
      </c>
      <c r="Q2565" t="s">
        <v>8337</v>
      </c>
      <c r="R2565" t="s">
        <v>8338</v>
      </c>
      <c r="S2565" s="10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3" t="e">
        <f t="shared" si="161"/>
        <v>#DIV/0!</v>
      </c>
      <c r="Q2566" t="s">
        <v>8337</v>
      </c>
      <c r="R2566" t="s">
        <v>8338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3">
        <f t="shared" si="161"/>
        <v>100</v>
      </c>
      <c r="Q2567" t="s">
        <v>8337</v>
      </c>
      <c r="R2567" t="s">
        <v>8338</v>
      </c>
      <c r="S2567" s="10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3" t="e">
        <f t="shared" si="161"/>
        <v>#DIV/0!</v>
      </c>
      <c r="Q2568" t="s">
        <v>8337</v>
      </c>
      <c r="R2568" t="s">
        <v>8338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3">
        <f t="shared" si="161"/>
        <v>60</v>
      </c>
      <c r="Q2569" t="s">
        <v>8337</v>
      </c>
      <c r="R2569" t="s">
        <v>8338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3">
        <f t="shared" si="161"/>
        <v>50</v>
      </c>
      <c r="Q2570" t="s">
        <v>8337</v>
      </c>
      <c r="R2570" t="s">
        <v>8338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3">
        <f t="shared" si="161"/>
        <v>72.5</v>
      </c>
      <c r="Q2571" t="s">
        <v>8337</v>
      </c>
      <c r="R2571" t="s">
        <v>8338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3">
        <f t="shared" si="161"/>
        <v>29.5</v>
      </c>
      <c r="Q2572" t="s">
        <v>8337</v>
      </c>
      <c r="R2572" t="s">
        <v>8338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3">
        <f t="shared" si="161"/>
        <v>62.5</v>
      </c>
      <c r="Q2573" t="s">
        <v>8337</v>
      </c>
      <c r="R2573" t="s">
        <v>8338</v>
      </c>
      <c r="S2573" s="10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3" t="e">
        <f t="shared" si="161"/>
        <v>#DIV/0!</v>
      </c>
      <c r="Q2574" t="s">
        <v>8337</v>
      </c>
      <c r="R2574" t="s">
        <v>8338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3" t="e">
        <f t="shared" si="161"/>
        <v>#DIV/0!</v>
      </c>
      <c r="Q2575" t="s">
        <v>8337</v>
      </c>
      <c r="R2575" t="s">
        <v>8338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3" t="e">
        <f t="shared" si="161"/>
        <v>#DIV/0!</v>
      </c>
      <c r="Q2576" t="s">
        <v>8337</v>
      </c>
      <c r="R2576" t="s">
        <v>8338</v>
      </c>
      <c r="S2576" s="10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3" t="e">
        <f t="shared" si="161"/>
        <v>#DIV/0!</v>
      </c>
      <c r="Q2577" t="s">
        <v>8337</v>
      </c>
      <c r="R2577" t="s">
        <v>8338</v>
      </c>
      <c r="S2577" s="10">
        <f t="shared" si="162"/>
        <v>41986.108726851846</v>
      </c>
      <c r="T2577" s="1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3" t="e">
        <f t="shared" si="161"/>
        <v>#DIV/0!</v>
      </c>
      <c r="Q2578" t="s">
        <v>8337</v>
      </c>
      <c r="R2578" t="s">
        <v>8338</v>
      </c>
      <c r="S2578" s="10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3" t="e">
        <f t="shared" si="161"/>
        <v>#DIV/0!</v>
      </c>
      <c r="Q2579" t="s">
        <v>8337</v>
      </c>
      <c r="R2579" t="s">
        <v>8338</v>
      </c>
      <c r="S2579" s="10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3" t="e">
        <f t="shared" si="161"/>
        <v>#DIV/0!</v>
      </c>
      <c r="Q2580" t="s">
        <v>8337</v>
      </c>
      <c r="R2580" t="s">
        <v>8338</v>
      </c>
      <c r="S2580" s="10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3">
        <f t="shared" si="161"/>
        <v>23.083333333333332</v>
      </c>
      <c r="Q2581" t="s">
        <v>8337</v>
      </c>
      <c r="R2581" t="s">
        <v>8338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3">
        <f t="shared" si="161"/>
        <v>25.5</v>
      </c>
      <c r="Q2582" t="s">
        <v>8337</v>
      </c>
      <c r="R2582" t="s">
        <v>8338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3">
        <f t="shared" si="161"/>
        <v>48.18181818181818</v>
      </c>
      <c r="Q2583" t="s">
        <v>8337</v>
      </c>
      <c r="R2583" t="s">
        <v>8338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3">
        <f t="shared" si="161"/>
        <v>1</v>
      </c>
      <c r="Q2584" t="s">
        <v>8337</v>
      </c>
      <c r="R2584" t="s">
        <v>8338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3">
        <f t="shared" si="161"/>
        <v>1</v>
      </c>
      <c r="Q2585" t="s">
        <v>8337</v>
      </c>
      <c r="R2585" t="s">
        <v>8338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3" t="e">
        <f t="shared" si="161"/>
        <v>#DIV/0!</v>
      </c>
      <c r="Q2586" t="s">
        <v>8337</v>
      </c>
      <c r="R2586" t="s">
        <v>8338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3">
        <f t="shared" si="161"/>
        <v>50</v>
      </c>
      <c r="Q2587" t="s">
        <v>8337</v>
      </c>
      <c r="R2587" t="s">
        <v>8338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3">
        <f t="shared" si="161"/>
        <v>5</v>
      </c>
      <c r="Q2588" t="s">
        <v>8337</v>
      </c>
      <c r="R2588" t="s">
        <v>8338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3">
        <f t="shared" si="161"/>
        <v>202.83333333333334</v>
      </c>
      <c r="Q2589" t="s">
        <v>8337</v>
      </c>
      <c r="R2589" t="s">
        <v>8338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3">
        <f t="shared" si="161"/>
        <v>29.125</v>
      </c>
      <c r="Q2590" t="s">
        <v>8337</v>
      </c>
      <c r="R2590" t="s">
        <v>8338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3">
        <f t="shared" si="161"/>
        <v>5</v>
      </c>
      <c r="Q2591" t="s">
        <v>8337</v>
      </c>
      <c r="R2591" t="s">
        <v>8338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3" t="e">
        <f t="shared" si="161"/>
        <v>#DIV/0!</v>
      </c>
      <c r="Q2592" t="s">
        <v>8337</v>
      </c>
      <c r="R2592" t="s">
        <v>8338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3">
        <f t="shared" si="161"/>
        <v>13</v>
      </c>
      <c r="Q2593" t="s">
        <v>8337</v>
      </c>
      <c r="R2593" t="s">
        <v>8338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3">
        <f t="shared" si="161"/>
        <v>50</v>
      </c>
      <c r="Q2594" t="s">
        <v>8337</v>
      </c>
      <c r="R2594" t="s">
        <v>8338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3" t="e">
        <f t="shared" si="161"/>
        <v>#DIV/0!</v>
      </c>
      <c r="Q2595" t="s">
        <v>8337</v>
      </c>
      <c r="R2595" t="s">
        <v>8338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3">
        <f t="shared" si="161"/>
        <v>1</v>
      </c>
      <c r="Q2596" t="s">
        <v>8337</v>
      </c>
      <c r="R2596" t="s">
        <v>8338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3">
        <f t="shared" si="161"/>
        <v>96.05263157894737</v>
      </c>
      <c r="Q2597" t="s">
        <v>8337</v>
      </c>
      <c r="R2597" t="s">
        <v>8338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3">
        <f t="shared" si="161"/>
        <v>305.77777777777777</v>
      </c>
      <c r="Q2598" t="s">
        <v>8337</v>
      </c>
      <c r="R2598" t="s">
        <v>8338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3">
        <f t="shared" si="161"/>
        <v>12.142857142857142</v>
      </c>
      <c r="Q2599" t="s">
        <v>8337</v>
      </c>
      <c r="R2599" t="s">
        <v>8338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3">
        <f t="shared" si="161"/>
        <v>83.571428571428569</v>
      </c>
      <c r="Q2600" t="s">
        <v>8337</v>
      </c>
      <c r="R2600" t="s">
        <v>8338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3">
        <f t="shared" si="161"/>
        <v>18</v>
      </c>
      <c r="Q2601" t="s">
        <v>8337</v>
      </c>
      <c r="R2601" t="s">
        <v>8338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3">
        <f t="shared" si="161"/>
        <v>115.53333333333333</v>
      </c>
      <c r="Q2602" t="s">
        <v>8337</v>
      </c>
      <c r="R2602" t="s">
        <v>8338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3">
        <f t="shared" si="161"/>
        <v>21.900662251655628</v>
      </c>
      <c r="Q2603" t="s">
        <v>8337</v>
      </c>
      <c r="R2603" t="s">
        <v>8338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3">
        <f t="shared" si="161"/>
        <v>80.022494887525568</v>
      </c>
      <c r="Q2604" t="s">
        <v>8321</v>
      </c>
      <c r="R2604" t="s">
        <v>8356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3">
        <f t="shared" si="161"/>
        <v>35.520000000000003</v>
      </c>
      <c r="Q2605" t="s">
        <v>8321</v>
      </c>
      <c r="R2605" t="s">
        <v>8356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3">
        <f t="shared" si="161"/>
        <v>64.933333333333323</v>
      </c>
      <c r="Q2606" t="s">
        <v>8321</v>
      </c>
      <c r="R2606" t="s">
        <v>8356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3">
        <f t="shared" si="161"/>
        <v>60.965703745743475</v>
      </c>
      <c r="Q2607" t="s">
        <v>8321</v>
      </c>
      <c r="R2607" t="s">
        <v>8356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3">
        <f t="shared" si="161"/>
        <v>31.444155844155844</v>
      </c>
      <c r="Q2608" t="s">
        <v>8321</v>
      </c>
      <c r="R2608" t="s">
        <v>8356</v>
      </c>
      <c r="S2608" s="10">
        <f t="shared" si="162"/>
        <v>41726.712754629632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3">
        <f t="shared" si="161"/>
        <v>81.949748743718587</v>
      </c>
      <c r="Q2609" t="s">
        <v>8321</v>
      </c>
      <c r="R2609" t="s">
        <v>8356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3">
        <f t="shared" si="161"/>
        <v>58.92763157894737</v>
      </c>
      <c r="Q2610" t="s">
        <v>8321</v>
      </c>
      <c r="R2610" t="s">
        <v>8356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3">
        <f t="shared" si="161"/>
        <v>157.29347633136095</v>
      </c>
      <c r="Q2611" t="s">
        <v>8321</v>
      </c>
      <c r="R2611" t="s">
        <v>8356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3">
        <f t="shared" si="161"/>
        <v>55.758509532062391</v>
      </c>
      <c r="Q2612" t="s">
        <v>8321</v>
      </c>
      <c r="R2612" t="s">
        <v>8356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3">
        <f t="shared" si="161"/>
        <v>83.802893802893806</v>
      </c>
      <c r="Q2613" t="s">
        <v>8321</v>
      </c>
      <c r="R2613" t="s">
        <v>8356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3">
        <f t="shared" si="161"/>
        <v>58.422210884353746</v>
      </c>
      <c r="Q2614" t="s">
        <v>8321</v>
      </c>
      <c r="R2614" t="s">
        <v>8356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3">
        <f t="shared" si="161"/>
        <v>270.57142857142856</v>
      </c>
      <c r="Q2615" t="s">
        <v>8321</v>
      </c>
      <c r="R2615" t="s">
        <v>8356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3">
        <f t="shared" si="161"/>
        <v>107.1</v>
      </c>
      <c r="Q2616" t="s">
        <v>8321</v>
      </c>
      <c r="R2616" t="s">
        <v>8356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3">
        <f t="shared" si="161"/>
        <v>47.180555555555557</v>
      </c>
      <c r="Q2617" t="s">
        <v>8321</v>
      </c>
      <c r="R2617" t="s">
        <v>8356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3">
        <f t="shared" si="161"/>
        <v>120.30882352941177</v>
      </c>
      <c r="Q2618" t="s">
        <v>8321</v>
      </c>
      <c r="R2618" t="s">
        <v>8356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3">
        <f t="shared" si="161"/>
        <v>27.59748427672956</v>
      </c>
      <c r="Q2619" t="s">
        <v>8321</v>
      </c>
      <c r="R2619" t="s">
        <v>8356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3">
        <f t="shared" si="161"/>
        <v>205.2987012987013</v>
      </c>
      <c r="Q2620" t="s">
        <v>8321</v>
      </c>
      <c r="R2620" t="s">
        <v>8356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3">
        <f t="shared" si="161"/>
        <v>35.547169811320757</v>
      </c>
      <c r="Q2621" t="s">
        <v>8321</v>
      </c>
      <c r="R2621" t="s">
        <v>8356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3">
        <f t="shared" si="161"/>
        <v>74.639488409272587</v>
      </c>
      <c r="Q2622" t="s">
        <v>8321</v>
      </c>
      <c r="R2622" t="s">
        <v>8356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3">
        <f t="shared" si="161"/>
        <v>47.058064516129029</v>
      </c>
      <c r="Q2623" t="s">
        <v>8321</v>
      </c>
      <c r="R2623" t="s">
        <v>8356</v>
      </c>
      <c r="S2623" s="10">
        <f t="shared" si="162"/>
        <v>42115.74754629629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3">
        <f t="shared" si="161"/>
        <v>26.591351351351353</v>
      </c>
      <c r="Q2624" t="s">
        <v>8321</v>
      </c>
      <c r="R2624" t="s">
        <v>8356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3">
        <f t="shared" si="161"/>
        <v>36.774193548387096</v>
      </c>
      <c r="Q2625" t="s">
        <v>8321</v>
      </c>
      <c r="R2625" t="s">
        <v>8356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13">
        <f t="shared" ref="P2626:P2689" si="165">E2626/L2626</f>
        <v>31.820544982698959</v>
      </c>
      <c r="Q2626" t="s">
        <v>8321</v>
      </c>
      <c r="R2626" t="s">
        <v>8356</v>
      </c>
      <c r="S2626" s="10">
        <f t="shared" ref="S2626:S2689" si="166">(((J2626/60)/60)/24)+DATE(1970,1,1)</f>
        <v>41144.42155092593</v>
      </c>
      <c r="T2626" s="10">
        <f t="shared" ref="T2626:T2689" si="167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13">
        <f t="shared" si="165"/>
        <v>27.576923076923077</v>
      </c>
      <c r="Q2627" t="s">
        <v>8321</v>
      </c>
      <c r="R2627" t="s">
        <v>8356</v>
      </c>
      <c r="S2627" s="10">
        <f t="shared" si="166"/>
        <v>42658.810277777782</v>
      </c>
      <c r="T2627" s="10">
        <f t="shared" si="167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3">
        <f t="shared" si="165"/>
        <v>56</v>
      </c>
      <c r="Q2628" t="s">
        <v>8321</v>
      </c>
      <c r="R2628" t="s">
        <v>8356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3">
        <f t="shared" si="165"/>
        <v>21.555555555555557</v>
      </c>
      <c r="Q2629" t="s">
        <v>8321</v>
      </c>
      <c r="R2629" t="s">
        <v>8356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3">
        <f t="shared" si="165"/>
        <v>44.095238095238095</v>
      </c>
      <c r="Q2630" t="s">
        <v>8321</v>
      </c>
      <c r="R2630" t="s">
        <v>8356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3">
        <f t="shared" si="165"/>
        <v>63.87</v>
      </c>
      <c r="Q2631" t="s">
        <v>8321</v>
      </c>
      <c r="R2631" t="s">
        <v>8356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3">
        <f t="shared" si="165"/>
        <v>38.987654320987652</v>
      </c>
      <c r="Q2632" t="s">
        <v>8321</v>
      </c>
      <c r="R2632" t="s">
        <v>8356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3">
        <f t="shared" si="165"/>
        <v>80.185489510489504</v>
      </c>
      <c r="Q2633" t="s">
        <v>8321</v>
      </c>
      <c r="R2633" t="s">
        <v>8356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3">
        <f t="shared" si="165"/>
        <v>34.904761904761905</v>
      </c>
      <c r="Q2634" t="s">
        <v>8321</v>
      </c>
      <c r="R2634" t="s">
        <v>8356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3">
        <f t="shared" si="165"/>
        <v>89.100502512562812</v>
      </c>
      <c r="Q2635" t="s">
        <v>8321</v>
      </c>
      <c r="R2635" t="s">
        <v>8356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3">
        <f t="shared" si="165"/>
        <v>39.44</v>
      </c>
      <c r="Q2636" t="s">
        <v>8321</v>
      </c>
      <c r="R2636" t="s">
        <v>8356</v>
      </c>
      <c r="S2636" s="10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3">
        <f t="shared" si="165"/>
        <v>136.9047619047619</v>
      </c>
      <c r="Q2637" t="s">
        <v>8321</v>
      </c>
      <c r="R2637" t="s">
        <v>8356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3">
        <f t="shared" si="165"/>
        <v>37.46</v>
      </c>
      <c r="Q2638" t="s">
        <v>8321</v>
      </c>
      <c r="R2638" t="s">
        <v>8356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3">
        <f t="shared" si="165"/>
        <v>31.96153846153846</v>
      </c>
      <c r="Q2639" t="s">
        <v>8321</v>
      </c>
      <c r="R2639" t="s">
        <v>8356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3">
        <f t="shared" si="165"/>
        <v>25.214285714285715</v>
      </c>
      <c r="Q2640" t="s">
        <v>8321</v>
      </c>
      <c r="R2640" t="s">
        <v>8356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3">
        <f t="shared" si="165"/>
        <v>10.040816326530612</v>
      </c>
      <c r="Q2641" t="s">
        <v>8321</v>
      </c>
      <c r="R2641" t="s">
        <v>8356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3">
        <f t="shared" si="165"/>
        <v>45.94202898550725</v>
      </c>
      <c r="Q2642" t="s">
        <v>8321</v>
      </c>
      <c r="R2642" t="s">
        <v>8356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3">
        <f t="shared" si="165"/>
        <v>15</v>
      </c>
      <c r="Q2643" t="s">
        <v>8321</v>
      </c>
      <c r="R2643" t="s">
        <v>8356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3" t="e">
        <f t="shared" si="165"/>
        <v>#DIV/0!</v>
      </c>
      <c r="Q2644" t="s">
        <v>8321</v>
      </c>
      <c r="R2644" t="s">
        <v>8356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3">
        <f t="shared" si="165"/>
        <v>223.58248500999335</v>
      </c>
      <c r="Q2645" t="s">
        <v>8321</v>
      </c>
      <c r="R2645" t="s">
        <v>8356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3">
        <f t="shared" si="165"/>
        <v>39.480769230769234</v>
      </c>
      <c r="Q2646" t="s">
        <v>8321</v>
      </c>
      <c r="R2646" t="s">
        <v>8356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3">
        <f t="shared" si="165"/>
        <v>91.304347826086953</v>
      </c>
      <c r="Q2647" t="s">
        <v>8321</v>
      </c>
      <c r="R2647" t="s">
        <v>8356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3">
        <f t="shared" si="165"/>
        <v>78.666205607476627</v>
      </c>
      <c r="Q2648" t="s">
        <v>8321</v>
      </c>
      <c r="R2648" t="s">
        <v>8356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3">
        <f t="shared" si="165"/>
        <v>12</v>
      </c>
      <c r="Q2649" t="s">
        <v>8321</v>
      </c>
      <c r="R2649" t="s">
        <v>8356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3">
        <f t="shared" si="165"/>
        <v>17.666666666666668</v>
      </c>
      <c r="Q2650" t="s">
        <v>8321</v>
      </c>
      <c r="R2650" t="s">
        <v>8356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3">
        <f t="shared" si="165"/>
        <v>41.333333333333336</v>
      </c>
      <c r="Q2651" t="s">
        <v>8321</v>
      </c>
      <c r="R2651" t="s">
        <v>8356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3">
        <f t="shared" si="165"/>
        <v>71.599999999999994</v>
      </c>
      <c r="Q2652" t="s">
        <v>8321</v>
      </c>
      <c r="R2652" t="s">
        <v>8356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3">
        <f t="shared" si="165"/>
        <v>307.8235294117647</v>
      </c>
      <c r="Q2653" t="s">
        <v>8321</v>
      </c>
      <c r="R2653" t="s">
        <v>8356</v>
      </c>
      <c r="S2653" s="10">
        <f t="shared" si="166"/>
        <v>42327.805659722217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3">
        <f t="shared" si="165"/>
        <v>80.454545454545453</v>
      </c>
      <c r="Q2654" t="s">
        <v>8321</v>
      </c>
      <c r="R2654" t="s">
        <v>8356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3">
        <f t="shared" si="165"/>
        <v>83.942857142857136</v>
      </c>
      <c r="Q2655" t="s">
        <v>8321</v>
      </c>
      <c r="R2655" t="s">
        <v>8356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3">
        <f t="shared" si="165"/>
        <v>8.5</v>
      </c>
      <c r="Q2656" t="s">
        <v>8321</v>
      </c>
      <c r="R2656" t="s">
        <v>8356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3">
        <f t="shared" si="165"/>
        <v>73.372093023255815</v>
      </c>
      <c r="Q2657" t="s">
        <v>8321</v>
      </c>
      <c r="R2657" t="s">
        <v>8356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3">
        <f t="shared" si="165"/>
        <v>112.86184210526316</v>
      </c>
      <c r="Q2658" t="s">
        <v>8321</v>
      </c>
      <c r="R2658" t="s">
        <v>8356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3">
        <f t="shared" si="165"/>
        <v>95.277627118644077</v>
      </c>
      <c r="Q2659" t="s">
        <v>8321</v>
      </c>
      <c r="R2659" t="s">
        <v>8356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3">
        <f t="shared" si="165"/>
        <v>22.75</v>
      </c>
      <c r="Q2660" t="s">
        <v>8321</v>
      </c>
      <c r="R2660" t="s">
        <v>8356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3">
        <f t="shared" si="165"/>
        <v>133.30000000000001</v>
      </c>
      <c r="Q2661" t="s">
        <v>8321</v>
      </c>
      <c r="R2661" t="s">
        <v>8356</v>
      </c>
      <c r="S2661" s="10">
        <f t="shared" si="166"/>
        <v>42082.069560185191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3">
        <f t="shared" si="165"/>
        <v>3.8</v>
      </c>
      <c r="Q2662" t="s">
        <v>8321</v>
      </c>
      <c r="R2662" t="s">
        <v>8356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3">
        <f t="shared" si="165"/>
        <v>85.75</v>
      </c>
      <c r="Q2663" t="s">
        <v>8321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3">
        <f t="shared" si="165"/>
        <v>267</v>
      </c>
      <c r="Q2664" t="s">
        <v>8321</v>
      </c>
      <c r="R2664" t="s">
        <v>8357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3">
        <f t="shared" si="165"/>
        <v>373.55803571428572</v>
      </c>
      <c r="Q2665" t="s">
        <v>8321</v>
      </c>
      <c r="R2665" t="s">
        <v>8357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3">
        <f t="shared" si="165"/>
        <v>174.03846153846155</v>
      </c>
      <c r="Q2666" t="s">
        <v>8321</v>
      </c>
      <c r="R2666" t="s">
        <v>8357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3">
        <f t="shared" si="165"/>
        <v>93.695652173913047</v>
      </c>
      <c r="Q2667" t="s">
        <v>8321</v>
      </c>
      <c r="R2667" t="s">
        <v>8357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3">
        <f t="shared" si="165"/>
        <v>77.327718446601949</v>
      </c>
      <c r="Q2668" t="s">
        <v>8321</v>
      </c>
      <c r="R2668" t="s">
        <v>8357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3">
        <f t="shared" si="165"/>
        <v>92.222222222222229</v>
      </c>
      <c r="Q2669" t="s">
        <v>8321</v>
      </c>
      <c r="R2669" t="s">
        <v>8357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3">
        <f t="shared" si="165"/>
        <v>60.964285714285715</v>
      </c>
      <c r="Q2670" t="s">
        <v>8321</v>
      </c>
      <c r="R2670" t="s">
        <v>8357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3">
        <f t="shared" si="165"/>
        <v>91</v>
      </c>
      <c r="Q2671" t="s">
        <v>8321</v>
      </c>
      <c r="R2671" t="s">
        <v>8357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3">
        <f t="shared" si="165"/>
        <v>41.583333333333336</v>
      </c>
      <c r="Q2672" t="s">
        <v>8321</v>
      </c>
      <c r="R2672" t="s">
        <v>8357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3">
        <f t="shared" si="165"/>
        <v>33.761904761904759</v>
      </c>
      <c r="Q2673" t="s">
        <v>8321</v>
      </c>
      <c r="R2673" t="s">
        <v>8357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3">
        <f t="shared" si="165"/>
        <v>70.61702127659575</v>
      </c>
      <c r="Q2674" t="s">
        <v>8321</v>
      </c>
      <c r="R2674" t="s">
        <v>8357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3">
        <f t="shared" si="165"/>
        <v>167.15151515151516</v>
      </c>
      <c r="Q2675" t="s">
        <v>8321</v>
      </c>
      <c r="R2675" t="s">
        <v>8357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3">
        <f t="shared" si="165"/>
        <v>128.61988304093566</v>
      </c>
      <c r="Q2676" t="s">
        <v>8321</v>
      </c>
      <c r="R2676" t="s">
        <v>8357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3">
        <f t="shared" si="165"/>
        <v>65.41379310344827</v>
      </c>
      <c r="Q2677" t="s">
        <v>8321</v>
      </c>
      <c r="R2677" t="s">
        <v>8357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3">
        <f t="shared" si="165"/>
        <v>117.55555555555556</v>
      </c>
      <c r="Q2678" t="s">
        <v>8321</v>
      </c>
      <c r="R2678" t="s">
        <v>8357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3">
        <f t="shared" si="165"/>
        <v>126.48148148148148</v>
      </c>
      <c r="Q2679" t="s">
        <v>8321</v>
      </c>
      <c r="R2679" t="s">
        <v>8357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3">
        <f t="shared" si="165"/>
        <v>550</v>
      </c>
      <c r="Q2680" t="s">
        <v>8321</v>
      </c>
      <c r="R2680" t="s">
        <v>8357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3">
        <f t="shared" si="165"/>
        <v>44</v>
      </c>
      <c r="Q2681" t="s">
        <v>8321</v>
      </c>
      <c r="R2681" t="s">
        <v>8357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3">
        <f t="shared" si="165"/>
        <v>69</v>
      </c>
      <c r="Q2682" t="s">
        <v>8321</v>
      </c>
      <c r="R2682" t="s">
        <v>8357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3">
        <f t="shared" si="165"/>
        <v>27.5</v>
      </c>
      <c r="Q2683" t="s">
        <v>8321</v>
      </c>
      <c r="R2683" t="s">
        <v>8357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3">
        <f t="shared" si="165"/>
        <v>84.9</v>
      </c>
      <c r="Q2684" t="s">
        <v>8337</v>
      </c>
      <c r="R2684" t="s">
        <v>8338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3">
        <f t="shared" si="165"/>
        <v>12</v>
      </c>
      <c r="Q2685" t="s">
        <v>8337</v>
      </c>
      <c r="R2685" t="s">
        <v>8338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3">
        <f t="shared" si="165"/>
        <v>200</v>
      </c>
      <c r="Q2686" t="s">
        <v>8337</v>
      </c>
      <c r="R2686" t="s">
        <v>8338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3">
        <f t="shared" si="165"/>
        <v>10</v>
      </c>
      <c r="Q2687" t="s">
        <v>8337</v>
      </c>
      <c r="R2687" t="s">
        <v>8338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3" t="e">
        <f t="shared" si="165"/>
        <v>#DIV/0!</v>
      </c>
      <c r="Q2688" t="s">
        <v>8337</v>
      </c>
      <c r="R2688" t="s">
        <v>8338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3" t="e">
        <f t="shared" si="165"/>
        <v>#DIV/0!</v>
      </c>
      <c r="Q2689" t="s">
        <v>8337</v>
      </c>
      <c r="R2689" t="s">
        <v>8338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13">
        <f t="shared" ref="P2690:P2753" si="169">E2690/L2690</f>
        <v>5.2857142857142856</v>
      </c>
      <c r="Q2690" t="s">
        <v>8337</v>
      </c>
      <c r="R2690" t="s">
        <v>8338</v>
      </c>
      <c r="S2690" s="10">
        <f t="shared" ref="S2690:S2753" si="170">(((J2690/60)/60)/24)+DATE(1970,1,1)</f>
        <v>42028.118865740747</v>
      </c>
      <c r="T2690" s="10">
        <f t="shared" ref="T2690:T2753" si="171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13">
        <f t="shared" si="169"/>
        <v>1</v>
      </c>
      <c r="Q2691" t="s">
        <v>8337</v>
      </c>
      <c r="R2691" t="s">
        <v>8338</v>
      </c>
      <c r="S2691" s="10">
        <f t="shared" si="170"/>
        <v>42551.961689814809</v>
      </c>
      <c r="T2691" s="10">
        <f t="shared" si="171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3">
        <f t="shared" si="169"/>
        <v>72.762711864406782</v>
      </c>
      <c r="Q2692" t="s">
        <v>8337</v>
      </c>
      <c r="R2692" t="s">
        <v>8338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3">
        <f t="shared" si="169"/>
        <v>17.5</v>
      </c>
      <c r="Q2693" t="s">
        <v>8337</v>
      </c>
      <c r="R2693" t="s">
        <v>8338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3">
        <f t="shared" si="169"/>
        <v>25</v>
      </c>
      <c r="Q2694" t="s">
        <v>8337</v>
      </c>
      <c r="R2694" t="s">
        <v>8338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3">
        <f t="shared" si="169"/>
        <v>13.333333333333334</v>
      </c>
      <c r="Q2695" t="s">
        <v>8337</v>
      </c>
      <c r="R2695" t="s">
        <v>8338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3">
        <f t="shared" si="169"/>
        <v>1</v>
      </c>
      <c r="Q2696" t="s">
        <v>8337</v>
      </c>
      <c r="R2696" t="s">
        <v>8338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3">
        <f t="shared" si="169"/>
        <v>23.666666666666668</v>
      </c>
      <c r="Q2697" t="s">
        <v>8337</v>
      </c>
      <c r="R2697" t="s">
        <v>8338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3">
        <f t="shared" si="169"/>
        <v>89.21052631578948</v>
      </c>
      <c r="Q2698" t="s">
        <v>8337</v>
      </c>
      <c r="R2698" t="s">
        <v>8338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3">
        <f t="shared" si="169"/>
        <v>116.55769230769231</v>
      </c>
      <c r="Q2699" t="s">
        <v>8337</v>
      </c>
      <c r="R2699" t="s">
        <v>8338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3">
        <f t="shared" si="169"/>
        <v>13.005000000000001</v>
      </c>
      <c r="Q2700" t="s">
        <v>8337</v>
      </c>
      <c r="R2700" t="s">
        <v>8338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3" t="e">
        <f t="shared" si="169"/>
        <v>#DIV/0!</v>
      </c>
      <c r="Q2701" t="s">
        <v>8337</v>
      </c>
      <c r="R2701" t="s">
        <v>8338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3">
        <f t="shared" si="169"/>
        <v>17.5</v>
      </c>
      <c r="Q2702" t="s">
        <v>8337</v>
      </c>
      <c r="R2702" t="s">
        <v>8338</v>
      </c>
      <c r="S2702" s="10">
        <f t="shared" si="170"/>
        <v>41870.87467592593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3">
        <f t="shared" si="169"/>
        <v>34.130434782608695</v>
      </c>
      <c r="Q2703" t="s">
        <v>8337</v>
      </c>
      <c r="R2703" t="s">
        <v>8338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3">
        <f t="shared" si="169"/>
        <v>132.34615384615384</v>
      </c>
      <c r="Q2704" t="s">
        <v>8319</v>
      </c>
      <c r="R2704" t="s">
        <v>8358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3">
        <f t="shared" si="169"/>
        <v>922.22222222222217</v>
      </c>
      <c r="Q2705" t="s">
        <v>8319</v>
      </c>
      <c r="R2705" t="s">
        <v>8358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3">
        <f t="shared" si="169"/>
        <v>163.57142857142858</v>
      </c>
      <c r="Q2706" t="s">
        <v>8319</v>
      </c>
      <c r="R2706" t="s">
        <v>8358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3">
        <f t="shared" si="169"/>
        <v>217.375</v>
      </c>
      <c r="Q2707" t="s">
        <v>8319</v>
      </c>
      <c r="R2707" t="s">
        <v>8358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3">
        <f t="shared" si="169"/>
        <v>149.44486692015209</v>
      </c>
      <c r="Q2708" t="s">
        <v>8319</v>
      </c>
      <c r="R2708" t="s">
        <v>8358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3">
        <f t="shared" si="169"/>
        <v>71.237487309644663</v>
      </c>
      <c r="Q2709" t="s">
        <v>8319</v>
      </c>
      <c r="R2709" t="s">
        <v>8358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3">
        <f t="shared" si="169"/>
        <v>44.464318398474738</v>
      </c>
      <c r="Q2710" t="s">
        <v>8319</v>
      </c>
      <c r="R2710" t="s">
        <v>8358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3">
        <f t="shared" si="169"/>
        <v>164.94480519480518</v>
      </c>
      <c r="Q2711" t="s">
        <v>8319</v>
      </c>
      <c r="R2711" t="s">
        <v>8358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3">
        <f t="shared" si="169"/>
        <v>84.871516544117654</v>
      </c>
      <c r="Q2712" t="s">
        <v>8319</v>
      </c>
      <c r="R2712" t="s">
        <v>8358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3">
        <f t="shared" si="169"/>
        <v>53.945205479452056</v>
      </c>
      <c r="Q2713" t="s">
        <v>8319</v>
      </c>
      <c r="R2713" t="s">
        <v>8358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3">
        <f t="shared" si="169"/>
        <v>50.531468531468533</v>
      </c>
      <c r="Q2714" t="s">
        <v>8319</v>
      </c>
      <c r="R2714" t="s">
        <v>8358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3">
        <f t="shared" si="169"/>
        <v>108.00140845070422</v>
      </c>
      <c r="Q2715" t="s">
        <v>8319</v>
      </c>
      <c r="R2715" t="s">
        <v>8358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3">
        <f t="shared" si="169"/>
        <v>95.373770491803285</v>
      </c>
      <c r="Q2716" t="s">
        <v>8319</v>
      </c>
      <c r="R2716" t="s">
        <v>8358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3">
        <f t="shared" si="169"/>
        <v>57.631016333938291</v>
      </c>
      <c r="Q2717" t="s">
        <v>8319</v>
      </c>
      <c r="R2717" t="s">
        <v>8358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3">
        <f t="shared" si="169"/>
        <v>64.160481283422456</v>
      </c>
      <c r="Q2718" t="s">
        <v>8319</v>
      </c>
      <c r="R2718" t="s">
        <v>8358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3">
        <f t="shared" si="169"/>
        <v>92.387692307692305</v>
      </c>
      <c r="Q2719" t="s">
        <v>8319</v>
      </c>
      <c r="R2719" t="s">
        <v>8358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3">
        <f t="shared" si="169"/>
        <v>125.97972972972973</v>
      </c>
      <c r="Q2720" t="s">
        <v>8319</v>
      </c>
      <c r="R2720" t="s">
        <v>8358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3">
        <f t="shared" si="169"/>
        <v>94.637681159420296</v>
      </c>
      <c r="Q2721" t="s">
        <v>8319</v>
      </c>
      <c r="R2721" t="s">
        <v>8358</v>
      </c>
      <c r="S2721" s="10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3">
        <f t="shared" si="169"/>
        <v>170.69942196531792</v>
      </c>
      <c r="Q2722" t="s">
        <v>8319</v>
      </c>
      <c r="R2722" t="s">
        <v>8358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3">
        <f t="shared" si="169"/>
        <v>40.762081784386616</v>
      </c>
      <c r="Q2723" t="s">
        <v>8319</v>
      </c>
      <c r="R2723" t="s">
        <v>8358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3">
        <f t="shared" si="169"/>
        <v>68.254054054054052</v>
      </c>
      <c r="Q2724" t="s">
        <v>8321</v>
      </c>
      <c r="R2724" t="s">
        <v>8350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3">
        <f t="shared" si="169"/>
        <v>95.48863636363636</v>
      </c>
      <c r="Q2725" t="s">
        <v>8321</v>
      </c>
      <c r="R2725" t="s">
        <v>8350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3">
        <f t="shared" si="169"/>
        <v>7.1902649656526005</v>
      </c>
      <c r="Q2726" t="s">
        <v>8321</v>
      </c>
      <c r="R2726" t="s">
        <v>8350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3">
        <f t="shared" si="169"/>
        <v>511.65486725663715</v>
      </c>
      <c r="Q2727" t="s">
        <v>8321</v>
      </c>
      <c r="R2727" t="s">
        <v>8350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3">
        <f t="shared" si="169"/>
        <v>261.74504950495049</v>
      </c>
      <c r="Q2728" t="s">
        <v>8321</v>
      </c>
      <c r="R2728" t="s">
        <v>8350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3">
        <f t="shared" si="169"/>
        <v>69.760961810466767</v>
      </c>
      <c r="Q2729" t="s">
        <v>8321</v>
      </c>
      <c r="R2729" t="s">
        <v>8350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3">
        <f t="shared" si="169"/>
        <v>77.229591836734699</v>
      </c>
      <c r="Q2730" t="s">
        <v>8321</v>
      </c>
      <c r="R2730" t="s">
        <v>8350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3">
        <f t="shared" si="169"/>
        <v>340.56521739130437</v>
      </c>
      <c r="Q2731" t="s">
        <v>8321</v>
      </c>
      <c r="R2731" t="s">
        <v>8350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3">
        <f t="shared" si="169"/>
        <v>67.417903225806455</v>
      </c>
      <c r="Q2732" t="s">
        <v>8321</v>
      </c>
      <c r="R2732" t="s">
        <v>8350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3">
        <f t="shared" si="169"/>
        <v>845.70270270270271</v>
      </c>
      <c r="Q2733" t="s">
        <v>8321</v>
      </c>
      <c r="R2733" t="s">
        <v>8350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3">
        <f t="shared" si="169"/>
        <v>97.191780821917803</v>
      </c>
      <c r="Q2734" t="s">
        <v>8321</v>
      </c>
      <c r="R2734" t="s">
        <v>8350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3">
        <f t="shared" si="169"/>
        <v>451.84033613445376</v>
      </c>
      <c r="Q2735" t="s">
        <v>8321</v>
      </c>
      <c r="R2735" t="s">
        <v>8350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3">
        <f t="shared" si="169"/>
        <v>138.66871165644173</v>
      </c>
      <c r="Q2736" t="s">
        <v>8321</v>
      </c>
      <c r="R2736" t="s">
        <v>8350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3">
        <f t="shared" si="169"/>
        <v>21.640147492625371</v>
      </c>
      <c r="Q2737" t="s">
        <v>8321</v>
      </c>
      <c r="R2737" t="s">
        <v>8350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3">
        <f t="shared" si="169"/>
        <v>169.51724137931035</v>
      </c>
      <c r="Q2738" t="s">
        <v>8321</v>
      </c>
      <c r="R2738" t="s">
        <v>8350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3">
        <f t="shared" si="169"/>
        <v>161.88210526315791</v>
      </c>
      <c r="Q2739" t="s">
        <v>8321</v>
      </c>
      <c r="R2739" t="s">
        <v>8350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3">
        <f t="shared" si="169"/>
        <v>493.13333333333333</v>
      </c>
      <c r="Q2740" t="s">
        <v>8321</v>
      </c>
      <c r="R2740" t="s">
        <v>8350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3">
        <f t="shared" si="169"/>
        <v>22.120418848167539</v>
      </c>
      <c r="Q2741" t="s">
        <v>8321</v>
      </c>
      <c r="R2741" t="s">
        <v>8350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3">
        <f t="shared" si="169"/>
        <v>18.235294117647058</v>
      </c>
      <c r="Q2742" t="s">
        <v>8321</v>
      </c>
      <c r="R2742" t="s">
        <v>8350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3">
        <f t="shared" si="169"/>
        <v>8.75</v>
      </c>
      <c r="Q2743" t="s">
        <v>8321</v>
      </c>
      <c r="R2743" t="s">
        <v>8350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3">
        <f t="shared" si="169"/>
        <v>40.611111111111114</v>
      </c>
      <c r="Q2744" t="s">
        <v>8324</v>
      </c>
      <c r="R2744" t="s">
        <v>8359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3" t="e">
        <f t="shared" si="169"/>
        <v>#DIV/0!</v>
      </c>
      <c r="Q2745" t="s">
        <v>8324</v>
      </c>
      <c r="R2745" t="s">
        <v>8359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3">
        <f t="shared" si="169"/>
        <v>37.954545454545453</v>
      </c>
      <c r="Q2746" t="s">
        <v>8324</v>
      </c>
      <c r="R2746" t="s">
        <v>8359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3">
        <f t="shared" si="169"/>
        <v>35.734693877551024</v>
      </c>
      <c r="Q2747" t="s">
        <v>8324</v>
      </c>
      <c r="R2747" t="s">
        <v>8359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3">
        <f t="shared" si="169"/>
        <v>42.157894736842103</v>
      </c>
      <c r="Q2748" t="s">
        <v>8324</v>
      </c>
      <c r="R2748" t="s">
        <v>8359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3">
        <f t="shared" si="169"/>
        <v>35</v>
      </c>
      <c r="Q2749" t="s">
        <v>8324</v>
      </c>
      <c r="R2749" t="s">
        <v>8359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3">
        <f t="shared" si="169"/>
        <v>13.25</v>
      </c>
      <c r="Q2750" t="s">
        <v>8324</v>
      </c>
      <c r="R2750" t="s">
        <v>8359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3">
        <f t="shared" si="169"/>
        <v>55</v>
      </c>
      <c r="Q2751" t="s">
        <v>8324</v>
      </c>
      <c r="R2751" t="s">
        <v>8359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3" t="e">
        <f t="shared" si="169"/>
        <v>#DIV/0!</v>
      </c>
      <c r="Q2752" t="s">
        <v>8324</v>
      </c>
      <c r="R2752" t="s">
        <v>8359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3" t="e">
        <f t="shared" si="169"/>
        <v>#DIV/0!</v>
      </c>
      <c r="Q2753" t="s">
        <v>8324</v>
      </c>
      <c r="R2753" t="s">
        <v>8359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13">
        <f t="shared" ref="P2754:P2817" si="173">E2754/L2754</f>
        <v>39.285714285714285</v>
      </c>
      <c r="Q2754" t="s">
        <v>8324</v>
      </c>
      <c r="R2754" t="s">
        <v>8359</v>
      </c>
      <c r="S2754" s="10">
        <f t="shared" ref="S2754:S2817" si="174">(((J2754/60)/60)/24)+DATE(1970,1,1)</f>
        <v>40855.765092592592</v>
      </c>
      <c r="T2754" s="10">
        <f t="shared" ref="T2754:T2817" si="175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13">
        <f t="shared" si="173"/>
        <v>47.5</v>
      </c>
      <c r="Q2755" t="s">
        <v>8324</v>
      </c>
      <c r="R2755" t="s">
        <v>8359</v>
      </c>
      <c r="S2755" s="10">
        <f t="shared" si="174"/>
        <v>41117.900729166664</v>
      </c>
      <c r="T2755" s="10">
        <f t="shared" si="175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3" t="e">
        <f t="shared" si="173"/>
        <v>#DIV/0!</v>
      </c>
      <c r="Q2756" t="s">
        <v>8324</v>
      </c>
      <c r="R2756" t="s">
        <v>8359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3">
        <f t="shared" si="173"/>
        <v>17.333333333333332</v>
      </c>
      <c r="Q2757" t="s">
        <v>8324</v>
      </c>
      <c r="R2757" t="s">
        <v>8359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3">
        <f t="shared" si="173"/>
        <v>31.757575757575758</v>
      </c>
      <c r="Q2758" t="s">
        <v>8324</v>
      </c>
      <c r="R2758" t="s">
        <v>8359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3">
        <f t="shared" si="173"/>
        <v>5</v>
      </c>
      <c r="Q2759" t="s">
        <v>8324</v>
      </c>
      <c r="R2759" t="s">
        <v>8359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3">
        <f t="shared" si="173"/>
        <v>39</v>
      </c>
      <c r="Q2760" t="s">
        <v>8324</v>
      </c>
      <c r="R2760" t="s">
        <v>8359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3">
        <f t="shared" si="173"/>
        <v>52.5</v>
      </c>
      <c r="Q2761" t="s">
        <v>8324</v>
      </c>
      <c r="R2761" t="s">
        <v>8359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3" t="e">
        <f t="shared" si="173"/>
        <v>#DIV/0!</v>
      </c>
      <c r="Q2762" t="s">
        <v>8324</v>
      </c>
      <c r="R2762" t="s">
        <v>8359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3">
        <f t="shared" si="173"/>
        <v>9</v>
      </c>
      <c r="Q2763" t="s">
        <v>8324</v>
      </c>
      <c r="R2763" t="s">
        <v>8359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3">
        <f t="shared" si="173"/>
        <v>25</v>
      </c>
      <c r="Q2764" t="s">
        <v>8324</v>
      </c>
      <c r="R2764" t="s">
        <v>8359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3">
        <f t="shared" si="173"/>
        <v>30</v>
      </c>
      <c r="Q2765" t="s">
        <v>8324</v>
      </c>
      <c r="R2765" t="s">
        <v>8359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3">
        <f t="shared" si="173"/>
        <v>11.25</v>
      </c>
      <c r="Q2766" t="s">
        <v>8324</v>
      </c>
      <c r="R2766" t="s">
        <v>8359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3" t="e">
        <f t="shared" si="173"/>
        <v>#DIV/0!</v>
      </c>
      <c r="Q2767" t="s">
        <v>8324</v>
      </c>
      <c r="R2767" t="s">
        <v>8359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3">
        <f t="shared" si="173"/>
        <v>25</v>
      </c>
      <c r="Q2768" t="s">
        <v>8324</v>
      </c>
      <c r="R2768" t="s">
        <v>8359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3">
        <f t="shared" si="173"/>
        <v>11.333333333333334</v>
      </c>
      <c r="Q2769" t="s">
        <v>8324</v>
      </c>
      <c r="R2769" t="s">
        <v>8359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3">
        <f t="shared" si="173"/>
        <v>29.470588235294116</v>
      </c>
      <c r="Q2770" t="s">
        <v>8324</v>
      </c>
      <c r="R2770" t="s">
        <v>8359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3">
        <f t="shared" si="173"/>
        <v>1</v>
      </c>
      <c r="Q2771" t="s">
        <v>8324</v>
      </c>
      <c r="R2771" t="s">
        <v>8359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3">
        <f t="shared" si="173"/>
        <v>63.098484848484851</v>
      </c>
      <c r="Q2772" t="s">
        <v>8324</v>
      </c>
      <c r="R2772" t="s">
        <v>8359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3" t="e">
        <f t="shared" si="173"/>
        <v>#DIV/0!</v>
      </c>
      <c r="Q2773" t="s">
        <v>8324</v>
      </c>
      <c r="R2773" t="s">
        <v>8359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3" t="e">
        <f t="shared" si="173"/>
        <v>#DIV/0!</v>
      </c>
      <c r="Q2774" t="s">
        <v>8324</v>
      </c>
      <c r="R2774" t="s">
        <v>8359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3">
        <f t="shared" si="173"/>
        <v>1</v>
      </c>
      <c r="Q2775" t="s">
        <v>8324</v>
      </c>
      <c r="R2775" t="s">
        <v>8359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3">
        <f t="shared" si="173"/>
        <v>43.846153846153847</v>
      </c>
      <c r="Q2776" t="s">
        <v>8324</v>
      </c>
      <c r="R2776" t="s">
        <v>8359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3">
        <f t="shared" si="173"/>
        <v>75</v>
      </c>
      <c r="Q2777" t="s">
        <v>8324</v>
      </c>
      <c r="R2777" t="s">
        <v>8359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3">
        <f t="shared" si="173"/>
        <v>45.972222222222221</v>
      </c>
      <c r="Q2778" t="s">
        <v>8324</v>
      </c>
      <c r="R2778" t="s">
        <v>8359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3">
        <f t="shared" si="173"/>
        <v>10</v>
      </c>
      <c r="Q2779" t="s">
        <v>8324</v>
      </c>
      <c r="R2779" t="s">
        <v>8359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3">
        <f t="shared" si="173"/>
        <v>93.666666666666671</v>
      </c>
      <c r="Q2780" t="s">
        <v>8324</v>
      </c>
      <c r="R2780" t="s">
        <v>8359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3">
        <f t="shared" si="173"/>
        <v>53</v>
      </c>
      <c r="Q2781" t="s">
        <v>8324</v>
      </c>
      <c r="R2781" t="s">
        <v>8359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3" t="e">
        <f t="shared" si="173"/>
        <v>#DIV/0!</v>
      </c>
      <c r="Q2782" t="s">
        <v>8324</v>
      </c>
      <c r="R2782" t="s">
        <v>8359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3">
        <f t="shared" si="173"/>
        <v>47</v>
      </c>
      <c r="Q2783" t="s">
        <v>8324</v>
      </c>
      <c r="R2783" t="s">
        <v>8359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3">
        <f t="shared" si="173"/>
        <v>66.666666666666671</v>
      </c>
      <c r="Q2784" t="s">
        <v>8319</v>
      </c>
      <c r="R2784" t="s">
        <v>8320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3">
        <f t="shared" si="173"/>
        <v>18.770491803278688</v>
      </c>
      <c r="Q2785" t="s">
        <v>8319</v>
      </c>
      <c r="R2785" t="s">
        <v>8320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3">
        <f t="shared" si="173"/>
        <v>66.111111111111114</v>
      </c>
      <c r="Q2786" t="s">
        <v>8319</v>
      </c>
      <c r="R2786" t="s">
        <v>8320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3">
        <f t="shared" si="173"/>
        <v>36.859154929577464</v>
      </c>
      <c r="Q2787" t="s">
        <v>8319</v>
      </c>
      <c r="R2787" t="s">
        <v>8320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3">
        <f t="shared" si="173"/>
        <v>39.810810810810814</v>
      </c>
      <c r="Q2788" t="s">
        <v>8319</v>
      </c>
      <c r="R2788" t="s">
        <v>8320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3">
        <f t="shared" si="173"/>
        <v>31.5</v>
      </c>
      <c r="Q2789" t="s">
        <v>8319</v>
      </c>
      <c r="R2789" t="s">
        <v>8320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3">
        <f t="shared" si="173"/>
        <v>102.5</v>
      </c>
      <c r="Q2790" t="s">
        <v>8319</v>
      </c>
      <c r="R2790" t="s">
        <v>8320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3">
        <f t="shared" si="173"/>
        <v>126.45833333333333</v>
      </c>
      <c r="Q2791" t="s">
        <v>8319</v>
      </c>
      <c r="R2791" t="s">
        <v>8320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3">
        <f t="shared" si="173"/>
        <v>47.878787878787875</v>
      </c>
      <c r="Q2792" t="s">
        <v>8319</v>
      </c>
      <c r="R2792" t="s">
        <v>8320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3">
        <f t="shared" si="173"/>
        <v>73.214285714285708</v>
      </c>
      <c r="Q2793" t="s">
        <v>8319</v>
      </c>
      <c r="R2793" t="s">
        <v>8320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3">
        <f t="shared" si="173"/>
        <v>89.666666666666671</v>
      </c>
      <c r="Q2794" t="s">
        <v>8319</v>
      </c>
      <c r="R2794" t="s">
        <v>8320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3">
        <f t="shared" si="173"/>
        <v>151.4623287671233</v>
      </c>
      <c r="Q2795" t="s">
        <v>8319</v>
      </c>
      <c r="R2795" t="s">
        <v>8320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3">
        <f t="shared" si="173"/>
        <v>25</v>
      </c>
      <c r="Q2796" t="s">
        <v>8319</v>
      </c>
      <c r="R2796" t="s">
        <v>8320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3">
        <f t="shared" si="173"/>
        <v>36.5</v>
      </c>
      <c r="Q2797" t="s">
        <v>8319</v>
      </c>
      <c r="R2797" t="s">
        <v>8320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3">
        <f t="shared" si="173"/>
        <v>44</v>
      </c>
      <c r="Q2798" t="s">
        <v>8319</v>
      </c>
      <c r="R2798" t="s">
        <v>8320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3">
        <f t="shared" si="173"/>
        <v>87.357553191489373</v>
      </c>
      <c r="Q2799" t="s">
        <v>8319</v>
      </c>
      <c r="R2799" t="s">
        <v>8320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3">
        <f t="shared" si="173"/>
        <v>36.474820143884891</v>
      </c>
      <c r="Q2800" t="s">
        <v>8319</v>
      </c>
      <c r="R2800" t="s">
        <v>8320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3">
        <f t="shared" si="173"/>
        <v>44.859538461538463</v>
      </c>
      <c r="Q2801" t="s">
        <v>8319</v>
      </c>
      <c r="R2801" t="s">
        <v>8320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3">
        <f t="shared" si="173"/>
        <v>42.903225806451616</v>
      </c>
      <c r="Q2802" t="s">
        <v>8319</v>
      </c>
      <c r="R2802" t="s">
        <v>8320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3">
        <f t="shared" si="173"/>
        <v>51.230769230769234</v>
      </c>
      <c r="Q2803" t="s">
        <v>8319</v>
      </c>
      <c r="R2803" t="s">
        <v>8320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3">
        <f t="shared" si="173"/>
        <v>33.944444444444443</v>
      </c>
      <c r="Q2804" t="s">
        <v>8319</v>
      </c>
      <c r="R2804" t="s">
        <v>8320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3">
        <f t="shared" si="173"/>
        <v>90.744680851063833</v>
      </c>
      <c r="Q2805" t="s">
        <v>8319</v>
      </c>
      <c r="R2805" t="s">
        <v>8320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3">
        <f t="shared" si="173"/>
        <v>50</v>
      </c>
      <c r="Q2806" t="s">
        <v>8319</v>
      </c>
      <c r="R2806" t="s">
        <v>8320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3">
        <f t="shared" si="173"/>
        <v>24.444444444444443</v>
      </c>
      <c r="Q2807" t="s">
        <v>8319</v>
      </c>
      <c r="R2807" t="s">
        <v>8320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3">
        <f t="shared" si="173"/>
        <v>44.25</v>
      </c>
      <c r="Q2808" t="s">
        <v>8319</v>
      </c>
      <c r="R2808" t="s">
        <v>8320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3">
        <f t="shared" si="173"/>
        <v>67.741935483870961</v>
      </c>
      <c r="Q2809" t="s">
        <v>8319</v>
      </c>
      <c r="R2809" t="s">
        <v>8320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3">
        <f t="shared" si="173"/>
        <v>65.376811594202906</v>
      </c>
      <c r="Q2810" t="s">
        <v>8319</v>
      </c>
      <c r="R2810" t="s">
        <v>8320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3">
        <f t="shared" si="173"/>
        <v>121.9047619047619</v>
      </c>
      <c r="Q2811" t="s">
        <v>8319</v>
      </c>
      <c r="R2811" t="s">
        <v>8320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3">
        <f t="shared" si="173"/>
        <v>47.456140350877192</v>
      </c>
      <c r="Q2812" t="s">
        <v>8319</v>
      </c>
      <c r="R2812" t="s">
        <v>8320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3">
        <f t="shared" si="173"/>
        <v>92.842592592592595</v>
      </c>
      <c r="Q2813" t="s">
        <v>8319</v>
      </c>
      <c r="R2813" t="s">
        <v>8320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3">
        <f t="shared" si="173"/>
        <v>68.253012048192772</v>
      </c>
      <c r="Q2814" t="s">
        <v>8319</v>
      </c>
      <c r="R2814" t="s">
        <v>8320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3">
        <f t="shared" si="173"/>
        <v>37.209583333333335</v>
      </c>
      <c r="Q2815" t="s">
        <v>8319</v>
      </c>
      <c r="R2815" t="s">
        <v>8320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3">
        <f t="shared" si="173"/>
        <v>25.25</v>
      </c>
      <c r="Q2816" t="s">
        <v>8319</v>
      </c>
      <c r="R2816" t="s">
        <v>8320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3">
        <f t="shared" si="173"/>
        <v>43.214285714285715</v>
      </c>
      <c r="Q2817" t="s">
        <v>8319</v>
      </c>
      <c r="R2817" t="s">
        <v>8320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13">
        <f t="shared" ref="P2818:P2881" si="177">E2818/L2818</f>
        <v>25.130177514792898</v>
      </c>
      <c r="Q2818" t="s">
        <v>8319</v>
      </c>
      <c r="R2818" t="s">
        <v>8320</v>
      </c>
      <c r="S2818" s="10">
        <f t="shared" ref="S2818:S2881" si="178">(((J2818/60)/60)/24)+DATE(1970,1,1)</f>
        <v>42188.467499999999</v>
      </c>
      <c r="T2818" s="10">
        <f t="shared" ref="T2818:T2881" si="179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13">
        <f t="shared" si="177"/>
        <v>23.636363636363637</v>
      </c>
      <c r="Q2819" t="s">
        <v>8319</v>
      </c>
      <c r="R2819" t="s">
        <v>8320</v>
      </c>
      <c r="S2819" s="10">
        <f t="shared" si="178"/>
        <v>42023.634976851856</v>
      </c>
      <c r="T2819" s="10">
        <f t="shared" si="179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3">
        <f t="shared" si="177"/>
        <v>103.95098039215686</v>
      </c>
      <c r="Q2820" t="s">
        <v>8319</v>
      </c>
      <c r="R2820" t="s">
        <v>8320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3">
        <f t="shared" si="177"/>
        <v>50.384615384615387</v>
      </c>
      <c r="Q2821" t="s">
        <v>8319</v>
      </c>
      <c r="R2821" t="s">
        <v>8320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3">
        <f t="shared" si="177"/>
        <v>13.6</v>
      </c>
      <c r="Q2822" t="s">
        <v>8319</v>
      </c>
      <c r="R2822" t="s">
        <v>8320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3">
        <f t="shared" si="177"/>
        <v>28.571428571428573</v>
      </c>
      <c r="Q2823" t="s">
        <v>8319</v>
      </c>
      <c r="R2823" t="s">
        <v>8320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3">
        <f t="shared" si="177"/>
        <v>63.829787234042556</v>
      </c>
      <c r="Q2824" t="s">
        <v>8319</v>
      </c>
      <c r="R2824" t="s">
        <v>8320</v>
      </c>
      <c r="S2824" s="10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3">
        <f t="shared" si="177"/>
        <v>8.8571428571428577</v>
      </c>
      <c r="Q2825" t="s">
        <v>8319</v>
      </c>
      <c r="R2825" t="s">
        <v>8320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3">
        <f t="shared" si="177"/>
        <v>50.666666666666664</v>
      </c>
      <c r="Q2826" t="s">
        <v>8319</v>
      </c>
      <c r="R2826" t="s">
        <v>8320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3">
        <f t="shared" si="177"/>
        <v>60.784313725490193</v>
      </c>
      <c r="Q2827" t="s">
        <v>8319</v>
      </c>
      <c r="R2827" t="s">
        <v>8320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3">
        <f t="shared" si="177"/>
        <v>113.42105263157895</v>
      </c>
      <c r="Q2828" t="s">
        <v>8319</v>
      </c>
      <c r="R2828" t="s">
        <v>8320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3">
        <f t="shared" si="177"/>
        <v>104.56521739130434</v>
      </c>
      <c r="Q2829" t="s">
        <v>8319</v>
      </c>
      <c r="R2829" t="s">
        <v>8320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3">
        <f t="shared" si="177"/>
        <v>98.30927835051547</v>
      </c>
      <c r="Q2830" t="s">
        <v>8319</v>
      </c>
      <c r="R2830" t="s">
        <v>8320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3">
        <f t="shared" si="177"/>
        <v>35.039473684210527</v>
      </c>
      <c r="Q2831" t="s">
        <v>8319</v>
      </c>
      <c r="R2831" t="s">
        <v>8320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3">
        <f t="shared" si="177"/>
        <v>272.72727272727275</v>
      </c>
      <c r="Q2832" t="s">
        <v>8319</v>
      </c>
      <c r="R2832" t="s">
        <v>8320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3">
        <f t="shared" si="177"/>
        <v>63.846153846153847</v>
      </c>
      <c r="Q2833" t="s">
        <v>8319</v>
      </c>
      <c r="R2833" t="s">
        <v>8320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3">
        <f t="shared" si="177"/>
        <v>30.189368421052631</v>
      </c>
      <c r="Q2834" t="s">
        <v>8319</v>
      </c>
      <c r="R2834" t="s">
        <v>8320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3">
        <f t="shared" si="177"/>
        <v>83.51428571428572</v>
      </c>
      <c r="Q2835" t="s">
        <v>8319</v>
      </c>
      <c r="R2835" t="s">
        <v>8320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3">
        <f t="shared" si="177"/>
        <v>64.761904761904759</v>
      </c>
      <c r="Q2836" t="s">
        <v>8319</v>
      </c>
      <c r="R2836" t="s">
        <v>8320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3">
        <f t="shared" si="177"/>
        <v>20.118172043010752</v>
      </c>
      <c r="Q2837" t="s">
        <v>8319</v>
      </c>
      <c r="R2837" t="s">
        <v>8320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3">
        <f t="shared" si="177"/>
        <v>44.090909090909093</v>
      </c>
      <c r="Q2838" t="s">
        <v>8319</v>
      </c>
      <c r="R2838" t="s">
        <v>8320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3">
        <f t="shared" si="177"/>
        <v>40.476190476190474</v>
      </c>
      <c r="Q2839" t="s">
        <v>8319</v>
      </c>
      <c r="R2839" t="s">
        <v>8320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3">
        <f t="shared" si="177"/>
        <v>44.537037037037038</v>
      </c>
      <c r="Q2840" t="s">
        <v>8319</v>
      </c>
      <c r="R2840" t="s">
        <v>8320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3">
        <f t="shared" si="177"/>
        <v>125.80645161290323</v>
      </c>
      <c r="Q2841" t="s">
        <v>8319</v>
      </c>
      <c r="R2841" t="s">
        <v>8320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3">
        <f t="shared" si="177"/>
        <v>19.696969696969695</v>
      </c>
      <c r="Q2842" t="s">
        <v>8319</v>
      </c>
      <c r="R2842" t="s">
        <v>8320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3">
        <f t="shared" si="177"/>
        <v>10</v>
      </c>
      <c r="Q2843" t="s">
        <v>8319</v>
      </c>
      <c r="R2843" t="s">
        <v>8320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3" t="e">
        <f t="shared" si="177"/>
        <v>#DIV/0!</v>
      </c>
      <c r="Q2844" t="s">
        <v>8319</v>
      </c>
      <c r="R2844" t="s">
        <v>8320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3" t="e">
        <f t="shared" si="177"/>
        <v>#DIV/0!</v>
      </c>
      <c r="Q2845" t="s">
        <v>8319</v>
      </c>
      <c r="R2845" t="s">
        <v>8320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3">
        <f t="shared" si="177"/>
        <v>30</v>
      </c>
      <c r="Q2846" t="s">
        <v>8319</v>
      </c>
      <c r="R2846" t="s">
        <v>8320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3">
        <f t="shared" si="177"/>
        <v>60.666666666666664</v>
      </c>
      <c r="Q2847" t="s">
        <v>8319</v>
      </c>
      <c r="R2847" t="s">
        <v>8320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3" t="e">
        <f t="shared" si="177"/>
        <v>#DIV/0!</v>
      </c>
      <c r="Q2848" t="s">
        <v>8319</v>
      </c>
      <c r="R2848" t="s">
        <v>8320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3" t="e">
        <f t="shared" si="177"/>
        <v>#DIV/0!</v>
      </c>
      <c r="Q2849" t="s">
        <v>8319</v>
      </c>
      <c r="R2849" t="s">
        <v>8320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3">
        <f t="shared" si="177"/>
        <v>23.333333333333332</v>
      </c>
      <c r="Q2850" t="s">
        <v>8319</v>
      </c>
      <c r="R2850" t="s">
        <v>8320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3">
        <f t="shared" si="177"/>
        <v>5</v>
      </c>
      <c r="Q2851" t="s">
        <v>8319</v>
      </c>
      <c r="R2851" t="s">
        <v>8320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3">
        <f t="shared" si="177"/>
        <v>23.923076923076923</v>
      </c>
      <c r="Q2852" t="s">
        <v>8319</v>
      </c>
      <c r="R2852" t="s">
        <v>8320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3" t="e">
        <f t="shared" si="177"/>
        <v>#DIV/0!</v>
      </c>
      <c r="Q2853" t="s">
        <v>8319</v>
      </c>
      <c r="R2853" t="s">
        <v>8320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3">
        <f t="shared" si="177"/>
        <v>15.833333333333334</v>
      </c>
      <c r="Q2854" t="s">
        <v>8319</v>
      </c>
      <c r="R2854" t="s">
        <v>8320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3" t="e">
        <f t="shared" si="177"/>
        <v>#DIV/0!</v>
      </c>
      <c r="Q2855" t="s">
        <v>8319</v>
      </c>
      <c r="R2855" t="s">
        <v>8320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3">
        <f t="shared" si="177"/>
        <v>29.785714285714285</v>
      </c>
      <c r="Q2856" t="s">
        <v>8319</v>
      </c>
      <c r="R2856" t="s">
        <v>8320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3">
        <f t="shared" si="177"/>
        <v>60</v>
      </c>
      <c r="Q2857" t="s">
        <v>8319</v>
      </c>
      <c r="R2857" t="s">
        <v>8320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3">
        <f t="shared" si="177"/>
        <v>24.333333333333332</v>
      </c>
      <c r="Q2858" t="s">
        <v>8319</v>
      </c>
      <c r="R2858" t="s">
        <v>8320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3">
        <f t="shared" si="177"/>
        <v>500</v>
      </c>
      <c r="Q2859" t="s">
        <v>8319</v>
      </c>
      <c r="R2859" t="s">
        <v>8320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3" t="e">
        <f t="shared" si="177"/>
        <v>#DIV/0!</v>
      </c>
      <c r="Q2860" t="s">
        <v>8319</v>
      </c>
      <c r="R2860" t="s">
        <v>8320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3">
        <f t="shared" si="177"/>
        <v>35</v>
      </c>
      <c r="Q2861" t="s">
        <v>8319</v>
      </c>
      <c r="R2861" t="s">
        <v>8320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3">
        <f t="shared" si="177"/>
        <v>29.555555555555557</v>
      </c>
      <c r="Q2862" t="s">
        <v>8319</v>
      </c>
      <c r="R2862" t="s">
        <v>8320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3">
        <f t="shared" si="177"/>
        <v>26.666666666666668</v>
      </c>
      <c r="Q2863" t="s">
        <v>8319</v>
      </c>
      <c r="R2863" t="s">
        <v>8320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3">
        <f t="shared" si="177"/>
        <v>18.333333333333332</v>
      </c>
      <c r="Q2864" t="s">
        <v>8319</v>
      </c>
      <c r="R2864" t="s">
        <v>8320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3">
        <f t="shared" si="177"/>
        <v>20</v>
      </c>
      <c r="Q2865" t="s">
        <v>8319</v>
      </c>
      <c r="R2865" t="s">
        <v>8320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3">
        <f t="shared" si="177"/>
        <v>13.333333333333334</v>
      </c>
      <c r="Q2866" t="s">
        <v>8319</v>
      </c>
      <c r="R2866" t="s">
        <v>8320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3" t="e">
        <f t="shared" si="177"/>
        <v>#DIV/0!</v>
      </c>
      <c r="Q2867" t="s">
        <v>8319</v>
      </c>
      <c r="R2867" t="s">
        <v>8320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3">
        <f t="shared" si="177"/>
        <v>22.5</v>
      </c>
      <c r="Q2868" t="s">
        <v>8319</v>
      </c>
      <c r="R2868" t="s">
        <v>8320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3">
        <f t="shared" si="177"/>
        <v>50.4</v>
      </c>
      <c r="Q2869" t="s">
        <v>8319</v>
      </c>
      <c r="R2869" t="s">
        <v>8320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3">
        <f t="shared" si="177"/>
        <v>105.02933333333334</v>
      </c>
      <c r="Q2870" t="s">
        <v>8319</v>
      </c>
      <c r="R2870" t="s">
        <v>8320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3">
        <f t="shared" si="177"/>
        <v>35.4</v>
      </c>
      <c r="Q2871" t="s">
        <v>8319</v>
      </c>
      <c r="R2871" t="s">
        <v>8320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3">
        <f t="shared" si="177"/>
        <v>83.333333333333329</v>
      </c>
      <c r="Q2872" t="s">
        <v>8319</v>
      </c>
      <c r="R2872" t="s">
        <v>8320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3">
        <f t="shared" si="177"/>
        <v>35.92307692307692</v>
      </c>
      <c r="Q2873" t="s">
        <v>8319</v>
      </c>
      <c r="R2873" t="s">
        <v>8320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3" t="e">
        <f t="shared" si="177"/>
        <v>#DIV/0!</v>
      </c>
      <c r="Q2874" t="s">
        <v>8319</v>
      </c>
      <c r="R2874" t="s">
        <v>8320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3">
        <f t="shared" si="177"/>
        <v>119.125</v>
      </c>
      <c r="Q2875" t="s">
        <v>8319</v>
      </c>
      <c r="R2875" t="s">
        <v>8320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3">
        <f t="shared" si="177"/>
        <v>90.333333333333329</v>
      </c>
      <c r="Q2876" t="s">
        <v>8319</v>
      </c>
      <c r="R2876" t="s">
        <v>8320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3">
        <f t="shared" si="177"/>
        <v>2.3333333333333335</v>
      </c>
      <c r="Q2877" t="s">
        <v>8319</v>
      </c>
      <c r="R2877" t="s">
        <v>8320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3" t="e">
        <f t="shared" si="177"/>
        <v>#DIV/0!</v>
      </c>
      <c r="Q2878" t="s">
        <v>8319</v>
      </c>
      <c r="R2878" t="s">
        <v>8320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3">
        <f t="shared" si="177"/>
        <v>108.33333333333333</v>
      </c>
      <c r="Q2879" t="s">
        <v>8319</v>
      </c>
      <c r="R2879" t="s">
        <v>8320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3">
        <f t="shared" si="177"/>
        <v>15.75</v>
      </c>
      <c r="Q2880" t="s">
        <v>8319</v>
      </c>
      <c r="R2880" t="s">
        <v>8320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3">
        <f t="shared" si="177"/>
        <v>29</v>
      </c>
      <c r="Q2881" t="s">
        <v>8319</v>
      </c>
      <c r="R2881" t="s">
        <v>8320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13">
        <f t="shared" ref="P2882:P2945" si="181">E2882/L2882</f>
        <v>96.551724137931032</v>
      </c>
      <c r="Q2882" t="s">
        <v>8319</v>
      </c>
      <c r="R2882" t="s">
        <v>8320</v>
      </c>
      <c r="S2882" s="10">
        <f t="shared" ref="S2882:S2945" si="182">(((J2882/60)/60)/24)+DATE(1970,1,1)</f>
        <v>42192.905694444446</v>
      </c>
      <c r="T2882" s="10">
        <f t="shared" ref="T2882:T2945" si="183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13" t="e">
        <f t="shared" si="181"/>
        <v>#DIV/0!</v>
      </c>
      <c r="Q2883" t="s">
        <v>8319</v>
      </c>
      <c r="R2883" t="s">
        <v>8320</v>
      </c>
      <c r="S2883" s="10">
        <f t="shared" si="182"/>
        <v>41916.597638888888</v>
      </c>
      <c r="T2883" s="10">
        <f t="shared" si="183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3">
        <f t="shared" si="181"/>
        <v>63</v>
      </c>
      <c r="Q2884" t="s">
        <v>8319</v>
      </c>
      <c r="R2884" t="s">
        <v>8320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3">
        <f t="shared" si="181"/>
        <v>381.6</v>
      </c>
      <c r="Q2885" t="s">
        <v>8319</v>
      </c>
      <c r="R2885" t="s">
        <v>8320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3">
        <f t="shared" si="181"/>
        <v>46.25</v>
      </c>
      <c r="Q2886" t="s">
        <v>8319</v>
      </c>
      <c r="R2886" t="s">
        <v>8320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3">
        <f t="shared" si="181"/>
        <v>26</v>
      </c>
      <c r="Q2887" t="s">
        <v>8319</v>
      </c>
      <c r="R2887" t="s">
        <v>8320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3">
        <f t="shared" si="181"/>
        <v>10</v>
      </c>
      <c r="Q2888" t="s">
        <v>8319</v>
      </c>
      <c r="R2888" t="s">
        <v>8320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3">
        <f t="shared" si="181"/>
        <v>5</v>
      </c>
      <c r="Q2889" t="s">
        <v>8319</v>
      </c>
      <c r="R2889" t="s">
        <v>8320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3" t="e">
        <f t="shared" si="181"/>
        <v>#DIV/0!</v>
      </c>
      <c r="Q2890" t="s">
        <v>8319</v>
      </c>
      <c r="R2890" t="s">
        <v>8320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3">
        <f t="shared" si="181"/>
        <v>81.571428571428569</v>
      </c>
      <c r="Q2891" t="s">
        <v>8319</v>
      </c>
      <c r="R2891" t="s">
        <v>8320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3">
        <f t="shared" si="181"/>
        <v>7</v>
      </c>
      <c r="Q2892" t="s">
        <v>8319</v>
      </c>
      <c r="R2892" t="s">
        <v>8320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3">
        <f t="shared" si="181"/>
        <v>27.3</v>
      </c>
      <c r="Q2893" t="s">
        <v>8319</v>
      </c>
      <c r="R2893" t="s">
        <v>8320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3">
        <f t="shared" si="181"/>
        <v>29.411764705882351</v>
      </c>
      <c r="Q2894" t="s">
        <v>8319</v>
      </c>
      <c r="R2894" t="s">
        <v>8320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3">
        <f t="shared" si="181"/>
        <v>12.5</v>
      </c>
      <c r="Q2895" t="s">
        <v>8319</v>
      </c>
      <c r="R2895" t="s">
        <v>8320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3" t="e">
        <f t="shared" si="181"/>
        <v>#DIV/0!</v>
      </c>
      <c r="Q2896" t="s">
        <v>8319</v>
      </c>
      <c r="R2896" t="s">
        <v>8320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3">
        <f t="shared" si="181"/>
        <v>5.75</v>
      </c>
      <c r="Q2897" t="s">
        <v>8319</v>
      </c>
      <c r="R2897" t="s">
        <v>8320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3">
        <f t="shared" si="181"/>
        <v>52.083333333333336</v>
      </c>
      <c r="Q2898" t="s">
        <v>8319</v>
      </c>
      <c r="R2898" t="s">
        <v>8320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3">
        <f t="shared" si="181"/>
        <v>183.33333333333334</v>
      </c>
      <c r="Q2899" t="s">
        <v>8319</v>
      </c>
      <c r="R2899" t="s">
        <v>8320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3">
        <f t="shared" si="181"/>
        <v>26.333333333333332</v>
      </c>
      <c r="Q2900" t="s">
        <v>8319</v>
      </c>
      <c r="R2900" t="s">
        <v>8320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3" t="e">
        <f t="shared" si="181"/>
        <v>#DIV/0!</v>
      </c>
      <c r="Q2901" t="s">
        <v>8319</v>
      </c>
      <c r="R2901" t="s">
        <v>8320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3">
        <f t="shared" si="181"/>
        <v>486.42857142857144</v>
      </c>
      <c r="Q2902" t="s">
        <v>8319</v>
      </c>
      <c r="R2902" t="s">
        <v>8320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3">
        <f t="shared" si="181"/>
        <v>3</v>
      </c>
      <c r="Q2903" t="s">
        <v>8319</v>
      </c>
      <c r="R2903" t="s">
        <v>8320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3">
        <f t="shared" si="181"/>
        <v>25</v>
      </c>
      <c r="Q2904" t="s">
        <v>8319</v>
      </c>
      <c r="R2904" t="s">
        <v>8320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3">
        <f t="shared" si="181"/>
        <v>9.75</v>
      </c>
      <c r="Q2905" t="s">
        <v>8319</v>
      </c>
      <c r="R2905" t="s">
        <v>8320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3">
        <f t="shared" si="181"/>
        <v>18.75</v>
      </c>
      <c r="Q2906" t="s">
        <v>8319</v>
      </c>
      <c r="R2906" t="s">
        <v>8320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3">
        <f t="shared" si="181"/>
        <v>36.588235294117645</v>
      </c>
      <c r="Q2907" t="s">
        <v>8319</v>
      </c>
      <c r="R2907" t="s">
        <v>8320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3">
        <f t="shared" si="181"/>
        <v>80.714285714285708</v>
      </c>
      <c r="Q2908" t="s">
        <v>8319</v>
      </c>
      <c r="R2908" t="s">
        <v>8320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3">
        <f t="shared" si="181"/>
        <v>1</v>
      </c>
      <c r="Q2909" t="s">
        <v>8319</v>
      </c>
      <c r="R2909" t="s">
        <v>8320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3">
        <f t="shared" si="181"/>
        <v>52.8</v>
      </c>
      <c r="Q2910" t="s">
        <v>8319</v>
      </c>
      <c r="R2910" t="s">
        <v>8320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3">
        <f t="shared" si="181"/>
        <v>20</v>
      </c>
      <c r="Q2911" t="s">
        <v>8319</v>
      </c>
      <c r="R2911" t="s">
        <v>8320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3">
        <f t="shared" si="181"/>
        <v>1</v>
      </c>
      <c r="Q2912" t="s">
        <v>8319</v>
      </c>
      <c r="R2912" t="s">
        <v>8320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3">
        <f t="shared" si="181"/>
        <v>46.928571428571431</v>
      </c>
      <c r="Q2913" t="s">
        <v>8319</v>
      </c>
      <c r="R2913" t="s">
        <v>8320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3">
        <f t="shared" si="181"/>
        <v>78.07692307692308</v>
      </c>
      <c r="Q2914" t="s">
        <v>8319</v>
      </c>
      <c r="R2914" t="s">
        <v>8320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3">
        <f t="shared" si="181"/>
        <v>1</v>
      </c>
      <c r="Q2915" t="s">
        <v>8319</v>
      </c>
      <c r="R2915" t="s">
        <v>8320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3">
        <f t="shared" si="181"/>
        <v>1</v>
      </c>
      <c r="Q2916" t="s">
        <v>8319</v>
      </c>
      <c r="R2916" t="s">
        <v>8320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3">
        <f t="shared" si="181"/>
        <v>203.66666666666666</v>
      </c>
      <c r="Q2917" t="s">
        <v>8319</v>
      </c>
      <c r="R2917" t="s">
        <v>8320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3">
        <f t="shared" si="181"/>
        <v>20.714285714285715</v>
      </c>
      <c r="Q2918" t="s">
        <v>8319</v>
      </c>
      <c r="R2918" t="s">
        <v>8320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3">
        <f t="shared" si="181"/>
        <v>48.555555555555557</v>
      </c>
      <c r="Q2919" t="s">
        <v>8319</v>
      </c>
      <c r="R2919" t="s">
        <v>8320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3">
        <f t="shared" si="181"/>
        <v>68.099999999999994</v>
      </c>
      <c r="Q2920" t="s">
        <v>8319</v>
      </c>
      <c r="R2920" t="s">
        <v>8320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3">
        <f t="shared" si="181"/>
        <v>8.5</v>
      </c>
      <c r="Q2921" t="s">
        <v>8319</v>
      </c>
      <c r="R2921" t="s">
        <v>8320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3">
        <f t="shared" si="181"/>
        <v>51.615384615384613</v>
      </c>
      <c r="Q2922" t="s">
        <v>8319</v>
      </c>
      <c r="R2922" t="s">
        <v>8320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3">
        <f t="shared" si="181"/>
        <v>43</v>
      </c>
      <c r="Q2923" t="s">
        <v>8319</v>
      </c>
      <c r="R2923" t="s">
        <v>8320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3">
        <f t="shared" si="181"/>
        <v>83.333333333333329</v>
      </c>
      <c r="Q2924" t="s">
        <v>8319</v>
      </c>
      <c r="R2924" t="s">
        <v>8360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3">
        <f t="shared" si="181"/>
        <v>30</v>
      </c>
      <c r="Q2925" t="s">
        <v>8319</v>
      </c>
      <c r="R2925" t="s">
        <v>8360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3">
        <f t="shared" si="181"/>
        <v>175.51020408163265</v>
      </c>
      <c r="Q2926" t="s">
        <v>8319</v>
      </c>
      <c r="R2926" t="s">
        <v>8360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3">
        <f t="shared" si="181"/>
        <v>231.66175879396985</v>
      </c>
      <c r="Q2927" t="s">
        <v>8319</v>
      </c>
      <c r="R2927" t="s">
        <v>8360</v>
      </c>
      <c r="S2927" s="10">
        <f t="shared" si="182"/>
        <v>41863.584120370368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3">
        <f t="shared" si="181"/>
        <v>75</v>
      </c>
      <c r="Q2928" t="s">
        <v>8319</v>
      </c>
      <c r="R2928" t="s">
        <v>8360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3">
        <f t="shared" si="181"/>
        <v>112.14285714285714</v>
      </c>
      <c r="Q2929" t="s">
        <v>8319</v>
      </c>
      <c r="R2929" t="s">
        <v>8360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3">
        <f t="shared" si="181"/>
        <v>41.666666666666664</v>
      </c>
      <c r="Q2930" t="s">
        <v>8319</v>
      </c>
      <c r="R2930" t="s">
        <v>8360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3">
        <f t="shared" si="181"/>
        <v>255.17343750000001</v>
      </c>
      <c r="Q2931" t="s">
        <v>8319</v>
      </c>
      <c r="R2931" t="s">
        <v>8360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3">
        <f t="shared" si="181"/>
        <v>162.7741935483871</v>
      </c>
      <c r="Q2932" t="s">
        <v>8319</v>
      </c>
      <c r="R2932" t="s">
        <v>8360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3">
        <f t="shared" si="181"/>
        <v>88.333333333333329</v>
      </c>
      <c r="Q2933" t="s">
        <v>8319</v>
      </c>
      <c r="R2933" t="s">
        <v>8360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3">
        <f t="shared" si="181"/>
        <v>85.736842105263165</v>
      </c>
      <c r="Q2934" t="s">
        <v>8319</v>
      </c>
      <c r="R2934" t="s">
        <v>8360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3">
        <f t="shared" si="181"/>
        <v>47.574074074074076</v>
      </c>
      <c r="Q2935" t="s">
        <v>8319</v>
      </c>
      <c r="R2935" t="s">
        <v>8360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3">
        <f t="shared" si="181"/>
        <v>72.972972972972968</v>
      </c>
      <c r="Q2936" t="s">
        <v>8319</v>
      </c>
      <c r="R2936" t="s">
        <v>8360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3">
        <f t="shared" si="181"/>
        <v>90.538461538461533</v>
      </c>
      <c r="Q2937" t="s">
        <v>8319</v>
      </c>
      <c r="R2937" t="s">
        <v>8360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3">
        <f t="shared" si="181"/>
        <v>37.647058823529413</v>
      </c>
      <c r="Q2938" t="s">
        <v>8319</v>
      </c>
      <c r="R2938" t="s">
        <v>8360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3">
        <f t="shared" si="181"/>
        <v>36.363636363636367</v>
      </c>
      <c r="Q2939" t="s">
        <v>8319</v>
      </c>
      <c r="R2939" t="s">
        <v>8360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3">
        <f t="shared" si="181"/>
        <v>126.71875</v>
      </c>
      <c r="Q2940" t="s">
        <v>8319</v>
      </c>
      <c r="R2940" t="s">
        <v>8360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3">
        <f t="shared" si="181"/>
        <v>329.2</v>
      </c>
      <c r="Q2941" t="s">
        <v>8319</v>
      </c>
      <c r="R2941" t="s">
        <v>8360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3">
        <f t="shared" si="181"/>
        <v>81.242424242424249</v>
      </c>
      <c r="Q2942" t="s">
        <v>8319</v>
      </c>
      <c r="R2942" t="s">
        <v>8360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3">
        <f t="shared" si="181"/>
        <v>1</v>
      </c>
      <c r="Q2943" t="s">
        <v>8319</v>
      </c>
      <c r="R2943" t="s">
        <v>8360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3">
        <f t="shared" si="181"/>
        <v>202.22772277227722</v>
      </c>
      <c r="Q2944" t="s">
        <v>8319</v>
      </c>
      <c r="R2944" t="s">
        <v>8358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3" t="e">
        <f t="shared" si="181"/>
        <v>#DIV/0!</v>
      </c>
      <c r="Q2945" t="s">
        <v>8319</v>
      </c>
      <c r="R2945" t="s">
        <v>8358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13">
        <f t="shared" ref="P2946:P3009" si="185">E2946/L2946</f>
        <v>100</v>
      </c>
      <c r="Q2946" t="s">
        <v>8319</v>
      </c>
      <c r="R2946" t="s">
        <v>8358</v>
      </c>
      <c r="S2946" s="10">
        <f t="shared" ref="S2946:S3009" si="186">(((J2946/60)/60)/24)+DATE(1970,1,1)</f>
        <v>42132.9143287037</v>
      </c>
      <c r="T2946" s="10">
        <f t="shared" ref="T2946:T3009" si="187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13" t="e">
        <f t="shared" si="185"/>
        <v>#DIV/0!</v>
      </c>
      <c r="Q2947" t="s">
        <v>8319</v>
      </c>
      <c r="R2947" t="s">
        <v>8358</v>
      </c>
      <c r="S2947" s="10">
        <f t="shared" si="186"/>
        <v>42118.139583333337</v>
      </c>
      <c r="T2947" s="10">
        <f t="shared" si="187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3">
        <f t="shared" si="185"/>
        <v>1</v>
      </c>
      <c r="Q2948" t="s">
        <v>8319</v>
      </c>
      <c r="R2948" t="s">
        <v>8358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3">
        <f t="shared" si="185"/>
        <v>82.461538461538467</v>
      </c>
      <c r="Q2949" t="s">
        <v>8319</v>
      </c>
      <c r="R2949" t="s">
        <v>8358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3">
        <f t="shared" si="185"/>
        <v>2.6666666666666665</v>
      </c>
      <c r="Q2950" t="s">
        <v>8319</v>
      </c>
      <c r="R2950" t="s">
        <v>8358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3">
        <f t="shared" si="185"/>
        <v>12.5</v>
      </c>
      <c r="Q2951" t="s">
        <v>8319</v>
      </c>
      <c r="R2951" t="s">
        <v>8358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3" t="e">
        <f t="shared" si="185"/>
        <v>#DIV/0!</v>
      </c>
      <c r="Q2952" t="s">
        <v>8319</v>
      </c>
      <c r="R2952" t="s">
        <v>8358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3">
        <f t="shared" si="185"/>
        <v>18.896551724137932</v>
      </c>
      <c r="Q2953" t="s">
        <v>8319</v>
      </c>
      <c r="R2953" t="s">
        <v>8358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3">
        <f t="shared" si="185"/>
        <v>200.625</v>
      </c>
      <c r="Q2954" t="s">
        <v>8319</v>
      </c>
      <c r="R2954" t="s">
        <v>8358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3">
        <f t="shared" si="185"/>
        <v>201.66666666666666</v>
      </c>
      <c r="Q2955" t="s">
        <v>8319</v>
      </c>
      <c r="R2955" t="s">
        <v>8358</v>
      </c>
      <c r="S2955" s="10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3" t="e">
        <f t="shared" si="185"/>
        <v>#DIV/0!</v>
      </c>
      <c r="Q2956" t="s">
        <v>8319</v>
      </c>
      <c r="R2956" t="s">
        <v>8358</v>
      </c>
      <c r="S2956" s="10">
        <f t="shared" si="186"/>
        <v>42790.583368055552</v>
      </c>
      <c r="T2956" s="1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3">
        <f t="shared" si="185"/>
        <v>65</v>
      </c>
      <c r="Q2957" t="s">
        <v>8319</v>
      </c>
      <c r="R2957" t="s">
        <v>8358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3">
        <f t="shared" si="185"/>
        <v>66.099999999999994</v>
      </c>
      <c r="Q2958" t="s">
        <v>8319</v>
      </c>
      <c r="R2958" t="s">
        <v>8358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3">
        <f t="shared" si="185"/>
        <v>93.333333333333329</v>
      </c>
      <c r="Q2959" t="s">
        <v>8319</v>
      </c>
      <c r="R2959" t="s">
        <v>8358</v>
      </c>
      <c r="S2959" s="10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3" t="e">
        <f t="shared" si="185"/>
        <v>#DIV/0!</v>
      </c>
      <c r="Q2960" t="s">
        <v>8319</v>
      </c>
      <c r="R2960" t="s">
        <v>8358</v>
      </c>
      <c r="S2960" s="10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3" t="e">
        <f t="shared" si="185"/>
        <v>#DIV/0!</v>
      </c>
      <c r="Q2961" t="s">
        <v>8319</v>
      </c>
      <c r="R2961" t="s">
        <v>8358</v>
      </c>
      <c r="S2961" s="10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3" t="e">
        <f t="shared" si="185"/>
        <v>#DIV/0!</v>
      </c>
      <c r="Q2962" t="s">
        <v>8319</v>
      </c>
      <c r="R2962" t="s">
        <v>8358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3">
        <f t="shared" si="185"/>
        <v>50.75</v>
      </c>
      <c r="Q2963" t="s">
        <v>8319</v>
      </c>
      <c r="R2963" t="s">
        <v>8358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3">
        <f t="shared" si="185"/>
        <v>60.9</v>
      </c>
      <c r="Q2964" t="s">
        <v>8319</v>
      </c>
      <c r="R2964" t="s">
        <v>8320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3">
        <f t="shared" si="185"/>
        <v>109.03061224489795</v>
      </c>
      <c r="Q2965" t="s">
        <v>8319</v>
      </c>
      <c r="R2965" t="s">
        <v>8320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3">
        <f t="shared" si="185"/>
        <v>25.692295918367346</v>
      </c>
      <c r="Q2966" t="s">
        <v>8319</v>
      </c>
      <c r="R2966" t="s">
        <v>8320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3">
        <f t="shared" si="185"/>
        <v>41.92307692307692</v>
      </c>
      <c r="Q2967" t="s">
        <v>8319</v>
      </c>
      <c r="R2967" t="s">
        <v>8320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3">
        <f t="shared" si="185"/>
        <v>88.7734375</v>
      </c>
      <c r="Q2968" t="s">
        <v>8319</v>
      </c>
      <c r="R2968" t="s">
        <v>8320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3">
        <f t="shared" si="185"/>
        <v>80.225352112676063</v>
      </c>
      <c r="Q2969" t="s">
        <v>8319</v>
      </c>
      <c r="R2969" t="s">
        <v>8320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3">
        <f t="shared" si="185"/>
        <v>78.936170212765958</v>
      </c>
      <c r="Q2970" t="s">
        <v>8319</v>
      </c>
      <c r="R2970" t="s">
        <v>8320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3">
        <f t="shared" si="185"/>
        <v>95.588235294117652</v>
      </c>
      <c r="Q2971" t="s">
        <v>8319</v>
      </c>
      <c r="R2971" t="s">
        <v>8320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3">
        <f t="shared" si="185"/>
        <v>69.890109890109883</v>
      </c>
      <c r="Q2972" t="s">
        <v>8319</v>
      </c>
      <c r="R2972" t="s">
        <v>8320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3">
        <f t="shared" si="185"/>
        <v>74.534883720930239</v>
      </c>
      <c r="Q2973" t="s">
        <v>8319</v>
      </c>
      <c r="R2973" t="s">
        <v>8320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3">
        <f t="shared" si="185"/>
        <v>123.94117647058823</v>
      </c>
      <c r="Q2974" t="s">
        <v>8319</v>
      </c>
      <c r="R2974" t="s">
        <v>8320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3">
        <f t="shared" si="185"/>
        <v>264.84848484848487</v>
      </c>
      <c r="Q2975" t="s">
        <v>8319</v>
      </c>
      <c r="R2975" t="s">
        <v>8320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3">
        <f t="shared" si="185"/>
        <v>58.620689655172413</v>
      </c>
      <c r="Q2976" t="s">
        <v>8319</v>
      </c>
      <c r="R2976" t="s">
        <v>8320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3">
        <f t="shared" si="185"/>
        <v>70.884955752212392</v>
      </c>
      <c r="Q2977" t="s">
        <v>8319</v>
      </c>
      <c r="R2977" t="s">
        <v>8320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3">
        <f t="shared" si="185"/>
        <v>8.5714285714285712</v>
      </c>
      <c r="Q2978" t="s">
        <v>8319</v>
      </c>
      <c r="R2978" t="s">
        <v>8320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3">
        <f t="shared" si="185"/>
        <v>113.56666666666666</v>
      </c>
      <c r="Q2979" t="s">
        <v>8319</v>
      </c>
      <c r="R2979" t="s">
        <v>8320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3">
        <f t="shared" si="185"/>
        <v>60.6875</v>
      </c>
      <c r="Q2980" t="s">
        <v>8319</v>
      </c>
      <c r="R2980" t="s">
        <v>8320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3">
        <f t="shared" si="185"/>
        <v>110.21739130434783</v>
      </c>
      <c r="Q2981" t="s">
        <v>8319</v>
      </c>
      <c r="R2981" t="s">
        <v>8320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3">
        <f t="shared" si="185"/>
        <v>136.45833333333334</v>
      </c>
      <c r="Q2982" t="s">
        <v>8319</v>
      </c>
      <c r="R2982" t="s">
        <v>8320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3">
        <f t="shared" si="185"/>
        <v>53.164948453608247</v>
      </c>
      <c r="Q2983" t="s">
        <v>8319</v>
      </c>
      <c r="R2983" t="s">
        <v>8320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3">
        <f t="shared" si="185"/>
        <v>86.491525423728817</v>
      </c>
      <c r="Q2984" t="s">
        <v>8319</v>
      </c>
      <c r="R2984" t="s">
        <v>8358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3">
        <f t="shared" si="185"/>
        <v>155.23827397260274</v>
      </c>
      <c r="Q2985" t="s">
        <v>8319</v>
      </c>
      <c r="R2985" t="s">
        <v>8358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3">
        <f t="shared" si="185"/>
        <v>115.08256880733946</v>
      </c>
      <c r="Q2986" t="s">
        <v>8319</v>
      </c>
      <c r="R2986" t="s">
        <v>8358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3">
        <f t="shared" si="185"/>
        <v>109.5945945945946</v>
      </c>
      <c r="Q2987" t="s">
        <v>8319</v>
      </c>
      <c r="R2987" t="s">
        <v>8358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3">
        <f t="shared" si="185"/>
        <v>45.214285714285715</v>
      </c>
      <c r="Q2988" t="s">
        <v>8319</v>
      </c>
      <c r="R2988" t="s">
        <v>8358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3">
        <f t="shared" si="185"/>
        <v>104.15169811320754</v>
      </c>
      <c r="Q2989" t="s">
        <v>8319</v>
      </c>
      <c r="R2989" t="s">
        <v>8358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3">
        <f t="shared" si="185"/>
        <v>35.714285714285715</v>
      </c>
      <c r="Q2990" t="s">
        <v>8319</v>
      </c>
      <c r="R2990" t="s">
        <v>8358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3">
        <f t="shared" si="185"/>
        <v>96.997252747252745</v>
      </c>
      <c r="Q2991" t="s">
        <v>8319</v>
      </c>
      <c r="R2991" t="s">
        <v>8358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3">
        <f t="shared" si="185"/>
        <v>370.37037037037038</v>
      </c>
      <c r="Q2992" t="s">
        <v>8319</v>
      </c>
      <c r="R2992" t="s">
        <v>8358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3">
        <f t="shared" si="185"/>
        <v>94.408602150537632</v>
      </c>
      <c r="Q2993" t="s">
        <v>8319</v>
      </c>
      <c r="R2993" t="s">
        <v>8358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3">
        <f t="shared" si="185"/>
        <v>48.984375</v>
      </c>
      <c r="Q2994" t="s">
        <v>8319</v>
      </c>
      <c r="R2994" t="s">
        <v>8358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3">
        <f t="shared" si="185"/>
        <v>45.590909090909093</v>
      </c>
      <c r="Q2995" t="s">
        <v>8319</v>
      </c>
      <c r="R2995" t="s">
        <v>8358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3">
        <f t="shared" si="185"/>
        <v>23.275254237288134</v>
      </c>
      <c r="Q2996" t="s">
        <v>8319</v>
      </c>
      <c r="R2996" t="s">
        <v>8358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3">
        <f t="shared" si="185"/>
        <v>63.2289156626506</v>
      </c>
      <c r="Q2997" t="s">
        <v>8319</v>
      </c>
      <c r="R2997" t="s">
        <v>8358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3">
        <f t="shared" si="185"/>
        <v>153.5204081632653</v>
      </c>
      <c r="Q2998" t="s">
        <v>8319</v>
      </c>
      <c r="R2998" t="s">
        <v>8358</v>
      </c>
      <c r="S2998" s="10">
        <f t="shared" si="186"/>
        <v>42090.912500000006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3">
        <f t="shared" si="185"/>
        <v>90.2</v>
      </c>
      <c r="Q2999" t="s">
        <v>8319</v>
      </c>
      <c r="R2999" t="s">
        <v>8358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3">
        <f t="shared" si="185"/>
        <v>118.97113163972287</v>
      </c>
      <c r="Q3000" t="s">
        <v>8319</v>
      </c>
      <c r="R3000" t="s">
        <v>8358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3">
        <f t="shared" si="185"/>
        <v>80.25</v>
      </c>
      <c r="Q3001" t="s">
        <v>8319</v>
      </c>
      <c r="R3001" t="s">
        <v>8358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3">
        <f t="shared" si="185"/>
        <v>62.5</v>
      </c>
      <c r="Q3002" t="s">
        <v>8319</v>
      </c>
      <c r="R3002" t="s">
        <v>8358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3">
        <f t="shared" si="185"/>
        <v>131.37719999999999</v>
      </c>
      <c r="Q3003" t="s">
        <v>8319</v>
      </c>
      <c r="R3003" t="s">
        <v>8358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3">
        <f t="shared" si="185"/>
        <v>73.032980769230775</v>
      </c>
      <c r="Q3004" t="s">
        <v>8319</v>
      </c>
      <c r="R3004" t="s">
        <v>8358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3">
        <f t="shared" si="185"/>
        <v>178.52941176470588</v>
      </c>
      <c r="Q3005" t="s">
        <v>8319</v>
      </c>
      <c r="R3005" t="s">
        <v>8358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3">
        <f t="shared" si="185"/>
        <v>162.90974729241879</v>
      </c>
      <c r="Q3006" t="s">
        <v>8319</v>
      </c>
      <c r="R3006" t="s">
        <v>8358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3">
        <f t="shared" si="185"/>
        <v>108.24237288135593</v>
      </c>
      <c r="Q3007" t="s">
        <v>8319</v>
      </c>
      <c r="R3007" t="s">
        <v>8358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3">
        <f t="shared" si="185"/>
        <v>88.865979381443296</v>
      </c>
      <c r="Q3008" t="s">
        <v>8319</v>
      </c>
      <c r="R3008" t="s">
        <v>8358</v>
      </c>
      <c r="S3008" s="10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3">
        <f t="shared" si="185"/>
        <v>54</v>
      </c>
      <c r="Q3009" t="s">
        <v>8319</v>
      </c>
      <c r="R3009" t="s">
        <v>8358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13">
        <f t="shared" ref="P3010:P3073" si="189">E3010/L3010</f>
        <v>116.73076923076923</v>
      </c>
      <c r="Q3010" t="s">
        <v>8319</v>
      </c>
      <c r="R3010" t="s">
        <v>8358</v>
      </c>
      <c r="S3010" s="10">
        <f t="shared" ref="S3010:S3073" si="190">(((J3010/60)/60)/24)+DATE(1970,1,1)</f>
        <v>42360.212025462963</v>
      </c>
      <c r="T3010" s="10">
        <f t="shared" ref="T3010:T3073" si="191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13">
        <f t="shared" si="189"/>
        <v>233.8984375</v>
      </c>
      <c r="Q3011" t="s">
        <v>8319</v>
      </c>
      <c r="R3011" t="s">
        <v>8358</v>
      </c>
      <c r="S3011" s="10">
        <f t="shared" si="190"/>
        <v>41939.569907407407</v>
      </c>
      <c r="T3011" s="10">
        <f t="shared" si="191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3">
        <f t="shared" si="189"/>
        <v>158</v>
      </c>
      <c r="Q3012" t="s">
        <v>8319</v>
      </c>
      <c r="R3012" t="s">
        <v>8358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3">
        <f t="shared" si="189"/>
        <v>14.84</v>
      </c>
      <c r="Q3013" t="s">
        <v>8319</v>
      </c>
      <c r="R3013" t="s">
        <v>8358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3">
        <f t="shared" si="189"/>
        <v>85.181818181818187</v>
      </c>
      <c r="Q3014" t="s">
        <v>8319</v>
      </c>
      <c r="R3014" t="s">
        <v>8358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3">
        <f t="shared" si="189"/>
        <v>146.69158878504672</v>
      </c>
      <c r="Q3015" t="s">
        <v>8319</v>
      </c>
      <c r="R3015" t="s">
        <v>8358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3">
        <f t="shared" si="189"/>
        <v>50.764811490125673</v>
      </c>
      <c r="Q3016" t="s">
        <v>8319</v>
      </c>
      <c r="R3016" t="s">
        <v>8358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3">
        <f t="shared" si="189"/>
        <v>87.7</v>
      </c>
      <c r="Q3017" t="s">
        <v>8319</v>
      </c>
      <c r="R3017" t="s">
        <v>8358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3">
        <f t="shared" si="189"/>
        <v>242.27777777777777</v>
      </c>
      <c r="Q3018" t="s">
        <v>8319</v>
      </c>
      <c r="R3018" t="s">
        <v>8358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3">
        <f t="shared" si="189"/>
        <v>146.44654088050314</v>
      </c>
      <c r="Q3019" t="s">
        <v>8319</v>
      </c>
      <c r="R3019" t="s">
        <v>8358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3">
        <f t="shared" si="189"/>
        <v>103.17073170731707</v>
      </c>
      <c r="Q3020" t="s">
        <v>8319</v>
      </c>
      <c r="R3020" t="s">
        <v>8358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3">
        <f t="shared" si="189"/>
        <v>80.464601769911511</v>
      </c>
      <c r="Q3021" t="s">
        <v>8319</v>
      </c>
      <c r="R3021" t="s">
        <v>8358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3">
        <f t="shared" si="189"/>
        <v>234.66666666666666</v>
      </c>
      <c r="Q3022" t="s">
        <v>8319</v>
      </c>
      <c r="R3022" t="s">
        <v>8358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3">
        <f t="shared" si="189"/>
        <v>50.689320388349515</v>
      </c>
      <c r="Q3023" t="s">
        <v>8319</v>
      </c>
      <c r="R3023" t="s">
        <v>8358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3">
        <f t="shared" si="189"/>
        <v>162.70967741935485</v>
      </c>
      <c r="Q3024" t="s">
        <v>8319</v>
      </c>
      <c r="R3024" t="s">
        <v>8358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3">
        <f t="shared" si="189"/>
        <v>120.16666666666667</v>
      </c>
      <c r="Q3025" t="s">
        <v>8319</v>
      </c>
      <c r="R3025" t="s">
        <v>8358</v>
      </c>
      <c r="S3025" s="10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3">
        <f t="shared" si="189"/>
        <v>67.697802197802204</v>
      </c>
      <c r="Q3026" t="s">
        <v>8319</v>
      </c>
      <c r="R3026" t="s">
        <v>8358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3">
        <f t="shared" si="189"/>
        <v>52.103448275862071</v>
      </c>
      <c r="Q3027" t="s">
        <v>8319</v>
      </c>
      <c r="R3027" t="s">
        <v>8358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3">
        <f t="shared" si="189"/>
        <v>51.6</v>
      </c>
      <c r="Q3028" t="s">
        <v>8319</v>
      </c>
      <c r="R3028" t="s">
        <v>8358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3">
        <f t="shared" si="189"/>
        <v>164.3</v>
      </c>
      <c r="Q3029" t="s">
        <v>8319</v>
      </c>
      <c r="R3029" t="s">
        <v>8358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3">
        <f t="shared" si="189"/>
        <v>84.858585858585855</v>
      </c>
      <c r="Q3030" t="s">
        <v>8319</v>
      </c>
      <c r="R3030" t="s">
        <v>8358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3">
        <f t="shared" si="189"/>
        <v>94.548850574712645</v>
      </c>
      <c r="Q3031" t="s">
        <v>8319</v>
      </c>
      <c r="R3031" t="s">
        <v>8358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3">
        <f t="shared" si="189"/>
        <v>45.536585365853661</v>
      </c>
      <c r="Q3032" t="s">
        <v>8319</v>
      </c>
      <c r="R3032" t="s">
        <v>8358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3">
        <f t="shared" si="189"/>
        <v>51.724137931034484</v>
      </c>
      <c r="Q3033" t="s">
        <v>8319</v>
      </c>
      <c r="R3033" t="s">
        <v>8358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3">
        <f t="shared" si="189"/>
        <v>50.88</v>
      </c>
      <c r="Q3034" t="s">
        <v>8319</v>
      </c>
      <c r="R3034" t="s">
        <v>8358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3">
        <f t="shared" si="189"/>
        <v>191.13043478260869</v>
      </c>
      <c r="Q3035" t="s">
        <v>8319</v>
      </c>
      <c r="R3035" t="s">
        <v>8358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3">
        <f t="shared" si="189"/>
        <v>89.314285714285717</v>
      </c>
      <c r="Q3036" t="s">
        <v>8319</v>
      </c>
      <c r="R3036" t="s">
        <v>8358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3">
        <f t="shared" si="189"/>
        <v>88.588631921824103</v>
      </c>
      <c r="Q3037" t="s">
        <v>8319</v>
      </c>
      <c r="R3037" t="s">
        <v>8358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3">
        <f t="shared" si="189"/>
        <v>96.300911854103347</v>
      </c>
      <c r="Q3038" t="s">
        <v>8319</v>
      </c>
      <c r="R3038" t="s">
        <v>8358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3">
        <f t="shared" si="189"/>
        <v>33.3125</v>
      </c>
      <c r="Q3039" t="s">
        <v>8319</v>
      </c>
      <c r="R3039" t="s">
        <v>8358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3">
        <f t="shared" si="189"/>
        <v>37.222222222222221</v>
      </c>
      <c r="Q3040" t="s">
        <v>8319</v>
      </c>
      <c r="R3040" t="s">
        <v>8358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3">
        <f t="shared" si="189"/>
        <v>92.130423728813554</v>
      </c>
      <c r="Q3041" t="s">
        <v>8319</v>
      </c>
      <c r="R3041" t="s">
        <v>8358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3">
        <f t="shared" si="189"/>
        <v>76.785714285714292</v>
      </c>
      <c r="Q3042" t="s">
        <v>8319</v>
      </c>
      <c r="R3042" t="s">
        <v>8358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3">
        <f t="shared" si="189"/>
        <v>96.526315789473685</v>
      </c>
      <c r="Q3043" t="s">
        <v>8319</v>
      </c>
      <c r="R3043" t="s">
        <v>8358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3">
        <f t="shared" si="189"/>
        <v>51.891891891891895</v>
      </c>
      <c r="Q3044" t="s">
        <v>8319</v>
      </c>
      <c r="R3044" t="s">
        <v>8358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3">
        <f t="shared" si="189"/>
        <v>128.9140625</v>
      </c>
      <c r="Q3045" t="s">
        <v>8319</v>
      </c>
      <c r="R3045" t="s">
        <v>8358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3">
        <f t="shared" si="189"/>
        <v>84.108974358974365</v>
      </c>
      <c r="Q3046" t="s">
        <v>8319</v>
      </c>
      <c r="R3046" t="s">
        <v>8358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3">
        <f t="shared" si="189"/>
        <v>82.941562500000003</v>
      </c>
      <c r="Q3047" t="s">
        <v>8319</v>
      </c>
      <c r="R3047" t="s">
        <v>8358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3">
        <f t="shared" si="189"/>
        <v>259.94827586206895</v>
      </c>
      <c r="Q3048" t="s">
        <v>8319</v>
      </c>
      <c r="R3048" t="s">
        <v>8358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3">
        <f t="shared" si="189"/>
        <v>37.25</v>
      </c>
      <c r="Q3049" t="s">
        <v>8319</v>
      </c>
      <c r="R3049" t="s">
        <v>8358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3">
        <f t="shared" si="189"/>
        <v>177.02127659574469</v>
      </c>
      <c r="Q3050" t="s">
        <v>8319</v>
      </c>
      <c r="R3050" t="s">
        <v>8358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3">
        <f t="shared" si="189"/>
        <v>74.074074074074076</v>
      </c>
      <c r="Q3051" t="s">
        <v>8319</v>
      </c>
      <c r="R3051" t="s">
        <v>8358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3">
        <f t="shared" si="189"/>
        <v>70.666666666666671</v>
      </c>
      <c r="Q3052" t="s">
        <v>8319</v>
      </c>
      <c r="R3052" t="s">
        <v>8358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3">
        <f t="shared" si="189"/>
        <v>23.62857142857143</v>
      </c>
      <c r="Q3053" t="s">
        <v>8319</v>
      </c>
      <c r="R3053" t="s">
        <v>8358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3">
        <f t="shared" si="189"/>
        <v>37.5</v>
      </c>
      <c r="Q3054" t="s">
        <v>8319</v>
      </c>
      <c r="R3054" t="s">
        <v>8358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3">
        <f t="shared" si="189"/>
        <v>13.333333333333334</v>
      </c>
      <c r="Q3055" t="s">
        <v>8319</v>
      </c>
      <c r="R3055" t="s">
        <v>8358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3" t="e">
        <f t="shared" si="189"/>
        <v>#DIV/0!</v>
      </c>
      <c r="Q3056" t="s">
        <v>8319</v>
      </c>
      <c r="R3056" t="s">
        <v>8358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3">
        <f t="shared" si="189"/>
        <v>1</v>
      </c>
      <c r="Q3057" t="s">
        <v>8319</v>
      </c>
      <c r="R3057" t="s">
        <v>8358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3" t="e">
        <f t="shared" si="189"/>
        <v>#DIV/0!</v>
      </c>
      <c r="Q3058" t="s">
        <v>8319</v>
      </c>
      <c r="R3058" t="s">
        <v>8358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3" t="e">
        <f t="shared" si="189"/>
        <v>#DIV/0!</v>
      </c>
      <c r="Q3059" t="s">
        <v>8319</v>
      </c>
      <c r="R3059" t="s">
        <v>8358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3">
        <f t="shared" si="189"/>
        <v>1</v>
      </c>
      <c r="Q3060" t="s">
        <v>8319</v>
      </c>
      <c r="R3060" t="s">
        <v>8358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3">
        <f t="shared" si="189"/>
        <v>41</v>
      </c>
      <c r="Q3061" t="s">
        <v>8319</v>
      </c>
      <c r="R3061" t="s">
        <v>8358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3">
        <f t="shared" si="189"/>
        <v>55.833333333333336</v>
      </c>
      <c r="Q3062" t="s">
        <v>8319</v>
      </c>
      <c r="R3062" t="s">
        <v>8358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3" t="e">
        <f t="shared" si="189"/>
        <v>#DIV/0!</v>
      </c>
      <c r="Q3063" t="s">
        <v>8319</v>
      </c>
      <c r="R3063" t="s">
        <v>8358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3">
        <f t="shared" si="189"/>
        <v>99.761194029850742</v>
      </c>
      <c r="Q3064" t="s">
        <v>8319</v>
      </c>
      <c r="R3064" t="s">
        <v>8358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3">
        <f t="shared" si="189"/>
        <v>25.521739130434781</v>
      </c>
      <c r="Q3065" t="s">
        <v>8319</v>
      </c>
      <c r="R3065" t="s">
        <v>8358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3">
        <f t="shared" si="189"/>
        <v>117.65277777777777</v>
      </c>
      <c r="Q3066" t="s">
        <v>8319</v>
      </c>
      <c r="R3066" t="s">
        <v>8358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3">
        <f t="shared" si="189"/>
        <v>5</v>
      </c>
      <c r="Q3067" t="s">
        <v>8319</v>
      </c>
      <c r="R3067" t="s">
        <v>8358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3">
        <f t="shared" si="189"/>
        <v>2796.6666666666665</v>
      </c>
      <c r="Q3068" t="s">
        <v>8319</v>
      </c>
      <c r="R3068" t="s">
        <v>8358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3">
        <f t="shared" si="189"/>
        <v>200</v>
      </c>
      <c r="Q3069" t="s">
        <v>8319</v>
      </c>
      <c r="R3069" t="s">
        <v>8358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3">
        <f t="shared" si="189"/>
        <v>87.5</v>
      </c>
      <c r="Q3070" t="s">
        <v>8319</v>
      </c>
      <c r="R3070" t="s">
        <v>8358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3">
        <f t="shared" si="189"/>
        <v>20.142857142857142</v>
      </c>
      <c r="Q3071" t="s">
        <v>8319</v>
      </c>
      <c r="R3071" t="s">
        <v>8358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3">
        <f t="shared" si="189"/>
        <v>20.875</v>
      </c>
      <c r="Q3072" t="s">
        <v>8319</v>
      </c>
      <c r="R3072" t="s">
        <v>8358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3">
        <f t="shared" si="189"/>
        <v>61.307692307692307</v>
      </c>
      <c r="Q3073" t="s">
        <v>8319</v>
      </c>
      <c r="R3073" t="s">
        <v>8358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13">
        <f t="shared" ref="P3074:P3137" si="193">E3074/L3074</f>
        <v>1</v>
      </c>
      <c r="Q3074" t="s">
        <v>8319</v>
      </c>
      <c r="R3074" t="s">
        <v>8358</v>
      </c>
      <c r="S3074" s="10">
        <f t="shared" ref="S3074:S3137" si="194">(((J3074/60)/60)/24)+DATE(1970,1,1)</f>
        <v>42658.690532407403</v>
      </c>
      <c r="T3074" s="10">
        <f t="shared" ref="T3074:T3137" si="195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13">
        <f t="shared" si="193"/>
        <v>92.142857142857139</v>
      </c>
      <c r="Q3075" t="s">
        <v>8319</v>
      </c>
      <c r="R3075" t="s">
        <v>8358</v>
      </c>
      <c r="S3075" s="10">
        <f t="shared" si="194"/>
        <v>42111.684027777781</v>
      </c>
      <c r="T3075" s="10">
        <f t="shared" si="195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3">
        <f t="shared" si="193"/>
        <v>7.333333333333333</v>
      </c>
      <c r="Q3076" t="s">
        <v>8319</v>
      </c>
      <c r="R3076" t="s">
        <v>8358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3">
        <f t="shared" si="193"/>
        <v>64.8</v>
      </c>
      <c r="Q3077" t="s">
        <v>8319</v>
      </c>
      <c r="R3077" t="s">
        <v>8358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3">
        <f t="shared" si="193"/>
        <v>30.12</v>
      </c>
      <c r="Q3078" t="s">
        <v>8319</v>
      </c>
      <c r="R3078" t="s">
        <v>8358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3">
        <f t="shared" si="193"/>
        <v>52.5</v>
      </c>
      <c r="Q3079" t="s">
        <v>8319</v>
      </c>
      <c r="R3079" t="s">
        <v>8358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3">
        <f t="shared" si="193"/>
        <v>23.666666666666668</v>
      </c>
      <c r="Q3080" t="s">
        <v>8319</v>
      </c>
      <c r="R3080" t="s">
        <v>8358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3">
        <f t="shared" si="193"/>
        <v>415.77777777777777</v>
      </c>
      <c r="Q3081" t="s">
        <v>8319</v>
      </c>
      <c r="R3081" t="s">
        <v>8358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3">
        <f t="shared" si="193"/>
        <v>53.714285714285715</v>
      </c>
      <c r="Q3082" t="s">
        <v>8319</v>
      </c>
      <c r="R3082" t="s">
        <v>8358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3">
        <f t="shared" si="193"/>
        <v>420.6</v>
      </c>
      <c r="Q3083" t="s">
        <v>8319</v>
      </c>
      <c r="R3083" t="s">
        <v>8358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3" t="e">
        <f t="shared" si="193"/>
        <v>#DIV/0!</v>
      </c>
      <c r="Q3084" t="s">
        <v>8319</v>
      </c>
      <c r="R3084" t="s">
        <v>8358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3">
        <f t="shared" si="193"/>
        <v>18.666666666666668</v>
      </c>
      <c r="Q3085" t="s">
        <v>8319</v>
      </c>
      <c r="R3085" t="s">
        <v>8358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3">
        <f t="shared" si="193"/>
        <v>78.333333333333329</v>
      </c>
      <c r="Q3086" t="s">
        <v>8319</v>
      </c>
      <c r="R3086" t="s">
        <v>8358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3">
        <f t="shared" si="193"/>
        <v>67.777777777777771</v>
      </c>
      <c r="Q3087" t="s">
        <v>8319</v>
      </c>
      <c r="R3087" t="s">
        <v>8358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3">
        <f t="shared" si="193"/>
        <v>16.666666666666668</v>
      </c>
      <c r="Q3088" t="s">
        <v>8319</v>
      </c>
      <c r="R3088" t="s">
        <v>8358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3">
        <f t="shared" si="193"/>
        <v>62.5</v>
      </c>
      <c r="Q3089" t="s">
        <v>8319</v>
      </c>
      <c r="R3089" t="s">
        <v>8358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3">
        <f t="shared" si="193"/>
        <v>42</v>
      </c>
      <c r="Q3090" t="s">
        <v>8319</v>
      </c>
      <c r="R3090" t="s">
        <v>8358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3">
        <f t="shared" si="193"/>
        <v>130.0888888888889</v>
      </c>
      <c r="Q3091" t="s">
        <v>8319</v>
      </c>
      <c r="R3091" t="s">
        <v>8358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3">
        <f t="shared" si="193"/>
        <v>1270.2222222222222</v>
      </c>
      <c r="Q3092" t="s">
        <v>8319</v>
      </c>
      <c r="R3092" t="s">
        <v>8358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3">
        <f t="shared" si="193"/>
        <v>88.444444444444443</v>
      </c>
      <c r="Q3093" t="s">
        <v>8319</v>
      </c>
      <c r="R3093" t="s">
        <v>8358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3">
        <f t="shared" si="193"/>
        <v>56.342380952380957</v>
      </c>
      <c r="Q3094" t="s">
        <v>8319</v>
      </c>
      <c r="R3094" t="s">
        <v>8358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3">
        <f t="shared" si="193"/>
        <v>53.529411764705884</v>
      </c>
      <c r="Q3095" t="s">
        <v>8319</v>
      </c>
      <c r="R3095" t="s">
        <v>8358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3">
        <f t="shared" si="193"/>
        <v>25</v>
      </c>
      <c r="Q3096" t="s">
        <v>8319</v>
      </c>
      <c r="R3096" t="s">
        <v>8358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3">
        <f t="shared" si="193"/>
        <v>50</v>
      </c>
      <c r="Q3097" t="s">
        <v>8319</v>
      </c>
      <c r="R3097" t="s">
        <v>8358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3">
        <f t="shared" si="193"/>
        <v>56.785714285714285</v>
      </c>
      <c r="Q3098" t="s">
        <v>8319</v>
      </c>
      <c r="R3098" t="s">
        <v>8358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3">
        <f t="shared" si="193"/>
        <v>40.833333333333336</v>
      </c>
      <c r="Q3099" t="s">
        <v>8319</v>
      </c>
      <c r="R3099" t="s">
        <v>8358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3">
        <f t="shared" si="193"/>
        <v>65.111111111111114</v>
      </c>
      <c r="Q3100" t="s">
        <v>8319</v>
      </c>
      <c r="R3100" t="s">
        <v>8358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3">
        <f t="shared" si="193"/>
        <v>55.6</v>
      </c>
      <c r="Q3101" t="s">
        <v>8319</v>
      </c>
      <c r="R3101" t="s">
        <v>8358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3">
        <f t="shared" si="193"/>
        <v>140.53846153846155</v>
      </c>
      <c r="Q3102" t="s">
        <v>8319</v>
      </c>
      <c r="R3102" t="s">
        <v>8358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3">
        <f t="shared" si="193"/>
        <v>25</v>
      </c>
      <c r="Q3103" t="s">
        <v>8319</v>
      </c>
      <c r="R3103" t="s">
        <v>8358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3">
        <f t="shared" si="193"/>
        <v>69.533333333333331</v>
      </c>
      <c r="Q3104" t="s">
        <v>8319</v>
      </c>
      <c r="R3104" t="s">
        <v>8358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3">
        <f t="shared" si="193"/>
        <v>5.5</v>
      </c>
      <c r="Q3105" t="s">
        <v>8319</v>
      </c>
      <c r="R3105" t="s">
        <v>8358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3">
        <f t="shared" si="193"/>
        <v>237</v>
      </c>
      <c r="Q3106" t="s">
        <v>8319</v>
      </c>
      <c r="R3106" t="s">
        <v>8358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3">
        <f t="shared" si="193"/>
        <v>79.870967741935488</v>
      </c>
      <c r="Q3107" t="s">
        <v>8319</v>
      </c>
      <c r="R3107" t="s">
        <v>8358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3">
        <f t="shared" si="193"/>
        <v>10.25</v>
      </c>
      <c r="Q3108" t="s">
        <v>8319</v>
      </c>
      <c r="R3108" t="s">
        <v>8358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3">
        <f t="shared" si="193"/>
        <v>272.58620689655174</v>
      </c>
      <c r="Q3109" t="s">
        <v>8319</v>
      </c>
      <c r="R3109" t="s">
        <v>8358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3">
        <f t="shared" si="193"/>
        <v>13</v>
      </c>
      <c r="Q3110" t="s">
        <v>8319</v>
      </c>
      <c r="R3110" t="s">
        <v>8358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3">
        <f t="shared" si="193"/>
        <v>58.184210526315788</v>
      </c>
      <c r="Q3111" t="s">
        <v>8319</v>
      </c>
      <c r="R3111" t="s">
        <v>8358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3">
        <f t="shared" si="193"/>
        <v>10</v>
      </c>
      <c r="Q3112" t="s">
        <v>8319</v>
      </c>
      <c r="R3112" t="s">
        <v>8358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3">
        <f t="shared" si="193"/>
        <v>70.10526315789474</v>
      </c>
      <c r="Q3113" t="s">
        <v>8319</v>
      </c>
      <c r="R3113" t="s">
        <v>8358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3">
        <f t="shared" si="193"/>
        <v>57.888888888888886</v>
      </c>
      <c r="Q3114" t="s">
        <v>8319</v>
      </c>
      <c r="R3114" t="s">
        <v>8358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3">
        <f t="shared" si="193"/>
        <v>125.27027027027027</v>
      </c>
      <c r="Q3115" t="s">
        <v>8319</v>
      </c>
      <c r="R3115" t="s">
        <v>8358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3" t="e">
        <f t="shared" si="193"/>
        <v>#DIV/0!</v>
      </c>
      <c r="Q3116" t="s">
        <v>8319</v>
      </c>
      <c r="R3116" t="s">
        <v>8358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3">
        <f t="shared" si="193"/>
        <v>300</v>
      </c>
      <c r="Q3117" t="s">
        <v>8319</v>
      </c>
      <c r="R3117" t="s">
        <v>8358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3">
        <f t="shared" si="193"/>
        <v>43</v>
      </c>
      <c r="Q3118" t="s">
        <v>8319</v>
      </c>
      <c r="R3118" t="s">
        <v>8358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3">
        <f t="shared" si="193"/>
        <v>1</v>
      </c>
      <c r="Q3119" t="s">
        <v>8319</v>
      </c>
      <c r="R3119" t="s">
        <v>8358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3">
        <f t="shared" si="193"/>
        <v>775</v>
      </c>
      <c r="Q3120" t="s">
        <v>8319</v>
      </c>
      <c r="R3120" t="s">
        <v>8358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3">
        <f t="shared" si="193"/>
        <v>5</v>
      </c>
      <c r="Q3121" t="s">
        <v>8319</v>
      </c>
      <c r="R3121" t="s">
        <v>8358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3">
        <f t="shared" si="193"/>
        <v>12.8</v>
      </c>
      <c r="Q3122" t="s">
        <v>8319</v>
      </c>
      <c r="R3122" t="s">
        <v>8358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3">
        <f t="shared" si="193"/>
        <v>10</v>
      </c>
      <c r="Q3123" t="s">
        <v>8319</v>
      </c>
      <c r="R3123" t="s">
        <v>8358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3">
        <f t="shared" si="193"/>
        <v>58</v>
      </c>
      <c r="Q3124" t="s">
        <v>8319</v>
      </c>
      <c r="R3124" t="s">
        <v>8358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3">
        <f t="shared" si="193"/>
        <v>244.80459770114942</v>
      </c>
      <c r="Q3125" t="s">
        <v>8319</v>
      </c>
      <c r="R3125" t="s">
        <v>8358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3">
        <f t="shared" si="193"/>
        <v>6.5</v>
      </c>
      <c r="Q3126" t="s">
        <v>8319</v>
      </c>
      <c r="R3126" t="s">
        <v>8358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3" t="e">
        <f t="shared" si="193"/>
        <v>#DIV/0!</v>
      </c>
      <c r="Q3127" t="s">
        <v>8319</v>
      </c>
      <c r="R3127" t="s">
        <v>8358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3">
        <f t="shared" si="193"/>
        <v>61.176470588235297</v>
      </c>
      <c r="Q3128" t="s">
        <v>8319</v>
      </c>
      <c r="R3128" t="s">
        <v>8358</v>
      </c>
      <c r="S3128" s="10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3" t="e">
        <f t="shared" si="193"/>
        <v>#DIV/0!</v>
      </c>
      <c r="Q3129" t="s">
        <v>8319</v>
      </c>
      <c r="R3129" t="s">
        <v>8358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3">
        <f t="shared" si="193"/>
        <v>139.23931623931625</v>
      </c>
      <c r="Q3130" t="s">
        <v>8319</v>
      </c>
      <c r="R3130" t="s">
        <v>8358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3">
        <f t="shared" si="193"/>
        <v>10</v>
      </c>
      <c r="Q3131" t="s">
        <v>8319</v>
      </c>
      <c r="R3131" t="s">
        <v>8320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3">
        <f t="shared" si="193"/>
        <v>93.75</v>
      </c>
      <c r="Q3132" t="s">
        <v>8319</v>
      </c>
      <c r="R3132" t="s">
        <v>8320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3">
        <f t="shared" si="193"/>
        <v>53.75</v>
      </c>
      <c r="Q3133" t="s">
        <v>8319</v>
      </c>
      <c r="R3133" t="s">
        <v>8320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3">
        <f t="shared" si="193"/>
        <v>10</v>
      </c>
      <c r="Q3134" t="s">
        <v>8319</v>
      </c>
      <c r="R3134" t="s">
        <v>8320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3">
        <f t="shared" si="193"/>
        <v>33.75</v>
      </c>
      <c r="Q3135" t="s">
        <v>8319</v>
      </c>
      <c r="R3135" t="s">
        <v>8320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3">
        <f t="shared" si="193"/>
        <v>18.75</v>
      </c>
      <c r="Q3136" t="s">
        <v>8319</v>
      </c>
      <c r="R3136" t="s">
        <v>8320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3">
        <f t="shared" si="193"/>
        <v>23.142857142857142</v>
      </c>
      <c r="Q3137" t="s">
        <v>8319</v>
      </c>
      <c r="R3137" t="s">
        <v>8320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13">
        <f t="shared" ref="P3138:P3201" si="197">E3138/L3138</f>
        <v>29.045454545454547</v>
      </c>
      <c r="Q3138" t="s">
        <v>8319</v>
      </c>
      <c r="R3138" t="s">
        <v>8320</v>
      </c>
      <c r="S3138" s="10">
        <f t="shared" ref="S3138:S3201" si="198">(((J3138/60)/60)/24)+DATE(1970,1,1)</f>
        <v>42789.462430555555</v>
      </c>
      <c r="T3138" s="10">
        <f t="shared" ref="T3138:T3201" si="199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13">
        <f t="shared" si="197"/>
        <v>50</v>
      </c>
      <c r="Q3139" t="s">
        <v>8319</v>
      </c>
      <c r="R3139" t="s">
        <v>8320</v>
      </c>
      <c r="S3139" s="10">
        <f t="shared" si="198"/>
        <v>42807.885057870371</v>
      </c>
      <c r="T3139" s="10">
        <f t="shared" si="199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3" t="e">
        <f t="shared" si="197"/>
        <v>#DIV/0!</v>
      </c>
      <c r="Q3140" t="s">
        <v>8319</v>
      </c>
      <c r="R3140" t="s">
        <v>8320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3">
        <f t="shared" si="197"/>
        <v>450</v>
      </c>
      <c r="Q3141" t="s">
        <v>8319</v>
      </c>
      <c r="R3141" t="s">
        <v>8320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3">
        <f t="shared" si="197"/>
        <v>24</v>
      </c>
      <c r="Q3142" t="s">
        <v>8319</v>
      </c>
      <c r="R3142" t="s">
        <v>8320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3">
        <f t="shared" si="197"/>
        <v>32.25</v>
      </c>
      <c r="Q3143" t="s">
        <v>8319</v>
      </c>
      <c r="R3143" t="s">
        <v>8320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3">
        <f t="shared" si="197"/>
        <v>15</v>
      </c>
      <c r="Q3144" t="s">
        <v>8319</v>
      </c>
      <c r="R3144" t="s">
        <v>8320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3" t="e">
        <f t="shared" si="197"/>
        <v>#DIV/0!</v>
      </c>
      <c r="Q3145" t="s">
        <v>8319</v>
      </c>
      <c r="R3145" t="s">
        <v>8320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3">
        <f t="shared" si="197"/>
        <v>251.33333333333334</v>
      </c>
      <c r="Q3146" t="s">
        <v>8319</v>
      </c>
      <c r="R3146" t="s">
        <v>8320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3" t="e">
        <f t="shared" si="197"/>
        <v>#DIV/0!</v>
      </c>
      <c r="Q3147" t="s">
        <v>8319</v>
      </c>
      <c r="R3147" t="s">
        <v>8320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3">
        <f t="shared" si="197"/>
        <v>437.5</v>
      </c>
      <c r="Q3148" t="s">
        <v>8319</v>
      </c>
      <c r="R3148" t="s">
        <v>8320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3">
        <f t="shared" si="197"/>
        <v>110.35211267605634</v>
      </c>
      <c r="Q3149" t="s">
        <v>8319</v>
      </c>
      <c r="R3149" t="s">
        <v>8320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3">
        <f t="shared" si="197"/>
        <v>41.421052631578945</v>
      </c>
      <c r="Q3150" t="s">
        <v>8319</v>
      </c>
      <c r="R3150" t="s">
        <v>8320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3">
        <f t="shared" si="197"/>
        <v>52</v>
      </c>
      <c r="Q3151" t="s">
        <v>8319</v>
      </c>
      <c r="R3151" t="s">
        <v>8320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3">
        <f t="shared" si="197"/>
        <v>33.990384615384613</v>
      </c>
      <c r="Q3152" t="s">
        <v>8319</v>
      </c>
      <c r="R3152" t="s">
        <v>8320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3">
        <f t="shared" si="197"/>
        <v>103.35294117647059</v>
      </c>
      <c r="Q3153" t="s">
        <v>8319</v>
      </c>
      <c r="R3153" t="s">
        <v>8320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3">
        <f t="shared" si="197"/>
        <v>34.791044776119406</v>
      </c>
      <c r="Q3154" t="s">
        <v>8319</v>
      </c>
      <c r="R3154" t="s">
        <v>8320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3">
        <f t="shared" si="197"/>
        <v>41.773858921161825</v>
      </c>
      <c r="Q3155" t="s">
        <v>8319</v>
      </c>
      <c r="R3155" t="s">
        <v>8320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3">
        <f t="shared" si="197"/>
        <v>64.268292682926827</v>
      </c>
      <c r="Q3156" t="s">
        <v>8319</v>
      </c>
      <c r="R3156" t="s">
        <v>8320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3">
        <f t="shared" si="197"/>
        <v>31.209370860927152</v>
      </c>
      <c r="Q3157" t="s">
        <v>8319</v>
      </c>
      <c r="R3157" t="s">
        <v>8320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3">
        <f t="shared" si="197"/>
        <v>62.921348314606739</v>
      </c>
      <c r="Q3158" t="s">
        <v>8319</v>
      </c>
      <c r="R3158" t="s">
        <v>8320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3">
        <f t="shared" si="197"/>
        <v>98.536585365853654</v>
      </c>
      <c r="Q3159" t="s">
        <v>8319</v>
      </c>
      <c r="R3159" t="s">
        <v>8320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3">
        <f t="shared" si="197"/>
        <v>82.608695652173907</v>
      </c>
      <c r="Q3160" t="s">
        <v>8319</v>
      </c>
      <c r="R3160" t="s">
        <v>8320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3">
        <f t="shared" si="197"/>
        <v>38.504230769230773</v>
      </c>
      <c r="Q3161" t="s">
        <v>8319</v>
      </c>
      <c r="R3161" t="s">
        <v>8320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3">
        <f t="shared" si="197"/>
        <v>80.15789473684211</v>
      </c>
      <c r="Q3162" t="s">
        <v>8319</v>
      </c>
      <c r="R3162" t="s">
        <v>8320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3">
        <f t="shared" si="197"/>
        <v>28.405405405405407</v>
      </c>
      <c r="Q3163" t="s">
        <v>8319</v>
      </c>
      <c r="R3163" t="s">
        <v>8320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3">
        <f t="shared" si="197"/>
        <v>80.730158730158735</v>
      </c>
      <c r="Q3164" t="s">
        <v>8319</v>
      </c>
      <c r="R3164" t="s">
        <v>8320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3">
        <f t="shared" si="197"/>
        <v>200.69444444444446</v>
      </c>
      <c r="Q3165" t="s">
        <v>8319</v>
      </c>
      <c r="R3165" t="s">
        <v>8320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3">
        <f t="shared" si="197"/>
        <v>37.591549295774648</v>
      </c>
      <c r="Q3166" t="s">
        <v>8319</v>
      </c>
      <c r="R3166" t="s">
        <v>8320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3">
        <f t="shared" si="197"/>
        <v>58.095238095238095</v>
      </c>
      <c r="Q3167" t="s">
        <v>8319</v>
      </c>
      <c r="R3167" t="s">
        <v>8320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3">
        <f t="shared" si="197"/>
        <v>60.300892473118282</v>
      </c>
      <c r="Q3168" t="s">
        <v>8319</v>
      </c>
      <c r="R3168" t="s">
        <v>8320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3">
        <f t="shared" si="197"/>
        <v>63.363636363636367</v>
      </c>
      <c r="Q3169" t="s">
        <v>8319</v>
      </c>
      <c r="R3169" t="s">
        <v>8320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3">
        <f t="shared" si="197"/>
        <v>50.901639344262293</v>
      </c>
      <c r="Q3170" t="s">
        <v>8319</v>
      </c>
      <c r="R3170" t="s">
        <v>8320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3">
        <f t="shared" si="197"/>
        <v>100.5</v>
      </c>
      <c r="Q3171" t="s">
        <v>8319</v>
      </c>
      <c r="R3171" t="s">
        <v>8320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3">
        <f t="shared" si="197"/>
        <v>31.619718309859156</v>
      </c>
      <c r="Q3172" t="s">
        <v>8319</v>
      </c>
      <c r="R3172" t="s">
        <v>8320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3">
        <f t="shared" si="197"/>
        <v>65.102564102564102</v>
      </c>
      <c r="Q3173" t="s">
        <v>8319</v>
      </c>
      <c r="R3173" t="s">
        <v>8320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3">
        <f t="shared" si="197"/>
        <v>79.310344827586206</v>
      </c>
      <c r="Q3174" t="s">
        <v>8319</v>
      </c>
      <c r="R3174" t="s">
        <v>8320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3">
        <f t="shared" si="197"/>
        <v>139.18918918918919</v>
      </c>
      <c r="Q3175" t="s">
        <v>8319</v>
      </c>
      <c r="R3175" t="s">
        <v>8320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3">
        <f t="shared" si="197"/>
        <v>131.91304347826087</v>
      </c>
      <c r="Q3176" t="s">
        <v>8319</v>
      </c>
      <c r="R3176" t="s">
        <v>8320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3">
        <f t="shared" si="197"/>
        <v>91.3</v>
      </c>
      <c r="Q3177" t="s">
        <v>8319</v>
      </c>
      <c r="R3177" t="s">
        <v>8320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3">
        <f t="shared" si="197"/>
        <v>39.672727272727272</v>
      </c>
      <c r="Q3178" t="s">
        <v>8319</v>
      </c>
      <c r="R3178" t="s">
        <v>8320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3">
        <f t="shared" si="197"/>
        <v>57.549019607843135</v>
      </c>
      <c r="Q3179" t="s">
        <v>8319</v>
      </c>
      <c r="R3179" t="s">
        <v>8320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3">
        <f t="shared" si="197"/>
        <v>33.025641025641029</v>
      </c>
      <c r="Q3180" t="s">
        <v>8319</v>
      </c>
      <c r="R3180" t="s">
        <v>8320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3">
        <f t="shared" si="197"/>
        <v>77.335806451612896</v>
      </c>
      <c r="Q3181" t="s">
        <v>8319</v>
      </c>
      <c r="R3181" t="s">
        <v>8320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3">
        <f t="shared" si="197"/>
        <v>31.933333333333334</v>
      </c>
      <c r="Q3182" t="s">
        <v>8319</v>
      </c>
      <c r="R3182" t="s">
        <v>8320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3">
        <f t="shared" si="197"/>
        <v>36.333333333333336</v>
      </c>
      <c r="Q3183" t="s">
        <v>8319</v>
      </c>
      <c r="R3183" t="s">
        <v>8320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3">
        <f t="shared" si="197"/>
        <v>46.768211920529801</v>
      </c>
      <c r="Q3184" t="s">
        <v>8319</v>
      </c>
      <c r="R3184" t="s">
        <v>8320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3">
        <f t="shared" si="197"/>
        <v>40.073529411764703</v>
      </c>
      <c r="Q3185" t="s">
        <v>8319</v>
      </c>
      <c r="R3185" t="s">
        <v>8320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3">
        <f t="shared" si="197"/>
        <v>100.21739130434783</v>
      </c>
      <c r="Q3186" t="s">
        <v>8319</v>
      </c>
      <c r="R3186" t="s">
        <v>8320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3">
        <f t="shared" si="197"/>
        <v>41.666666666666664</v>
      </c>
      <c r="Q3187" t="s">
        <v>8319</v>
      </c>
      <c r="R3187" t="s">
        <v>8320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3">
        <f t="shared" si="197"/>
        <v>46.714285714285715</v>
      </c>
      <c r="Q3188" t="s">
        <v>8319</v>
      </c>
      <c r="R3188" t="s">
        <v>8320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3">
        <f t="shared" si="197"/>
        <v>71.491803278688522</v>
      </c>
      <c r="Q3189" t="s">
        <v>8319</v>
      </c>
      <c r="R3189" t="s">
        <v>8320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3">
        <f t="shared" si="197"/>
        <v>14.444444444444445</v>
      </c>
      <c r="Q3190" t="s">
        <v>8319</v>
      </c>
      <c r="R3190" t="s">
        <v>8320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3">
        <f t="shared" si="197"/>
        <v>356.84210526315792</v>
      </c>
      <c r="Q3191" t="s">
        <v>8319</v>
      </c>
      <c r="R3191" t="s">
        <v>8360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3" t="e">
        <f t="shared" si="197"/>
        <v>#DIV/0!</v>
      </c>
      <c r="Q3192" t="s">
        <v>8319</v>
      </c>
      <c r="R3192" t="s">
        <v>8360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3">
        <f t="shared" si="197"/>
        <v>37.75</v>
      </c>
      <c r="Q3193" t="s">
        <v>8319</v>
      </c>
      <c r="R3193" t="s">
        <v>8360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3">
        <f t="shared" si="197"/>
        <v>12.75</v>
      </c>
      <c r="Q3194" t="s">
        <v>8319</v>
      </c>
      <c r="R3194" t="s">
        <v>8360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3">
        <f t="shared" si="197"/>
        <v>24.458333333333332</v>
      </c>
      <c r="Q3195" t="s">
        <v>8319</v>
      </c>
      <c r="R3195" t="s">
        <v>8360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3" t="e">
        <f t="shared" si="197"/>
        <v>#DIV/0!</v>
      </c>
      <c r="Q3196" t="s">
        <v>8319</v>
      </c>
      <c r="R3196" t="s">
        <v>8360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3">
        <f t="shared" si="197"/>
        <v>53.07692307692308</v>
      </c>
      <c r="Q3197" t="s">
        <v>8319</v>
      </c>
      <c r="R3197" t="s">
        <v>8360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3">
        <f t="shared" si="197"/>
        <v>300</v>
      </c>
      <c r="Q3198" t="s">
        <v>8319</v>
      </c>
      <c r="R3198" t="s">
        <v>8360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3">
        <f t="shared" si="197"/>
        <v>286.25</v>
      </c>
      <c r="Q3199" t="s">
        <v>8319</v>
      </c>
      <c r="R3199" t="s">
        <v>8360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3">
        <f t="shared" si="197"/>
        <v>36.666666666666664</v>
      </c>
      <c r="Q3200" t="s">
        <v>8319</v>
      </c>
      <c r="R3200" t="s">
        <v>8360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3">
        <f t="shared" si="197"/>
        <v>49.20754716981132</v>
      </c>
      <c r="Q3201" t="s">
        <v>8319</v>
      </c>
      <c r="R3201" t="s">
        <v>8360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13">
        <f t="shared" ref="P3202:P3265" si="201">E3202/L3202</f>
        <v>1</v>
      </c>
      <c r="Q3202" t="s">
        <v>8319</v>
      </c>
      <c r="R3202" t="s">
        <v>8360</v>
      </c>
      <c r="S3202" s="10">
        <f t="shared" ref="S3202:S3265" si="202">(((J3202/60)/60)/24)+DATE(1970,1,1)</f>
        <v>42460.320613425924</v>
      </c>
      <c r="T3202" s="10">
        <f t="shared" ref="T3202:T3265" si="203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13">
        <f t="shared" si="201"/>
        <v>12.5</v>
      </c>
      <c r="Q3203" t="s">
        <v>8319</v>
      </c>
      <c r="R3203" t="s">
        <v>8360</v>
      </c>
      <c r="S3203" s="10">
        <f t="shared" si="202"/>
        <v>41861.767094907409</v>
      </c>
      <c r="T3203" s="10">
        <f t="shared" si="203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3">
        <f t="shared" si="201"/>
        <v>109.04</v>
      </c>
      <c r="Q3204" t="s">
        <v>8319</v>
      </c>
      <c r="R3204" t="s">
        <v>8360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3">
        <f t="shared" si="201"/>
        <v>41.666666666666664</v>
      </c>
      <c r="Q3205" t="s">
        <v>8319</v>
      </c>
      <c r="R3205" t="s">
        <v>8360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3" t="e">
        <f t="shared" si="201"/>
        <v>#DIV/0!</v>
      </c>
      <c r="Q3206" t="s">
        <v>8319</v>
      </c>
      <c r="R3206" t="s">
        <v>8360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3">
        <f t="shared" si="201"/>
        <v>22.75</v>
      </c>
      <c r="Q3207" t="s">
        <v>8319</v>
      </c>
      <c r="R3207" t="s">
        <v>8360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3" t="e">
        <f t="shared" si="201"/>
        <v>#DIV/0!</v>
      </c>
      <c r="Q3208" t="s">
        <v>8319</v>
      </c>
      <c r="R3208" t="s">
        <v>8360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3">
        <f t="shared" si="201"/>
        <v>70.833333333333329</v>
      </c>
      <c r="Q3209" t="s">
        <v>8319</v>
      </c>
      <c r="R3209" t="s">
        <v>8360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3">
        <f t="shared" si="201"/>
        <v>63.109756097560975</v>
      </c>
      <c r="Q3210" t="s">
        <v>8319</v>
      </c>
      <c r="R3210" t="s">
        <v>8360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3">
        <f t="shared" si="201"/>
        <v>50.157964601769912</v>
      </c>
      <c r="Q3211" t="s">
        <v>8319</v>
      </c>
      <c r="R3211" t="s">
        <v>8320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3">
        <f t="shared" si="201"/>
        <v>62.883333333333333</v>
      </c>
      <c r="Q3212" t="s">
        <v>8319</v>
      </c>
      <c r="R3212" t="s">
        <v>8320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3">
        <f t="shared" si="201"/>
        <v>85.531055900621112</v>
      </c>
      <c r="Q3213" t="s">
        <v>8319</v>
      </c>
      <c r="R3213" t="s">
        <v>8320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3">
        <f t="shared" si="201"/>
        <v>53.723404255319146</v>
      </c>
      <c r="Q3214" t="s">
        <v>8319</v>
      </c>
      <c r="R3214" t="s">
        <v>8320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3">
        <f t="shared" si="201"/>
        <v>127.80851063829788</v>
      </c>
      <c r="Q3215" t="s">
        <v>8319</v>
      </c>
      <c r="R3215" t="s">
        <v>8320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3">
        <f t="shared" si="201"/>
        <v>106.57391304347826</v>
      </c>
      <c r="Q3216" t="s">
        <v>8319</v>
      </c>
      <c r="R3216" t="s">
        <v>8320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3">
        <f t="shared" si="201"/>
        <v>262.11194029850748</v>
      </c>
      <c r="Q3217" t="s">
        <v>8319</v>
      </c>
      <c r="R3217" t="s">
        <v>8320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3">
        <f t="shared" si="201"/>
        <v>57.171428571428571</v>
      </c>
      <c r="Q3218" t="s">
        <v>8319</v>
      </c>
      <c r="R3218" t="s">
        <v>8320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3">
        <f t="shared" si="201"/>
        <v>50.20192307692308</v>
      </c>
      <c r="Q3219" t="s">
        <v>8319</v>
      </c>
      <c r="R3219" t="s">
        <v>8320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3">
        <f t="shared" si="201"/>
        <v>66.586956521739125</v>
      </c>
      <c r="Q3220" t="s">
        <v>8319</v>
      </c>
      <c r="R3220" t="s">
        <v>8320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3">
        <f t="shared" si="201"/>
        <v>168.25210084033614</v>
      </c>
      <c r="Q3221" t="s">
        <v>8319</v>
      </c>
      <c r="R3221" t="s">
        <v>8320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3">
        <f t="shared" si="201"/>
        <v>256.37288135593218</v>
      </c>
      <c r="Q3222" t="s">
        <v>8319</v>
      </c>
      <c r="R3222" t="s">
        <v>8320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3">
        <f t="shared" si="201"/>
        <v>36.610619469026545</v>
      </c>
      <c r="Q3223" t="s">
        <v>8319</v>
      </c>
      <c r="R3223" t="s">
        <v>8320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3">
        <f t="shared" si="201"/>
        <v>37.142857142857146</v>
      </c>
      <c r="Q3224" t="s">
        <v>8319</v>
      </c>
      <c r="R3224" t="s">
        <v>8320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3">
        <f t="shared" si="201"/>
        <v>45.878378378378379</v>
      </c>
      <c r="Q3225" t="s">
        <v>8319</v>
      </c>
      <c r="R3225" t="s">
        <v>8320</v>
      </c>
      <c r="S3225" s="10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3">
        <f t="shared" si="201"/>
        <v>141.71296296296296</v>
      </c>
      <c r="Q3226" t="s">
        <v>8319</v>
      </c>
      <c r="R3226" t="s">
        <v>8320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3">
        <f t="shared" si="201"/>
        <v>52.487179487179489</v>
      </c>
      <c r="Q3227" t="s">
        <v>8319</v>
      </c>
      <c r="R3227" t="s">
        <v>8320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3">
        <f t="shared" si="201"/>
        <v>59.523809523809526</v>
      </c>
      <c r="Q3228" t="s">
        <v>8319</v>
      </c>
      <c r="R3228" t="s">
        <v>8320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3">
        <f t="shared" si="201"/>
        <v>50</v>
      </c>
      <c r="Q3229" t="s">
        <v>8319</v>
      </c>
      <c r="R3229" t="s">
        <v>8320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3">
        <f t="shared" si="201"/>
        <v>193.62162162162161</v>
      </c>
      <c r="Q3230" t="s">
        <v>8319</v>
      </c>
      <c r="R3230" t="s">
        <v>8320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3">
        <f t="shared" si="201"/>
        <v>106.79702970297029</v>
      </c>
      <c r="Q3231" t="s">
        <v>8319</v>
      </c>
      <c r="R3231" t="s">
        <v>8320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3">
        <f t="shared" si="201"/>
        <v>77.21621621621621</v>
      </c>
      <c r="Q3232" t="s">
        <v>8319</v>
      </c>
      <c r="R3232" t="s">
        <v>8320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3">
        <f t="shared" si="201"/>
        <v>57.5</v>
      </c>
      <c r="Q3233" t="s">
        <v>8319</v>
      </c>
      <c r="R3233" t="s">
        <v>8320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3">
        <f t="shared" si="201"/>
        <v>50.46153846153846</v>
      </c>
      <c r="Q3234" t="s">
        <v>8319</v>
      </c>
      <c r="R3234" t="s">
        <v>8320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3">
        <f t="shared" si="201"/>
        <v>97.377049180327873</v>
      </c>
      <c r="Q3235" t="s">
        <v>8319</v>
      </c>
      <c r="R3235" t="s">
        <v>8320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3">
        <f t="shared" si="201"/>
        <v>34.91921739130435</v>
      </c>
      <c r="Q3236" t="s">
        <v>8319</v>
      </c>
      <c r="R3236" t="s">
        <v>8320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3">
        <f t="shared" si="201"/>
        <v>85.530386740331494</v>
      </c>
      <c r="Q3237" t="s">
        <v>8319</v>
      </c>
      <c r="R3237" t="s">
        <v>8320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3">
        <f t="shared" si="201"/>
        <v>182.90909090909091</v>
      </c>
      <c r="Q3238" t="s">
        <v>8319</v>
      </c>
      <c r="R3238" t="s">
        <v>8320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3">
        <f t="shared" si="201"/>
        <v>131.13620817843866</v>
      </c>
      <c r="Q3239" t="s">
        <v>8319</v>
      </c>
      <c r="R3239" t="s">
        <v>8320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3">
        <f t="shared" si="201"/>
        <v>39.810126582278478</v>
      </c>
      <c r="Q3240" t="s">
        <v>8319</v>
      </c>
      <c r="R3240" t="s">
        <v>8320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3">
        <f t="shared" si="201"/>
        <v>59.701730769230764</v>
      </c>
      <c r="Q3241" t="s">
        <v>8319</v>
      </c>
      <c r="R3241" t="s">
        <v>8320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3">
        <f t="shared" si="201"/>
        <v>88.735294117647058</v>
      </c>
      <c r="Q3242" t="s">
        <v>8319</v>
      </c>
      <c r="R3242" t="s">
        <v>8320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3">
        <f t="shared" si="201"/>
        <v>58.688622754491021</v>
      </c>
      <c r="Q3243" t="s">
        <v>8319</v>
      </c>
      <c r="R3243" t="s">
        <v>8320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3">
        <f t="shared" si="201"/>
        <v>69.56513661202186</v>
      </c>
      <c r="Q3244" t="s">
        <v>8319</v>
      </c>
      <c r="R3244" t="s">
        <v>8320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3">
        <f t="shared" si="201"/>
        <v>115.87323943661971</v>
      </c>
      <c r="Q3245" t="s">
        <v>8319</v>
      </c>
      <c r="R3245" t="s">
        <v>8320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3">
        <f t="shared" si="201"/>
        <v>23.869565217391305</v>
      </c>
      <c r="Q3246" t="s">
        <v>8319</v>
      </c>
      <c r="R3246" t="s">
        <v>8320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3">
        <f t="shared" si="201"/>
        <v>81.125925925925927</v>
      </c>
      <c r="Q3247" t="s">
        <v>8319</v>
      </c>
      <c r="R3247" t="s">
        <v>8320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3">
        <f t="shared" si="201"/>
        <v>57.626943005181346</v>
      </c>
      <c r="Q3248" t="s">
        <v>8319</v>
      </c>
      <c r="R3248" t="s">
        <v>8320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3">
        <f t="shared" si="201"/>
        <v>46.429824561403507</v>
      </c>
      <c r="Q3249" t="s">
        <v>8319</v>
      </c>
      <c r="R3249" t="s">
        <v>8320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3">
        <f t="shared" si="201"/>
        <v>60.475000000000001</v>
      </c>
      <c r="Q3250" t="s">
        <v>8319</v>
      </c>
      <c r="R3250" t="s">
        <v>8320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3">
        <f t="shared" si="201"/>
        <v>65.579545454545453</v>
      </c>
      <c r="Q3251" t="s">
        <v>8319</v>
      </c>
      <c r="R3251" t="s">
        <v>8320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3">
        <f t="shared" si="201"/>
        <v>119.1924882629108</v>
      </c>
      <c r="Q3252" t="s">
        <v>8319</v>
      </c>
      <c r="R3252" t="s">
        <v>8320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3">
        <f t="shared" si="201"/>
        <v>83.05</v>
      </c>
      <c r="Q3253" t="s">
        <v>8319</v>
      </c>
      <c r="R3253" t="s">
        <v>8320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3">
        <f t="shared" si="201"/>
        <v>57.52</v>
      </c>
      <c r="Q3254" t="s">
        <v>8319</v>
      </c>
      <c r="R3254" t="s">
        <v>8320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3">
        <f t="shared" si="201"/>
        <v>177.08695652173913</v>
      </c>
      <c r="Q3255" t="s">
        <v>8319</v>
      </c>
      <c r="R3255" t="s">
        <v>8320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3">
        <f t="shared" si="201"/>
        <v>70.771505376344081</v>
      </c>
      <c r="Q3256" t="s">
        <v>8319</v>
      </c>
      <c r="R3256" t="s">
        <v>8320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3">
        <f t="shared" si="201"/>
        <v>29.166666666666668</v>
      </c>
      <c r="Q3257" t="s">
        <v>8319</v>
      </c>
      <c r="R3257" t="s">
        <v>8320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3">
        <f t="shared" si="201"/>
        <v>72.76136363636364</v>
      </c>
      <c r="Q3258" t="s">
        <v>8319</v>
      </c>
      <c r="R3258" t="s">
        <v>8320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3">
        <f t="shared" si="201"/>
        <v>51.853414634146333</v>
      </c>
      <c r="Q3259" t="s">
        <v>8319</v>
      </c>
      <c r="R3259" t="s">
        <v>8320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3">
        <f t="shared" si="201"/>
        <v>98.2</v>
      </c>
      <c r="Q3260" t="s">
        <v>8319</v>
      </c>
      <c r="R3260" t="s">
        <v>8320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3">
        <f t="shared" si="201"/>
        <v>251.7381443298969</v>
      </c>
      <c r="Q3261" t="s">
        <v>8319</v>
      </c>
      <c r="R3261" t="s">
        <v>8320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3">
        <f t="shared" si="201"/>
        <v>74.821917808219183</v>
      </c>
      <c r="Q3262" t="s">
        <v>8319</v>
      </c>
      <c r="R3262" t="s">
        <v>8320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3">
        <f t="shared" si="201"/>
        <v>67.65306122448979</v>
      </c>
      <c r="Q3263" t="s">
        <v>8319</v>
      </c>
      <c r="R3263" t="s">
        <v>8320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3">
        <f t="shared" si="201"/>
        <v>93.81343283582089</v>
      </c>
      <c r="Q3264" t="s">
        <v>8319</v>
      </c>
      <c r="R3264" t="s">
        <v>8320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3">
        <f t="shared" si="201"/>
        <v>41.237647058823526</v>
      </c>
      <c r="Q3265" t="s">
        <v>8319</v>
      </c>
      <c r="R3265" t="s">
        <v>8320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13">
        <f t="shared" ref="P3266:P3329" si="205">E3266/L3266</f>
        <v>52.551020408163268</v>
      </c>
      <c r="Q3266" t="s">
        <v>8319</v>
      </c>
      <c r="R3266" t="s">
        <v>8320</v>
      </c>
      <c r="S3266" s="10">
        <f t="shared" ref="S3266:S3329" si="206">(((J3266/60)/60)/24)+DATE(1970,1,1)</f>
        <v>42016.800208333334</v>
      </c>
      <c r="T3266" s="10">
        <f t="shared" ref="T3266:T3329" si="207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13">
        <f t="shared" si="205"/>
        <v>70.285714285714292</v>
      </c>
      <c r="Q3267" t="s">
        <v>8319</v>
      </c>
      <c r="R3267" t="s">
        <v>8320</v>
      </c>
      <c r="S3267" s="10">
        <f t="shared" si="206"/>
        <v>42311.711979166663</v>
      </c>
      <c r="T3267" s="10">
        <f t="shared" si="207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3">
        <f t="shared" si="205"/>
        <v>48.325153374233132</v>
      </c>
      <c r="Q3268" t="s">
        <v>8319</v>
      </c>
      <c r="R3268" t="s">
        <v>8320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3">
        <f t="shared" si="205"/>
        <v>53.177083333333336</v>
      </c>
      <c r="Q3269" t="s">
        <v>8319</v>
      </c>
      <c r="R3269" t="s">
        <v>8320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3">
        <f t="shared" si="205"/>
        <v>60.952380952380949</v>
      </c>
      <c r="Q3270" t="s">
        <v>8319</v>
      </c>
      <c r="R3270" t="s">
        <v>8320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3">
        <f t="shared" si="205"/>
        <v>116</v>
      </c>
      <c r="Q3271" t="s">
        <v>8319</v>
      </c>
      <c r="R3271" t="s">
        <v>8320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3">
        <f t="shared" si="205"/>
        <v>61</v>
      </c>
      <c r="Q3272" t="s">
        <v>8319</v>
      </c>
      <c r="R3272" t="s">
        <v>8320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3">
        <f t="shared" si="205"/>
        <v>38.235294117647058</v>
      </c>
      <c r="Q3273" t="s">
        <v>8319</v>
      </c>
      <c r="R3273" t="s">
        <v>8320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3">
        <f t="shared" si="205"/>
        <v>106.50344827586207</v>
      </c>
      <c r="Q3274" t="s">
        <v>8319</v>
      </c>
      <c r="R3274" t="s">
        <v>8320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3">
        <f t="shared" si="205"/>
        <v>204.57142857142858</v>
      </c>
      <c r="Q3275" t="s">
        <v>8319</v>
      </c>
      <c r="R3275" t="s">
        <v>8320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3">
        <f t="shared" si="205"/>
        <v>54.912587412587413</v>
      </c>
      <c r="Q3276" t="s">
        <v>8319</v>
      </c>
      <c r="R3276" t="s">
        <v>8320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3">
        <f t="shared" si="205"/>
        <v>150.41666666666666</v>
      </c>
      <c r="Q3277" t="s">
        <v>8319</v>
      </c>
      <c r="R3277" t="s">
        <v>8320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3">
        <f t="shared" si="205"/>
        <v>52.58</v>
      </c>
      <c r="Q3278" t="s">
        <v>8319</v>
      </c>
      <c r="R3278" t="s">
        <v>8320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3">
        <f t="shared" si="205"/>
        <v>54.3</v>
      </c>
      <c r="Q3279" t="s">
        <v>8319</v>
      </c>
      <c r="R3279" t="s">
        <v>8320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3">
        <f t="shared" si="205"/>
        <v>76.029411764705884</v>
      </c>
      <c r="Q3280" t="s">
        <v>8319</v>
      </c>
      <c r="R3280" t="s">
        <v>8320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3">
        <f t="shared" si="205"/>
        <v>105.2063492063492</v>
      </c>
      <c r="Q3281" t="s">
        <v>8319</v>
      </c>
      <c r="R3281" t="s">
        <v>8320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3">
        <f t="shared" si="205"/>
        <v>68.666666666666671</v>
      </c>
      <c r="Q3282" t="s">
        <v>8319</v>
      </c>
      <c r="R3282" t="s">
        <v>8320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3">
        <f t="shared" si="205"/>
        <v>129.36170212765958</v>
      </c>
      <c r="Q3283" t="s">
        <v>8319</v>
      </c>
      <c r="R3283" t="s">
        <v>8320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3">
        <f t="shared" si="205"/>
        <v>134.26371308016877</v>
      </c>
      <c r="Q3284" t="s">
        <v>8319</v>
      </c>
      <c r="R3284" t="s">
        <v>8320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3">
        <f t="shared" si="205"/>
        <v>17.829787234042552</v>
      </c>
      <c r="Q3285" t="s">
        <v>8319</v>
      </c>
      <c r="R3285" t="s">
        <v>8320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3">
        <f t="shared" si="205"/>
        <v>203.2</v>
      </c>
      <c r="Q3286" t="s">
        <v>8319</v>
      </c>
      <c r="R3286" t="s">
        <v>8320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3">
        <f t="shared" si="205"/>
        <v>69.18518518518519</v>
      </c>
      <c r="Q3287" t="s">
        <v>8319</v>
      </c>
      <c r="R3287" t="s">
        <v>8320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3">
        <f t="shared" si="205"/>
        <v>125.12295081967213</v>
      </c>
      <c r="Q3288" t="s">
        <v>8319</v>
      </c>
      <c r="R3288" t="s">
        <v>8320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3">
        <f t="shared" si="205"/>
        <v>73.529411764705884</v>
      </c>
      <c r="Q3289" t="s">
        <v>8319</v>
      </c>
      <c r="R3289" t="s">
        <v>8320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3">
        <f t="shared" si="205"/>
        <v>48.437149758454105</v>
      </c>
      <c r="Q3290" t="s">
        <v>8319</v>
      </c>
      <c r="R3290" t="s">
        <v>8320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3">
        <f t="shared" si="205"/>
        <v>26.608400000000003</v>
      </c>
      <c r="Q3291" t="s">
        <v>8319</v>
      </c>
      <c r="R3291" t="s">
        <v>8320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3">
        <f t="shared" si="205"/>
        <v>33.666666666666664</v>
      </c>
      <c r="Q3292" t="s">
        <v>8319</v>
      </c>
      <c r="R3292" t="s">
        <v>8320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3">
        <f t="shared" si="205"/>
        <v>40.714285714285715</v>
      </c>
      <c r="Q3293" t="s">
        <v>8319</v>
      </c>
      <c r="R3293" t="s">
        <v>8320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3">
        <f t="shared" si="205"/>
        <v>19.266666666666666</v>
      </c>
      <c r="Q3294" t="s">
        <v>8319</v>
      </c>
      <c r="R3294" t="s">
        <v>8320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3">
        <f t="shared" si="205"/>
        <v>84.285714285714292</v>
      </c>
      <c r="Q3295" t="s">
        <v>8319</v>
      </c>
      <c r="R3295" t="s">
        <v>8320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3">
        <f t="shared" si="205"/>
        <v>29.583333333333332</v>
      </c>
      <c r="Q3296" t="s">
        <v>8319</v>
      </c>
      <c r="R3296" t="s">
        <v>8320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3">
        <f t="shared" si="205"/>
        <v>26.667037037037037</v>
      </c>
      <c r="Q3297" t="s">
        <v>8319</v>
      </c>
      <c r="R3297" t="s">
        <v>8320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3">
        <f t="shared" si="205"/>
        <v>45.978723404255319</v>
      </c>
      <c r="Q3298" t="s">
        <v>8319</v>
      </c>
      <c r="R3298" t="s">
        <v>8320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3">
        <f t="shared" si="205"/>
        <v>125.09090909090909</v>
      </c>
      <c r="Q3299" t="s">
        <v>8319</v>
      </c>
      <c r="R3299" t="s">
        <v>8320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3">
        <f t="shared" si="205"/>
        <v>141.29166666666666</v>
      </c>
      <c r="Q3300" t="s">
        <v>8319</v>
      </c>
      <c r="R3300" t="s">
        <v>8320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3">
        <f t="shared" si="205"/>
        <v>55.333333333333336</v>
      </c>
      <c r="Q3301" t="s">
        <v>8319</v>
      </c>
      <c r="R3301" t="s">
        <v>8320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3">
        <f t="shared" si="205"/>
        <v>46.420454545454547</v>
      </c>
      <c r="Q3302" t="s">
        <v>8319</v>
      </c>
      <c r="R3302" t="s">
        <v>8320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3">
        <f t="shared" si="205"/>
        <v>57.2</v>
      </c>
      <c r="Q3303" t="s">
        <v>8319</v>
      </c>
      <c r="R3303" t="s">
        <v>8320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3">
        <f t="shared" si="205"/>
        <v>173.7</v>
      </c>
      <c r="Q3304" t="s">
        <v>8319</v>
      </c>
      <c r="R3304" t="s">
        <v>8320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3">
        <f t="shared" si="205"/>
        <v>59.6</v>
      </c>
      <c r="Q3305" t="s">
        <v>8319</v>
      </c>
      <c r="R3305" t="s">
        <v>8320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3">
        <f t="shared" si="205"/>
        <v>89.585714285714289</v>
      </c>
      <c r="Q3306" t="s">
        <v>8319</v>
      </c>
      <c r="R3306" t="s">
        <v>8320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3">
        <f t="shared" si="205"/>
        <v>204.05</v>
      </c>
      <c r="Q3307" t="s">
        <v>8319</v>
      </c>
      <c r="R3307" t="s">
        <v>8320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3">
        <f t="shared" si="205"/>
        <v>48.703703703703702</v>
      </c>
      <c r="Q3308" t="s">
        <v>8319</v>
      </c>
      <c r="R3308" t="s">
        <v>8320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3">
        <f t="shared" si="205"/>
        <v>53.339999999999996</v>
      </c>
      <c r="Q3309" t="s">
        <v>8319</v>
      </c>
      <c r="R3309" t="s">
        <v>8320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3">
        <f t="shared" si="205"/>
        <v>75.087719298245617</v>
      </c>
      <c r="Q3310" t="s">
        <v>8319</v>
      </c>
      <c r="R3310" t="s">
        <v>8320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3">
        <f t="shared" si="205"/>
        <v>18</v>
      </c>
      <c r="Q3311" t="s">
        <v>8319</v>
      </c>
      <c r="R3311" t="s">
        <v>8320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3">
        <f t="shared" si="205"/>
        <v>209.83870967741936</v>
      </c>
      <c r="Q3312" t="s">
        <v>8319</v>
      </c>
      <c r="R3312" t="s">
        <v>8320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3">
        <f t="shared" si="205"/>
        <v>61.022222222222226</v>
      </c>
      <c r="Q3313" t="s">
        <v>8319</v>
      </c>
      <c r="R3313" t="s">
        <v>8320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3">
        <f t="shared" si="205"/>
        <v>61</v>
      </c>
      <c r="Q3314" t="s">
        <v>8319</v>
      </c>
      <c r="R3314" t="s">
        <v>8320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3">
        <f t="shared" si="205"/>
        <v>80.034482758620683</v>
      </c>
      <c r="Q3315" t="s">
        <v>8319</v>
      </c>
      <c r="R3315" t="s">
        <v>8320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3">
        <f t="shared" si="205"/>
        <v>29.068965517241381</v>
      </c>
      <c r="Q3316" t="s">
        <v>8319</v>
      </c>
      <c r="R3316" t="s">
        <v>8320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3">
        <f t="shared" si="205"/>
        <v>49.438202247191015</v>
      </c>
      <c r="Q3317" t="s">
        <v>8319</v>
      </c>
      <c r="R3317" t="s">
        <v>8320</v>
      </c>
      <c r="S3317" s="10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3">
        <f t="shared" si="205"/>
        <v>93.977440000000001</v>
      </c>
      <c r="Q3318" t="s">
        <v>8319</v>
      </c>
      <c r="R3318" t="s">
        <v>8320</v>
      </c>
      <c r="S3318" s="10">
        <f t="shared" si="206"/>
        <v>41826.871238425927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3">
        <f t="shared" si="205"/>
        <v>61.944444444444443</v>
      </c>
      <c r="Q3319" t="s">
        <v>8319</v>
      </c>
      <c r="R3319" t="s">
        <v>8320</v>
      </c>
      <c r="S3319" s="10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3">
        <f t="shared" si="205"/>
        <v>78.5</v>
      </c>
      <c r="Q3320" t="s">
        <v>8319</v>
      </c>
      <c r="R3320" t="s">
        <v>8320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3">
        <f t="shared" si="205"/>
        <v>33.75</v>
      </c>
      <c r="Q3321" t="s">
        <v>8319</v>
      </c>
      <c r="R3321" t="s">
        <v>8320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3">
        <f t="shared" si="205"/>
        <v>66.44736842105263</v>
      </c>
      <c r="Q3322" t="s">
        <v>8319</v>
      </c>
      <c r="R3322" t="s">
        <v>8320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3">
        <f t="shared" si="205"/>
        <v>35.799999999999997</v>
      </c>
      <c r="Q3323" t="s">
        <v>8319</v>
      </c>
      <c r="R3323" t="s">
        <v>8320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3">
        <f t="shared" si="205"/>
        <v>145.65217391304347</v>
      </c>
      <c r="Q3324" t="s">
        <v>8319</v>
      </c>
      <c r="R3324" t="s">
        <v>8320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3">
        <f t="shared" si="205"/>
        <v>25.693877551020407</v>
      </c>
      <c r="Q3325" t="s">
        <v>8319</v>
      </c>
      <c r="R3325" t="s">
        <v>8320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3">
        <f t="shared" si="205"/>
        <v>152.5</v>
      </c>
      <c r="Q3326" t="s">
        <v>8319</v>
      </c>
      <c r="R3326" t="s">
        <v>8320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3">
        <f t="shared" si="205"/>
        <v>30</v>
      </c>
      <c r="Q3327" t="s">
        <v>8319</v>
      </c>
      <c r="R3327" t="s">
        <v>8320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3">
        <f t="shared" si="205"/>
        <v>142.28070175438597</v>
      </c>
      <c r="Q3328" t="s">
        <v>8319</v>
      </c>
      <c r="R3328" t="s">
        <v>8320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3">
        <f t="shared" si="205"/>
        <v>24.545454545454547</v>
      </c>
      <c r="Q3329" t="s">
        <v>8319</v>
      </c>
      <c r="R3329" t="s">
        <v>8320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13">
        <f t="shared" ref="P3330:P3393" si="209">E3330/L3330</f>
        <v>292.77777777777777</v>
      </c>
      <c r="Q3330" t="s">
        <v>8319</v>
      </c>
      <c r="R3330" t="s">
        <v>8320</v>
      </c>
      <c r="S3330" s="10">
        <f t="shared" ref="S3330:S3393" si="210">(((J3330/60)/60)/24)+DATE(1970,1,1)</f>
        <v>41822.57503472222</v>
      </c>
      <c r="T3330" s="10">
        <f t="shared" ref="T3330:T3393" si="211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13">
        <f t="shared" si="209"/>
        <v>44.92307692307692</v>
      </c>
      <c r="Q3331" t="s">
        <v>8319</v>
      </c>
      <c r="R3331" t="s">
        <v>8320</v>
      </c>
      <c r="S3331" s="10">
        <f t="shared" si="210"/>
        <v>41837.323009259257</v>
      </c>
      <c r="T3331" s="10">
        <f t="shared" si="211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3">
        <f t="shared" si="209"/>
        <v>23.10144927536232</v>
      </c>
      <c r="Q3332" t="s">
        <v>8319</v>
      </c>
      <c r="R3332" t="s">
        <v>8320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3">
        <f t="shared" si="209"/>
        <v>80.400000000000006</v>
      </c>
      <c r="Q3333" t="s">
        <v>8319</v>
      </c>
      <c r="R3333" t="s">
        <v>8320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3">
        <f t="shared" si="209"/>
        <v>72.289156626506028</v>
      </c>
      <c r="Q3334" t="s">
        <v>8319</v>
      </c>
      <c r="R3334" t="s">
        <v>8320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3">
        <f t="shared" si="209"/>
        <v>32.972972972972975</v>
      </c>
      <c r="Q3335" t="s">
        <v>8319</v>
      </c>
      <c r="R3335" t="s">
        <v>8320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3">
        <f t="shared" si="209"/>
        <v>116.65217391304348</v>
      </c>
      <c r="Q3336" t="s">
        <v>8319</v>
      </c>
      <c r="R3336" t="s">
        <v>8320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3">
        <f t="shared" si="209"/>
        <v>79.61904761904762</v>
      </c>
      <c r="Q3337" t="s">
        <v>8319</v>
      </c>
      <c r="R3337" t="s">
        <v>8320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3">
        <f t="shared" si="209"/>
        <v>27.777777777777779</v>
      </c>
      <c r="Q3338" t="s">
        <v>8319</v>
      </c>
      <c r="R3338" t="s">
        <v>8320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3">
        <f t="shared" si="209"/>
        <v>81.029411764705884</v>
      </c>
      <c r="Q3339" t="s">
        <v>8319</v>
      </c>
      <c r="R3339" t="s">
        <v>8320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3">
        <f t="shared" si="209"/>
        <v>136.84821428571428</v>
      </c>
      <c r="Q3340" t="s">
        <v>8319</v>
      </c>
      <c r="R3340" t="s">
        <v>8320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3">
        <f t="shared" si="209"/>
        <v>177.61702127659575</v>
      </c>
      <c r="Q3341" t="s">
        <v>8319</v>
      </c>
      <c r="R3341" t="s">
        <v>8320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3">
        <f t="shared" si="209"/>
        <v>109.07894736842105</v>
      </c>
      <c r="Q3342" t="s">
        <v>8319</v>
      </c>
      <c r="R3342" t="s">
        <v>8320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3">
        <f t="shared" si="209"/>
        <v>119.64285714285714</v>
      </c>
      <c r="Q3343" t="s">
        <v>8319</v>
      </c>
      <c r="R3343" t="s">
        <v>8320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3">
        <f t="shared" si="209"/>
        <v>78.205128205128204</v>
      </c>
      <c r="Q3344" t="s">
        <v>8319</v>
      </c>
      <c r="R3344" t="s">
        <v>8320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3">
        <f t="shared" si="209"/>
        <v>52.173913043478258</v>
      </c>
      <c r="Q3345" t="s">
        <v>8319</v>
      </c>
      <c r="R3345" t="s">
        <v>8320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3">
        <f t="shared" si="209"/>
        <v>114.125</v>
      </c>
      <c r="Q3346" t="s">
        <v>8319</v>
      </c>
      <c r="R3346" t="s">
        <v>8320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3">
        <f t="shared" si="209"/>
        <v>50</v>
      </c>
      <c r="Q3347" t="s">
        <v>8319</v>
      </c>
      <c r="R3347" t="s">
        <v>8320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3">
        <f t="shared" si="209"/>
        <v>91.666666666666671</v>
      </c>
      <c r="Q3348" t="s">
        <v>8319</v>
      </c>
      <c r="R3348" t="s">
        <v>8320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3">
        <f t="shared" si="209"/>
        <v>108.59090909090909</v>
      </c>
      <c r="Q3349" t="s">
        <v>8319</v>
      </c>
      <c r="R3349" t="s">
        <v>8320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3">
        <f t="shared" si="209"/>
        <v>69.822784810126578</v>
      </c>
      <c r="Q3350" t="s">
        <v>8319</v>
      </c>
      <c r="R3350" t="s">
        <v>8320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3">
        <f t="shared" si="209"/>
        <v>109.57142857142857</v>
      </c>
      <c r="Q3351" t="s">
        <v>8319</v>
      </c>
      <c r="R3351" t="s">
        <v>8320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3">
        <f t="shared" si="209"/>
        <v>71.666666666666671</v>
      </c>
      <c r="Q3352" t="s">
        <v>8319</v>
      </c>
      <c r="R3352" t="s">
        <v>8320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3">
        <f t="shared" si="209"/>
        <v>93.611111111111114</v>
      </c>
      <c r="Q3353" t="s">
        <v>8319</v>
      </c>
      <c r="R3353" t="s">
        <v>8320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3">
        <f t="shared" si="209"/>
        <v>76.8</v>
      </c>
      <c r="Q3354" t="s">
        <v>8319</v>
      </c>
      <c r="R3354" t="s">
        <v>8320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3">
        <f t="shared" si="209"/>
        <v>35.795454545454547</v>
      </c>
      <c r="Q3355" t="s">
        <v>8319</v>
      </c>
      <c r="R3355" t="s">
        <v>8320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3">
        <f t="shared" si="209"/>
        <v>55.6</v>
      </c>
      <c r="Q3356" t="s">
        <v>8319</v>
      </c>
      <c r="R3356" t="s">
        <v>8320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3">
        <f t="shared" si="209"/>
        <v>147.33333333333334</v>
      </c>
      <c r="Q3357" t="s">
        <v>8319</v>
      </c>
      <c r="R3357" t="s">
        <v>8320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3">
        <f t="shared" si="209"/>
        <v>56.333333333333336</v>
      </c>
      <c r="Q3358" t="s">
        <v>8319</v>
      </c>
      <c r="R3358" t="s">
        <v>8320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3">
        <f t="shared" si="209"/>
        <v>96.19047619047619</v>
      </c>
      <c r="Q3359" t="s">
        <v>8319</v>
      </c>
      <c r="R3359" t="s">
        <v>8320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3">
        <f t="shared" si="209"/>
        <v>63.574074074074076</v>
      </c>
      <c r="Q3360" t="s">
        <v>8319</v>
      </c>
      <c r="R3360" t="s">
        <v>8320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3">
        <f t="shared" si="209"/>
        <v>184.78260869565219</v>
      </c>
      <c r="Q3361" t="s">
        <v>8319</v>
      </c>
      <c r="R3361" t="s">
        <v>8320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3">
        <f t="shared" si="209"/>
        <v>126.72222222222223</v>
      </c>
      <c r="Q3362" t="s">
        <v>8319</v>
      </c>
      <c r="R3362" t="s">
        <v>8320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3">
        <f t="shared" si="209"/>
        <v>83.42647058823529</v>
      </c>
      <c r="Q3363" t="s">
        <v>8319</v>
      </c>
      <c r="R3363" t="s">
        <v>8320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3">
        <f t="shared" si="209"/>
        <v>54.5</v>
      </c>
      <c r="Q3364" t="s">
        <v>8319</v>
      </c>
      <c r="R3364" t="s">
        <v>8320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3">
        <f t="shared" si="209"/>
        <v>302.30769230769232</v>
      </c>
      <c r="Q3365" t="s">
        <v>8319</v>
      </c>
      <c r="R3365" t="s">
        <v>8320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3">
        <f t="shared" si="209"/>
        <v>44.138888888888886</v>
      </c>
      <c r="Q3366" t="s">
        <v>8319</v>
      </c>
      <c r="R3366" t="s">
        <v>8320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3">
        <f t="shared" si="209"/>
        <v>866.66666666666663</v>
      </c>
      <c r="Q3367" t="s">
        <v>8319</v>
      </c>
      <c r="R3367" t="s">
        <v>8320</v>
      </c>
      <c r="S3367" s="10">
        <f t="shared" si="210"/>
        <v>42321.101759259262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3">
        <f t="shared" si="209"/>
        <v>61.388888888888886</v>
      </c>
      <c r="Q3368" t="s">
        <v>8319</v>
      </c>
      <c r="R3368" t="s">
        <v>8320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3">
        <f t="shared" si="209"/>
        <v>29.666666666666668</v>
      </c>
      <c r="Q3369" t="s">
        <v>8319</v>
      </c>
      <c r="R3369" t="s">
        <v>8320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3">
        <f t="shared" si="209"/>
        <v>45.478260869565219</v>
      </c>
      <c r="Q3370" t="s">
        <v>8319</v>
      </c>
      <c r="R3370" t="s">
        <v>8320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3">
        <f t="shared" si="209"/>
        <v>96.203703703703709</v>
      </c>
      <c r="Q3371" t="s">
        <v>8319</v>
      </c>
      <c r="R3371" t="s">
        <v>8320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3">
        <f t="shared" si="209"/>
        <v>67.92307692307692</v>
      </c>
      <c r="Q3372" t="s">
        <v>8319</v>
      </c>
      <c r="R3372" t="s">
        <v>8320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3">
        <f t="shared" si="209"/>
        <v>30.777777777777779</v>
      </c>
      <c r="Q3373" t="s">
        <v>8319</v>
      </c>
      <c r="R3373" t="s">
        <v>8320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3">
        <f t="shared" si="209"/>
        <v>38.333333333333336</v>
      </c>
      <c r="Q3374" t="s">
        <v>8319</v>
      </c>
      <c r="R3374" t="s">
        <v>8320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3">
        <f t="shared" si="209"/>
        <v>66.833333333333329</v>
      </c>
      <c r="Q3375" t="s">
        <v>8319</v>
      </c>
      <c r="R3375" t="s">
        <v>8320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3">
        <f t="shared" si="209"/>
        <v>71.730769230769226</v>
      </c>
      <c r="Q3376" t="s">
        <v>8319</v>
      </c>
      <c r="R3376" t="s">
        <v>8320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3">
        <f t="shared" si="209"/>
        <v>176.47058823529412</v>
      </c>
      <c r="Q3377" t="s">
        <v>8319</v>
      </c>
      <c r="R3377" t="s">
        <v>8320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3">
        <f t="shared" si="209"/>
        <v>421.10526315789474</v>
      </c>
      <c r="Q3378" t="s">
        <v>8319</v>
      </c>
      <c r="R3378" t="s">
        <v>8320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3">
        <f t="shared" si="209"/>
        <v>104.98701298701299</v>
      </c>
      <c r="Q3379" t="s">
        <v>8319</v>
      </c>
      <c r="R3379" t="s">
        <v>8320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3">
        <f t="shared" si="209"/>
        <v>28.19047619047619</v>
      </c>
      <c r="Q3380" t="s">
        <v>8319</v>
      </c>
      <c r="R3380" t="s">
        <v>8320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3">
        <f t="shared" si="209"/>
        <v>54.55263157894737</v>
      </c>
      <c r="Q3381" t="s">
        <v>8319</v>
      </c>
      <c r="R3381" t="s">
        <v>8320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3">
        <f t="shared" si="209"/>
        <v>111.89285714285714</v>
      </c>
      <c r="Q3382" t="s">
        <v>8319</v>
      </c>
      <c r="R3382" t="s">
        <v>8320</v>
      </c>
      <c r="S3382" s="10">
        <f t="shared" si="210"/>
        <v>41937.95344907407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3">
        <f t="shared" si="209"/>
        <v>85.208333333333329</v>
      </c>
      <c r="Q3383" t="s">
        <v>8319</v>
      </c>
      <c r="R3383" t="s">
        <v>8320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3">
        <f t="shared" si="209"/>
        <v>76.652173913043484</v>
      </c>
      <c r="Q3384" t="s">
        <v>8319</v>
      </c>
      <c r="R3384" t="s">
        <v>8320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3">
        <f t="shared" si="209"/>
        <v>65.166666666666671</v>
      </c>
      <c r="Q3385" t="s">
        <v>8319</v>
      </c>
      <c r="R3385" t="s">
        <v>8320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3">
        <f t="shared" si="209"/>
        <v>93.760312499999998</v>
      </c>
      <c r="Q3386" t="s">
        <v>8319</v>
      </c>
      <c r="R3386" t="s">
        <v>8320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3">
        <f t="shared" si="209"/>
        <v>133.33333333333334</v>
      </c>
      <c r="Q3387" t="s">
        <v>8319</v>
      </c>
      <c r="R3387" t="s">
        <v>8320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3">
        <f t="shared" si="209"/>
        <v>51.219512195121951</v>
      </c>
      <c r="Q3388" t="s">
        <v>8319</v>
      </c>
      <c r="R3388" t="s">
        <v>8320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3">
        <f t="shared" si="209"/>
        <v>100.17142857142858</v>
      </c>
      <c r="Q3389" t="s">
        <v>8319</v>
      </c>
      <c r="R3389" t="s">
        <v>8320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3">
        <f t="shared" si="209"/>
        <v>34.6</v>
      </c>
      <c r="Q3390" t="s">
        <v>8319</v>
      </c>
      <c r="R3390" t="s">
        <v>8320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3">
        <f t="shared" si="209"/>
        <v>184.67741935483872</v>
      </c>
      <c r="Q3391" t="s">
        <v>8319</v>
      </c>
      <c r="R3391" t="s">
        <v>8320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3">
        <f t="shared" si="209"/>
        <v>69.818181818181813</v>
      </c>
      <c r="Q3392" t="s">
        <v>8319</v>
      </c>
      <c r="R3392" t="s">
        <v>8320</v>
      </c>
      <c r="S3392" s="10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3">
        <f t="shared" si="209"/>
        <v>61.944444444444443</v>
      </c>
      <c r="Q3393" t="s">
        <v>8319</v>
      </c>
      <c r="R3393" t="s">
        <v>8320</v>
      </c>
      <c r="S3393" s="10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13">
        <f t="shared" ref="P3394:P3457" si="213">E3394/L3394</f>
        <v>41.666666666666664</v>
      </c>
      <c r="Q3394" t="s">
        <v>8319</v>
      </c>
      <c r="R3394" t="s">
        <v>8320</v>
      </c>
      <c r="S3394" s="10">
        <f t="shared" ref="S3394:S3457" si="214">(((J3394/60)/60)/24)+DATE(1970,1,1)</f>
        <v>42446.845543981486</v>
      </c>
      <c r="T3394" s="10">
        <f t="shared" ref="T3394:T3457" si="215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13">
        <f t="shared" si="213"/>
        <v>36.06818181818182</v>
      </c>
      <c r="Q3395" t="s">
        <v>8319</v>
      </c>
      <c r="R3395" t="s">
        <v>8320</v>
      </c>
      <c r="S3395" s="10">
        <f t="shared" si="214"/>
        <v>41923.921643518523</v>
      </c>
      <c r="T3395" s="10">
        <f t="shared" si="215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3">
        <f t="shared" si="213"/>
        <v>29</v>
      </c>
      <c r="Q3396" t="s">
        <v>8319</v>
      </c>
      <c r="R3396" t="s">
        <v>8320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3">
        <f t="shared" si="213"/>
        <v>24.210526315789473</v>
      </c>
      <c r="Q3397" t="s">
        <v>8319</v>
      </c>
      <c r="R3397" t="s">
        <v>8320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3">
        <f t="shared" si="213"/>
        <v>55.892857142857146</v>
      </c>
      <c r="Q3398" t="s">
        <v>8319</v>
      </c>
      <c r="R3398" t="s">
        <v>8320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3">
        <f t="shared" si="213"/>
        <v>11.666666666666666</v>
      </c>
      <c r="Q3399" t="s">
        <v>8319</v>
      </c>
      <c r="R3399" t="s">
        <v>8320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3">
        <f t="shared" si="213"/>
        <v>68.353846153846149</v>
      </c>
      <c r="Q3400" t="s">
        <v>8319</v>
      </c>
      <c r="R3400" t="s">
        <v>8320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3">
        <f t="shared" si="213"/>
        <v>27.065217391304348</v>
      </c>
      <c r="Q3401" t="s">
        <v>8319</v>
      </c>
      <c r="R3401" t="s">
        <v>8320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3">
        <f t="shared" si="213"/>
        <v>118.12941176470588</v>
      </c>
      <c r="Q3402" t="s">
        <v>8319</v>
      </c>
      <c r="R3402" t="s">
        <v>8320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3">
        <f t="shared" si="213"/>
        <v>44.757575757575758</v>
      </c>
      <c r="Q3403" t="s">
        <v>8319</v>
      </c>
      <c r="R3403" t="s">
        <v>8320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3">
        <f t="shared" si="213"/>
        <v>99.787878787878782</v>
      </c>
      <c r="Q3404" t="s">
        <v>8319</v>
      </c>
      <c r="R3404" t="s">
        <v>8320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3">
        <f t="shared" si="213"/>
        <v>117.64705882352941</v>
      </c>
      <c r="Q3405" t="s">
        <v>8319</v>
      </c>
      <c r="R3405" t="s">
        <v>8320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3">
        <f t="shared" si="213"/>
        <v>203.33333333333334</v>
      </c>
      <c r="Q3406" t="s">
        <v>8319</v>
      </c>
      <c r="R3406" t="s">
        <v>8320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3">
        <f t="shared" si="213"/>
        <v>28.323529411764707</v>
      </c>
      <c r="Q3407" t="s">
        <v>8319</v>
      </c>
      <c r="R3407" t="s">
        <v>8320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3">
        <f t="shared" si="213"/>
        <v>110.23076923076923</v>
      </c>
      <c r="Q3408" t="s">
        <v>8319</v>
      </c>
      <c r="R3408" t="s">
        <v>8320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3">
        <f t="shared" si="213"/>
        <v>31.970149253731343</v>
      </c>
      <c r="Q3409" t="s">
        <v>8319</v>
      </c>
      <c r="R3409" t="s">
        <v>8320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3">
        <f t="shared" si="213"/>
        <v>58.611111111111114</v>
      </c>
      <c r="Q3410" t="s">
        <v>8319</v>
      </c>
      <c r="R3410" t="s">
        <v>8320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3">
        <f t="shared" si="213"/>
        <v>29.428571428571427</v>
      </c>
      <c r="Q3411" t="s">
        <v>8319</v>
      </c>
      <c r="R3411" t="s">
        <v>8320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3">
        <f t="shared" si="213"/>
        <v>81.375</v>
      </c>
      <c r="Q3412" t="s">
        <v>8319</v>
      </c>
      <c r="R3412" t="s">
        <v>8320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3">
        <f t="shared" si="213"/>
        <v>199.16666666666666</v>
      </c>
      <c r="Q3413" t="s">
        <v>8319</v>
      </c>
      <c r="R3413" t="s">
        <v>8320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3">
        <f t="shared" si="213"/>
        <v>115.38461538461539</v>
      </c>
      <c r="Q3414" t="s">
        <v>8319</v>
      </c>
      <c r="R3414" t="s">
        <v>8320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3">
        <f t="shared" si="213"/>
        <v>46.428571428571431</v>
      </c>
      <c r="Q3415" t="s">
        <v>8319</v>
      </c>
      <c r="R3415" t="s">
        <v>8320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3">
        <f t="shared" si="213"/>
        <v>70.568181818181813</v>
      </c>
      <c r="Q3416" t="s">
        <v>8319</v>
      </c>
      <c r="R3416" t="s">
        <v>8320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3">
        <f t="shared" si="213"/>
        <v>22.222222222222221</v>
      </c>
      <c r="Q3417" t="s">
        <v>8319</v>
      </c>
      <c r="R3417" t="s">
        <v>8320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3">
        <f t="shared" si="213"/>
        <v>159.46666666666667</v>
      </c>
      <c r="Q3418" t="s">
        <v>8319</v>
      </c>
      <c r="R3418" t="s">
        <v>8320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3">
        <f t="shared" si="213"/>
        <v>37.777999999999999</v>
      </c>
      <c r="Q3419" t="s">
        <v>8319</v>
      </c>
      <c r="R3419" t="s">
        <v>8320</v>
      </c>
      <c r="S3419" s="10">
        <f t="shared" si="214"/>
        <v>41894.91375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3">
        <f t="shared" si="213"/>
        <v>72.053571428571431</v>
      </c>
      <c r="Q3420" t="s">
        <v>8319</v>
      </c>
      <c r="R3420" t="s">
        <v>8320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3">
        <f t="shared" si="213"/>
        <v>63.695652173913047</v>
      </c>
      <c r="Q3421" t="s">
        <v>8319</v>
      </c>
      <c r="R3421" t="s">
        <v>8320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3">
        <f t="shared" si="213"/>
        <v>28.411764705882351</v>
      </c>
      <c r="Q3422" t="s">
        <v>8319</v>
      </c>
      <c r="R3422" t="s">
        <v>8320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3">
        <f t="shared" si="213"/>
        <v>103.21428571428571</v>
      </c>
      <c r="Q3423" t="s">
        <v>8319</v>
      </c>
      <c r="R3423" t="s">
        <v>8320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3">
        <f t="shared" si="213"/>
        <v>71.152173913043484</v>
      </c>
      <c r="Q3424" t="s">
        <v>8319</v>
      </c>
      <c r="R3424" t="s">
        <v>8320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3">
        <f t="shared" si="213"/>
        <v>35</v>
      </c>
      <c r="Q3425" t="s">
        <v>8319</v>
      </c>
      <c r="R3425" t="s">
        <v>8320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3">
        <f t="shared" si="213"/>
        <v>81.776315789473685</v>
      </c>
      <c r="Q3426" t="s">
        <v>8319</v>
      </c>
      <c r="R3426" t="s">
        <v>8320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3">
        <f t="shared" si="213"/>
        <v>297.02980769230766</v>
      </c>
      <c r="Q3427" t="s">
        <v>8319</v>
      </c>
      <c r="R3427" t="s">
        <v>8320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3">
        <f t="shared" si="213"/>
        <v>46.609195402298852</v>
      </c>
      <c r="Q3428" t="s">
        <v>8319</v>
      </c>
      <c r="R3428" t="s">
        <v>8320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3">
        <f t="shared" si="213"/>
        <v>51.724137931034484</v>
      </c>
      <c r="Q3429" t="s">
        <v>8319</v>
      </c>
      <c r="R3429" t="s">
        <v>8320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3">
        <f t="shared" si="213"/>
        <v>40.294117647058826</v>
      </c>
      <c r="Q3430" t="s">
        <v>8319</v>
      </c>
      <c r="R3430" t="s">
        <v>8320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3">
        <f t="shared" si="213"/>
        <v>16.25</v>
      </c>
      <c r="Q3431" t="s">
        <v>8319</v>
      </c>
      <c r="R3431" t="s">
        <v>8320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3">
        <f t="shared" si="213"/>
        <v>30.152638888888887</v>
      </c>
      <c r="Q3432" t="s">
        <v>8319</v>
      </c>
      <c r="R3432" t="s">
        <v>8320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3">
        <f t="shared" si="213"/>
        <v>95.238095238095241</v>
      </c>
      <c r="Q3433" t="s">
        <v>8319</v>
      </c>
      <c r="R3433" t="s">
        <v>8320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3">
        <f t="shared" si="213"/>
        <v>52.214285714285715</v>
      </c>
      <c r="Q3434" t="s">
        <v>8319</v>
      </c>
      <c r="R3434" t="s">
        <v>8320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3">
        <f t="shared" si="213"/>
        <v>134.1549295774648</v>
      </c>
      <c r="Q3435" t="s">
        <v>8319</v>
      </c>
      <c r="R3435" t="s">
        <v>8320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3">
        <f t="shared" si="213"/>
        <v>62.827380952380949</v>
      </c>
      <c r="Q3436" t="s">
        <v>8319</v>
      </c>
      <c r="R3436" t="s">
        <v>8320</v>
      </c>
      <c r="S3436" s="10">
        <f t="shared" si="214"/>
        <v>41800.380428240744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3">
        <f t="shared" si="213"/>
        <v>58.94736842105263</v>
      </c>
      <c r="Q3437" t="s">
        <v>8319</v>
      </c>
      <c r="R3437" t="s">
        <v>8320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3">
        <f t="shared" si="213"/>
        <v>143.1081081081081</v>
      </c>
      <c r="Q3438" t="s">
        <v>8319</v>
      </c>
      <c r="R3438" t="s">
        <v>8320</v>
      </c>
      <c r="S3438" s="10">
        <f t="shared" si="214"/>
        <v>41851.541585648149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3">
        <f t="shared" si="213"/>
        <v>84.166666666666671</v>
      </c>
      <c r="Q3439" t="s">
        <v>8319</v>
      </c>
      <c r="R3439" t="s">
        <v>8320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3">
        <f t="shared" si="213"/>
        <v>186.07142857142858</v>
      </c>
      <c r="Q3440" t="s">
        <v>8319</v>
      </c>
      <c r="R3440" t="s">
        <v>8320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3">
        <f t="shared" si="213"/>
        <v>89.785555555555561</v>
      </c>
      <c r="Q3441" t="s">
        <v>8319</v>
      </c>
      <c r="R3441" t="s">
        <v>8320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3">
        <f t="shared" si="213"/>
        <v>64.157560975609755</v>
      </c>
      <c r="Q3442" t="s">
        <v>8319</v>
      </c>
      <c r="R3442" t="s">
        <v>8320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3">
        <f t="shared" si="213"/>
        <v>59.651162790697676</v>
      </c>
      <c r="Q3443" t="s">
        <v>8319</v>
      </c>
      <c r="R3443" t="s">
        <v>8320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3">
        <f t="shared" si="213"/>
        <v>31.25</v>
      </c>
      <c r="Q3444" t="s">
        <v>8319</v>
      </c>
      <c r="R3444" t="s">
        <v>8320</v>
      </c>
      <c r="S3444" s="10">
        <f t="shared" si="214"/>
        <v>42124.841111111105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3">
        <f t="shared" si="213"/>
        <v>41.222222222222221</v>
      </c>
      <c r="Q3445" t="s">
        <v>8319</v>
      </c>
      <c r="R3445" t="s">
        <v>8320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3">
        <f t="shared" si="213"/>
        <v>43.35</v>
      </c>
      <c r="Q3446" t="s">
        <v>8319</v>
      </c>
      <c r="R3446" t="s">
        <v>8320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3">
        <f t="shared" si="213"/>
        <v>64.516129032258064</v>
      </c>
      <c r="Q3447" t="s">
        <v>8319</v>
      </c>
      <c r="R3447" t="s">
        <v>8320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3">
        <f t="shared" si="213"/>
        <v>43.28</v>
      </c>
      <c r="Q3448" t="s">
        <v>8319</v>
      </c>
      <c r="R3448" t="s">
        <v>8320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3">
        <f t="shared" si="213"/>
        <v>77</v>
      </c>
      <c r="Q3449" t="s">
        <v>8319</v>
      </c>
      <c r="R3449" t="s">
        <v>8320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3">
        <f t="shared" si="213"/>
        <v>51.222222222222221</v>
      </c>
      <c r="Q3450" t="s">
        <v>8319</v>
      </c>
      <c r="R3450" t="s">
        <v>8320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3">
        <f t="shared" si="213"/>
        <v>68.25</v>
      </c>
      <c r="Q3451" t="s">
        <v>8319</v>
      </c>
      <c r="R3451" t="s">
        <v>8320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3">
        <f t="shared" si="213"/>
        <v>19.487179487179485</v>
      </c>
      <c r="Q3452" t="s">
        <v>8319</v>
      </c>
      <c r="R3452" t="s">
        <v>8320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3">
        <f t="shared" si="213"/>
        <v>41.125</v>
      </c>
      <c r="Q3453" t="s">
        <v>8319</v>
      </c>
      <c r="R3453" t="s">
        <v>8320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3">
        <f t="shared" si="213"/>
        <v>41.405405405405403</v>
      </c>
      <c r="Q3454" t="s">
        <v>8319</v>
      </c>
      <c r="R3454" t="s">
        <v>8320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3">
        <f t="shared" si="213"/>
        <v>27.5</v>
      </c>
      <c r="Q3455" t="s">
        <v>8319</v>
      </c>
      <c r="R3455" t="s">
        <v>8320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3">
        <f t="shared" si="213"/>
        <v>33.571428571428569</v>
      </c>
      <c r="Q3456" t="s">
        <v>8319</v>
      </c>
      <c r="R3456" t="s">
        <v>8320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3">
        <f t="shared" si="213"/>
        <v>145.86956521739131</v>
      </c>
      <c r="Q3457" t="s">
        <v>8319</v>
      </c>
      <c r="R3457" t="s">
        <v>8320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13">
        <f t="shared" ref="P3458:P3521" si="217">E3458/L3458</f>
        <v>358.6875</v>
      </c>
      <c r="Q3458" t="s">
        <v>8319</v>
      </c>
      <c r="R3458" t="s">
        <v>8320</v>
      </c>
      <c r="S3458" s="10">
        <f t="shared" ref="S3458:S3521" si="218">(((J3458/60)/60)/24)+DATE(1970,1,1)</f>
        <v>41821.205636574072</v>
      </c>
      <c r="T3458" s="10">
        <f t="shared" ref="T3458:T3521" si="219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13">
        <f t="shared" si="217"/>
        <v>50.981818181818184</v>
      </c>
      <c r="Q3459" t="s">
        <v>8319</v>
      </c>
      <c r="R3459" t="s">
        <v>8320</v>
      </c>
      <c r="S3459" s="10">
        <f t="shared" si="218"/>
        <v>42016.706678240742</v>
      </c>
      <c r="T3459" s="10">
        <f t="shared" si="219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3">
        <f t="shared" si="217"/>
        <v>45.037037037037038</v>
      </c>
      <c r="Q3460" t="s">
        <v>8319</v>
      </c>
      <c r="R3460" t="s">
        <v>8320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3">
        <f t="shared" si="217"/>
        <v>17.527777777777779</v>
      </c>
      <c r="Q3461" t="s">
        <v>8319</v>
      </c>
      <c r="R3461" t="s">
        <v>8320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3">
        <f t="shared" si="217"/>
        <v>50</v>
      </c>
      <c r="Q3462" t="s">
        <v>8319</v>
      </c>
      <c r="R3462" t="s">
        <v>8320</v>
      </c>
      <c r="S3462" s="10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3">
        <f t="shared" si="217"/>
        <v>57.916666666666664</v>
      </c>
      <c r="Q3463" t="s">
        <v>8319</v>
      </c>
      <c r="R3463" t="s">
        <v>8320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3">
        <f t="shared" si="217"/>
        <v>29.705882352941178</v>
      </c>
      <c r="Q3464" t="s">
        <v>8319</v>
      </c>
      <c r="R3464" t="s">
        <v>8320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3">
        <f t="shared" si="217"/>
        <v>90.684210526315795</v>
      </c>
      <c r="Q3465" t="s">
        <v>8319</v>
      </c>
      <c r="R3465" t="s">
        <v>8320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3">
        <f t="shared" si="217"/>
        <v>55.012688172043013</v>
      </c>
      <c r="Q3466" t="s">
        <v>8319</v>
      </c>
      <c r="R3466" t="s">
        <v>8320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3">
        <f t="shared" si="217"/>
        <v>57.222222222222221</v>
      </c>
      <c r="Q3467" t="s">
        <v>8319</v>
      </c>
      <c r="R3467" t="s">
        <v>8320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3">
        <f t="shared" si="217"/>
        <v>72.950819672131146</v>
      </c>
      <c r="Q3468" t="s">
        <v>8319</v>
      </c>
      <c r="R3468" t="s">
        <v>8320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3">
        <f t="shared" si="217"/>
        <v>64.468085106382972</v>
      </c>
      <c r="Q3469" t="s">
        <v>8319</v>
      </c>
      <c r="R3469" t="s">
        <v>8320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3">
        <f t="shared" si="217"/>
        <v>716.35294117647061</v>
      </c>
      <c r="Q3470" t="s">
        <v>8319</v>
      </c>
      <c r="R3470" t="s">
        <v>8320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3">
        <f t="shared" si="217"/>
        <v>50.396825396825399</v>
      </c>
      <c r="Q3471" t="s">
        <v>8319</v>
      </c>
      <c r="R3471" t="s">
        <v>8320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3">
        <f t="shared" si="217"/>
        <v>41.666666666666664</v>
      </c>
      <c r="Q3472" t="s">
        <v>8319</v>
      </c>
      <c r="R3472" t="s">
        <v>8320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3">
        <f t="shared" si="217"/>
        <v>35.766666666666666</v>
      </c>
      <c r="Q3473" t="s">
        <v>8319</v>
      </c>
      <c r="R3473" t="s">
        <v>8320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3">
        <f t="shared" si="217"/>
        <v>88.739130434782609</v>
      </c>
      <c r="Q3474" t="s">
        <v>8319</v>
      </c>
      <c r="R3474" t="s">
        <v>8320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3">
        <f t="shared" si="217"/>
        <v>148.4848484848485</v>
      </c>
      <c r="Q3475" t="s">
        <v>8319</v>
      </c>
      <c r="R3475" t="s">
        <v>8320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3">
        <f t="shared" si="217"/>
        <v>51.794871794871796</v>
      </c>
      <c r="Q3476" t="s">
        <v>8319</v>
      </c>
      <c r="R3476" t="s">
        <v>8320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3">
        <f t="shared" si="217"/>
        <v>20</v>
      </c>
      <c r="Q3477" t="s">
        <v>8319</v>
      </c>
      <c r="R3477" t="s">
        <v>8320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3">
        <f t="shared" si="217"/>
        <v>52</v>
      </c>
      <c r="Q3478" t="s">
        <v>8319</v>
      </c>
      <c r="R3478" t="s">
        <v>8320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3">
        <f t="shared" si="217"/>
        <v>53.230769230769234</v>
      </c>
      <c r="Q3479" t="s">
        <v>8319</v>
      </c>
      <c r="R3479" t="s">
        <v>8320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3">
        <f t="shared" si="217"/>
        <v>39.596491228070178</v>
      </c>
      <c r="Q3480" t="s">
        <v>8319</v>
      </c>
      <c r="R3480" t="s">
        <v>8320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3">
        <f t="shared" si="217"/>
        <v>34.25</v>
      </c>
      <c r="Q3481" t="s">
        <v>8319</v>
      </c>
      <c r="R3481" t="s">
        <v>8320</v>
      </c>
      <c r="S3481" s="10">
        <f t="shared" si="218"/>
        <v>41781.855092592588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3">
        <f t="shared" si="217"/>
        <v>164.61538461538461</v>
      </c>
      <c r="Q3482" t="s">
        <v>8319</v>
      </c>
      <c r="R3482" t="s">
        <v>8320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3">
        <f t="shared" si="217"/>
        <v>125.05263157894737</v>
      </c>
      <c r="Q3483" t="s">
        <v>8319</v>
      </c>
      <c r="R3483" t="s">
        <v>8320</v>
      </c>
      <c r="S3483" s="10">
        <f t="shared" si="218"/>
        <v>41989.24754629629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3">
        <f t="shared" si="217"/>
        <v>51.875</v>
      </c>
      <c r="Q3484" t="s">
        <v>8319</v>
      </c>
      <c r="R3484" t="s">
        <v>8320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3">
        <f t="shared" si="217"/>
        <v>40.285714285714285</v>
      </c>
      <c r="Q3485" t="s">
        <v>8319</v>
      </c>
      <c r="R3485" t="s">
        <v>8320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3">
        <f t="shared" si="217"/>
        <v>64.909090909090907</v>
      </c>
      <c r="Q3486" t="s">
        <v>8319</v>
      </c>
      <c r="R3486" t="s">
        <v>8320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3">
        <f t="shared" si="217"/>
        <v>55.333333333333336</v>
      </c>
      <c r="Q3487" t="s">
        <v>8319</v>
      </c>
      <c r="R3487" t="s">
        <v>8320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3">
        <f t="shared" si="217"/>
        <v>83.142857142857139</v>
      </c>
      <c r="Q3488" t="s">
        <v>8319</v>
      </c>
      <c r="R3488" t="s">
        <v>8320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3">
        <f t="shared" si="217"/>
        <v>38.712121212121211</v>
      </c>
      <c r="Q3489" t="s">
        <v>8319</v>
      </c>
      <c r="R3489" t="s">
        <v>8320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3">
        <f t="shared" si="217"/>
        <v>125.37931034482759</v>
      </c>
      <c r="Q3490" t="s">
        <v>8319</v>
      </c>
      <c r="R3490" t="s">
        <v>8320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3">
        <f t="shared" si="217"/>
        <v>78.263888888888886</v>
      </c>
      <c r="Q3491" t="s">
        <v>8319</v>
      </c>
      <c r="R3491" t="s">
        <v>8320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3">
        <f t="shared" si="217"/>
        <v>47.222222222222221</v>
      </c>
      <c r="Q3492" t="s">
        <v>8319</v>
      </c>
      <c r="R3492" t="s">
        <v>8320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3">
        <f t="shared" si="217"/>
        <v>79.099999999999994</v>
      </c>
      <c r="Q3493" t="s">
        <v>8319</v>
      </c>
      <c r="R3493" t="s">
        <v>8320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3">
        <f t="shared" si="217"/>
        <v>114.29199999999999</v>
      </c>
      <c r="Q3494" t="s">
        <v>8319</v>
      </c>
      <c r="R3494" t="s">
        <v>8320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3">
        <f t="shared" si="217"/>
        <v>51.724137931034484</v>
      </c>
      <c r="Q3495" t="s">
        <v>8319</v>
      </c>
      <c r="R3495" t="s">
        <v>8320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3">
        <f t="shared" si="217"/>
        <v>30.76923076923077</v>
      </c>
      <c r="Q3496" t="s">
        <v>8319</v>
      </c>
      <c r="R3496" t="s">
        <v>8320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3">
        <f t="shared" si="217"/>
        <v>74.208333333333329</v>
      </c>
      <c r="Q3497" t="s">
        <v>8319</v>
      </c>
      <c r="R3497" t="s">
        <v>8320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3">
        <f t="shared" si="217"/>
        <v>47.846153846153847</v>
      </c>
      <c r="Q3498" t="s">
        <v>8319</v>
      </c>
      <c r="R3498" t="s">
        <v>8320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3">
        <f t="shared" si="217"/>
        <v>34.408163265306122</v>
      </c>
      <c r="Q3499" t="s">
        <v>8319</v>
      </c>
      <c r="R3499" t="s">
        <v>8320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3">
        <f t="shared" si="217"/>
        <v>40.238095238095241</v>
      </c>
      <c r="Q3500" t="s">
        <v>8319</v>
      </c>
      <c r="R3500" t="s">
        <v>8320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3">
        <f t="shared" si="217"/>
        <v>60.285714285714285</v>
      </c>
      <c r="Q3501" t="s">
        <v>8319</v>
      </c>
      <c r="R3501" t="s">
        <v>8320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3">
        <f t="shared" si="217"/>
        <v>25.30952380952381</v>
      </c>
      <c r="Q3502" t="s">
        <v>8319</v>
      </c>
      <c r="R3502" t="s">
        <v>8320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3">
        <f t="shared" si="217"/>
        <v>35.952380952380949</v>
      </c>
      <c r="Q3503" t="s">
        <v>8319</v>
      </c>
      <c r="R3503" t="s">
        <v>8320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3">
        <f t="shared" si="217"/>
        <v>136</v>
      </c>
      <c r="Q3504" t="s">
        <v>8319</v>
      </c>
      <c r="R3504" t="s">
        <v>8320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3">
        <f t="shared" si="217"/>
        <v>70.763157894736835</v>
      </c>
      <c r="Q3505" t="s">
        <v>8319</v>
      </c>
      <c r="R3505" t="s">
        <v>8320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3">
        <f t="shared" si="217"/>
        <v>125</v>
      </c>
      <c r="Q3506" t="s">
        <v>8319</v>
      </c>
      <c r="R3506" t="s">
        <v>8320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3">
        <f t="shared" si="217"/>
        <v>66.512820512820511</v>
      </c>
      <c r="Q3507" t="s">
        <v>8319</v>
      </c>
      <c r="R3507" t="s">
        <v>8320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3">
        <f t="shared" si="217"/>
        <v>105</v>
      </c>
      <c r="Q3508" t="s">
        <v>8319</v>
      </c>
      <c r="R3508" t="s">
        <v>8320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3">
        <f t="shared" si="217"/>
        <v>145</v>
      </c>
      <c r="Q3509" t="s">
        <v>8319</v>
      </c>
      <c r="R3509" t="s">
        <v>8320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3">
        <f t="shared" si="217"/>
        <v>12</v>
      </c>
      <c r="Q3510" t="s">
        <v>8319</v>
      </c>
      <c r="R3510" t="s">
        <v>8320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3">
        <f t="shared" si="217"/>
        <v>96.666666666666671</v>
      </c>
      <c r="Q3511" t="s">
        <v>8319</v>
      </c>
      <c r="R3511" t="s">
        <v>8320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3">
        <f t="shared" si="217"/>
        <v>60.333333333333336</v>
      </c>
      <c r="Q3512" t="s">
        <v>8319</v>
      </c>
      <c r="R3512" t="s">
        <v>8320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3">
        <f t="shared" si="217"/>
        <v>79.89473684210526</v>
      </c>
      <c r="Q3513" t="s">
        <v>8319</v>
      </c>
      <c r="R3513" t="s">
        <v>8320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3">
        <f t="shared" si="217"/>
        <v>58.823529411764703</v>
      </c>
      <c r="Q3514" t="s">
        <v>8319</v>
      </c>
      <c r="R3514" t="s">
        <v>8320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3">
        <f t="shared" si="217"/>
        <v>75.340909090909093</v>
      </c>
      <c r="Q3515" t="s">
        <v>8319</v>
      </c>
      <c r="R3515" t="s">
        <v>8320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3">
        <f t="shared" si="217"/>
        <v>55</v>
      </c>
      <c r="Q3516" t="s">
        <v>8319</v>
      </c>
      <c r="R3516" t="s">
        <v>8320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3">
        <f t="shared" si="217"/>
        <v>66.956521739130437</v>
      </c>
      <c r="Q3517" t="s">
        <v>8319</v>
      </c>
      <c r="R3517" t="s">
        <v>8320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3">
        <f t="shared" si="217"/>
        <v>227.27272727272728</v>
      </c>
      <c r="Q3518" t="s">
        <v>8319</v>
      </c>
      <c r="R3518" t="s">
        <v>8320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3">
        <f t="shared" si="217"/>
        <v>307.69230769230768</v>
      </c>
      <c r="Q3519" t="s">
        <v>8319</v>
      </c>
      <c r="R3519" t="s">
        <v>8320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3">
        <f t="shared" si="217"/>
        <v>50.020909090909093</v>
      </c>
      <c r="Q3520" t="s">
        <v>8319</v>
      </c>
      <c r="R3520" t="s">
        <v>8320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3">
        <f t="shared" si="217"/>
        <v>72.392857142857139</v>
      </c>
      <c r="Q3521" t="s">
        <v>8319</v>
      </c>
      <c r="R3521" t="s">
        <v>8320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13">
        <f t="shared" ref="P3522:P3585" si="221">E3522/L3522</f>
        <v>95.952380952380949</v>
      </c>
      <c r="Q3522" t="s">
        <v>8319</v>
      </c>
      <c r="R3522" t="s">
        <v>8320</v>
      </c>
      <c r="S3522" s="10">
        <f t="shared" ref="S3522:S3585" si="222">(((J3522/60)/60)/24)+DATE(1970,1,1)</f>
        <v>42227.824212962965</v>
      </c>
      <c r="T3522" s="10">
        <f t="shared" ref="T3522:T3585" si="223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13">
        <f t="shared" si="221"/>
        <v>45.615384615384613</v>
      </c>
      <c r="Q3523" t="s">
        <v>8319</v>
      </c>
      <c r="R3523" t="s">
        <v>8320</v>
      </c>
      <c r="S3523" s="10">
        <f t="shared" si="222"/>
        <v>41881.361342592594</v>
      </c>
      <c r="T3523" s="10">
        <f t="shared" si="223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3">
        <f t="shared" si="221"/>
        <v>41.029411764705884</v>
      </c>
      <c r="Q3524" t="s">
        <v>8319</v>
      </c>
      <c r="R3524" t="s">
        <v>8320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3">
        <f t="shared" si="221"/>
        <v>56.825000000000003</v>
      </c>
      <c r="Q3525" t="s">
        <v>8319</v>
      </c>
      <c r="R3525" t="s">
        <v>8320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3">
        <f t="shared" si="221"/>
        <v>137.24324324324326</v>
      </c>
      <c r="Q3526" t="s">
        <v>8319</v>
      </c>
      <c r="R3526" t="s">
        <v>8320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3">
        <f t="shared" si="221"/>
        <v>75.714285714285708</v>
      </c>
      <c r="Q3527" t="s">
        <v>8319</v>
      </c>
      <c r="R3527" t="s">
        <v>8320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3">
        <f t="shared" si="221"/>
        <v>99</v>
      </c>
      <c r="Q3528" t="s">
        <v>8319</v>
      </c>
      <c r="R3528" t="s">
        <v>8320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3">
        <f t="shared" si="221"/>
        <v>81.569767441860463</v>
      </c>
      <c r="Q3529" t="s">
        <v>8319</v>
      </c>
      <c r="R3529" t="s">
        <v>8320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3">
        <f t="shared" si="221"/>
        <v>45.108108108108105</v>
      </c>
      <c r="Q3530" t="s">
        <v>8319</v>
      </c>
      <c r="R3530" t="s">
        <v>8320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3">
        <f t="shared" si="221"/>
        <v>36.666666666666664</v>
      </c>
      <c r="Q3531" t="s">
        <v>8319</v>
      </c>
      <c r="R3531" t="s">
        <v>8320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3">
        <f t="shared" si="221"/>
        <v>125</v>
      </c>
      <c r="Q3532" t="s">
        <v>8319</v>
      </c>
      <c r="R3532" t="s">
        <v>8320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3">
        <f t="shared" si="221"/>
        <v>49.230769230769234</v>
      </c>
      <c r="Q3533" t="s">
        <v>8319</v>
      </c>
      <c r="R3533" t="s">
        <v>8320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3">
        <f t="shared" si="221"/>
        <v>42.296296296296298</v>
      </c>
      <c r="Q3534" t="s">
        <v>8319</v>
      </c>
      <c r="R3534" t="s">
        <v>8320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3">
        <f t="shared" si="221"/>
        <v>78.875</v>
      </c>
      <c r="Q3535" t="s">
        <v>8319</v>
      </c>
      <c r="R3535" t="s">
        <v>8320</v>
      </c>
      <c r="S3535" s="10">
        <f t="shared" si="222"/>
        <v>42289.761192129634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3">
        <f t="shared" si="221"/>
        <v>38.284313725490193</v>
      </c>
      <c r="Q3536" t="s">
        <v>8319</v>
      </c>
      <c r="R3536" t="s">
        <v>8320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3">
        <f t="shared" si="221"/>
        <v>44.847826086956523</v>
      </c>
      <c r="Q3537" t="s">
        <v>8319</v>
      </c>
      <c r="R3537" t="s">
        <v>8320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3">
        <f t="shared" si="221"/>
        <v>13.529411764705882</v>
      </c>
      <c r="Q3538" t="s">
        <v>8319</v>
      </c>
      <c r="R3538" t="s">
        <v>8320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3">
        <f t="shared" si="221"/>
        <v>43.5</v>
      </c>
      <c r="Q3539" t="s">
        <v>8319</v>
      </c>
      <c r="R3539" t="s">
        <v>8320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3">
        <f t="shared" si="221"/>
        <v>30.951807228915662</v>
      </c>
      <c r="Q3540" t="s">
        <v>8319</v>
      </c>
      <c r="R3540" t="s">
        <v>8320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3">
        <f t="shared" si="221"/>
        <v>55.230769230769234</v>
      </c>
      <c r="Q3541" t="s">
        <v>8319</v>
      </c>
      <c r="R3541" t="s">
        <v>8320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3">
        <f t="shared" si="221"/>
        <v>46.125</v>
      </c>
      <c r="Q3542" t="s">
        <v>8319</v>
      </c>
      <c r="R3542" t="s">
        <v>8320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3">
        <f t="shared" si="221"/>
        <v>39.375</v>
      </c>
      <c r="Q3543" t="s">
        <v>8319</v>
      </c>
      <c r="R3543" t="s">
        <v>8320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3">
        <f t="shared" si="221"/>
        <v>66.152941176470591</v>
      </c>
      <c r="Q3544" t="s">
        <v>8319</v>
      </c>
      <c r="R3544" t="s">
        <v>8320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3">
        <f t="shared" si="221"/>
        <v>54.137931034482762</v>
      </c>
      <c r="Q3545" t="s">
        <v>8319</v>
      </c>
      <c r="R3545" t="s">
        <v>8320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3">
        <f t="shared" si="221"/>
        <v>104.16666666666667</v>
      </c>
      <c r="Q3546" t="s">
        <v>8319</v>
      </c>
      <c r="R3546" t="s">
        <v>8320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3">
        <f t="shared" si="221"/>
        <v>31.375</v>
      </c>
      <c r="Q3547" t="s">
        <v>8319</v>
      </c>
      <c r="R3547" t="s">
        <v>8320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3">
        <f t="shared" si="221"/>
        <v>59.210526315789473</v>
      </c>
      <c r="Q3548" t="s">
        <v>8319</v>
      </c>
      <c r="R3548" t="s">
        <v>8320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3">
        <f t="shared" si="221"/>
        <v>119.17633928571429</v>
      </c>
      <c r="Q3549" t="s">
        <v>8319</v>
      </c>
      <c r="R3549" t="s">
        <v>8320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3">
        <f t="shared" si="221"/>
        <v>164.61538461538461</v>
      </c>
      <c r="Q3550" t="s">
        <v>8319</v>
      </c>
      <c r="R3550" t="s">
        <v>8320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3">
        <f t="shared" si="221"/>
        <v>24.285714285714285</v>
      </c>
      <c r="Q3551" t="s">
        <v>8319</v>
      </c>
      <c r="R3551" t="s">
        <v>8320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3">
        <f t="shared" si="221"/>
        <v>40.9375</v>
      </c>
      <c r="Q3552" t="s">
        <v>8319</v>
      </c>
      <c r="R3552" t="s">
        <v>8320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3">
        <f t="shared" si="221"/>
        <v>61.1</v>
      </c>
      <c r="Q3553" t="s">
        <v>8319</v>
      </c>
      <c r="R3553" t="s">
        <v>8320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3">
        <f t="shared" si="221"/>
        <v>38.65</v>
      </c>
      <c r="Q3554" t="s">
        <v>8319</v>
      </c>
      <c r="R3554" t="s">
        <v>8320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3">
        <f t="shared" si="221"/>
        <v>56.20192307692308</v>
      </c>
      <c r="Q3555" t="s">
        <v>8319</v>
      </c>
      <c r="R3555" t="s">
        <v>8320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3">
        <f t="shared" si="221"/>
        <v>107.00207547169811</v>
      </c>
      <c r="Q3556" t="s">
        <v>8319</v>
      </c>
      <c r="R3556" t="s">
        <v>8320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3">
        <f t="shared" si="221"/>
        <v>171.42857142857142</v>
      </c>
      <c r="Q3557" t="s">
        <v>8319</v>
      </c>
      <c r="R3557" t="s">
        <v>8320</v>
      </c>
      <c r="S3557" s="10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3">
        <f t="shared" si="221"/>
        <v>110.5</v>
      </c>
      <c r="Q3558" t="s">
        <v>8319</v>
      </c>
      <c r="R3558" t="s">
        <v>8320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3">
        <f t="shared" si="221"/>
        <v>179.27598566308242</v>
      </c>
      <c r="Q3559" t="s">
        <v>8319</v>
      </c>
      <c r="R3559" t="s">
        <v>8320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3">
        <f t="shared" si="221"/>
        <v>22.90909090909091</v>
      </c>
      <c r="Q3560" t="s">
        <v>8319</v>
      </c>
      <c r="R3560" t="s">
        <v>8320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3">
        <f t="shared" si="221"/>
        <v>43.125</v>
      </c>
      <c r="Q3561" t="s">
        <v>8319</v>
      </c>
      <c r="R3561" t="s">
        <v>8320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3">
        <f t="shared" si="221"/>
        <v>46.891891891891895</v>
      </c>
      <c r="Q3562" t="s">
        <v>8319</v>
      </c>
      <c r="R3562" t="s">
        <v>8320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3">
        <f t="shared" si="221"/>
        <v>47.407407407407405</v>
      </c>
      <c r="Q3563" t="s">
        <v>8319</v>
      </c>
      <c r="R3563" t="s">
        <v>8320</v>
      </c>
      <c r="S3563" s="10">
        <f t="shared" si="222"/>
        <v>42203.680300925931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3">
        <f t="shared" si="221"/>
        <v>15.129032258064516</v>
      </c>
      <c r="Q3564" t="s">
        <v>8319</v>
      </c>
      <c r="R3564" t="s">
        <v>8320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3">
        <f t="shared" si="221"/>
        <v>21.098000000000003</v>
      </c>
      <c r="Q3565" t="s">
        <v>8319</v>
      </c>
      <c r="R3565" t="s">
        <v>8320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3">
        <f t="shared" si="221"/>
        <v>59.117647058823529</v>
      </c>
      <c r="Q3566" t="s">
        <v>8319</v>
      </c>
      <c r="R3566" t="s">
        <v>8320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3">
        <f t="shared" si="221"/>
        <v>97.916666666666671</v>
      </c>
      <c r="Q3567" t="s">
        <v>8319</v>
      </c>
      <c r="R3567" t="s">
        <v>8320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3">
        <f t="shared" si="221"/>
        <v>55.131578947368418</v>
      </c>
      <c r="Q3568" t="s">
        <v>8319</v>
      </c>
      <c r="R3568" t="s">
        <v>8320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3">
        <f t="shared" si="221"/>
        <v>26.536585365853657</v>
      </c>
      <c r="Q3569" t="s">
        <v>8319</v>
      </c>
      <c r="R3569" t="s">
        <v>8320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3">
        <f t="shared" si="221"/>
        <v>58.421052631578945</v>
      </c>
      <c r="Q3570" t="s">
        <v>8319</v>
      </c>
      <c r="R3570" t="s">
        <v>8320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3">
        <f t="shared" si="221"/>
        <v>122.53658536585365</v>
      </c>
      <c r="Q3571" t="s">
        <v>8319</v>
      </c>
      <c r="R3571" t="s">
        <v>8320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3">
        <f t="shared" si="221"/>
        <v>87.961538461538467</v>
      </c>
      <c r="Q3572" t="s">
        <v>8319</v>
      </c>
      <c r="R3572" t="s">
        <v>8320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3">
        <f t="shared" si="221"/>
        <v>73.239999999999995</v>
      </c>
      <c r="Q3573" t="s">
        <v>8319</v>
      </c>
      <c r="R3573" t="s">
        <v>8320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3">
        <f t="shared" si="221"/>
        <v>55.555555555555557</v>
      </c>
      <c r="Q3574" t="s">
        <v>8319</v>
      </c>
      <c r="R3574" t="s">
        <v>8320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3">
        <f t="shared" si="221"/>
        <v>39.53846153846154</v>
      </c>
      <c r="Q3575" t="s">
        <v>8319</v>
      </c>
      <c r="R3575" t="s">
        <v>8320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3">
        <f t="shared" si="221"/>
        <v>136.77777777777777</v>
      </c>
      <c r="Q3576" t="s">
        <v>8319</v>
      </c>
      <c r="R3576" t="s">
        <v>8320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3">
        <f t="shared" si="221"/>
        <v>99.343137254901961</v>
      </c>
      <c r="Q3577" t="s">
        <v>8319</v>
      </c>
      <c r="R3577" t="s">
        <v>8320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3">
        <f t="shared" si="221"/>
        <v>20</v>
      </c>
      <c r="Q3578" t="s">
        <v>8319</v>
      </c>
      <c r="R3578" t="s">
        <v>8320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3">
        <f t="shared" si="221"/>
        <v>28.888888888888889</v>
      </c>
      <c r="Q3579" t="s">
        <v>8319</v>
      </c>
      <c r="R3579" t="s">
        <v>8320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3">
        <f t="shared" si="221"/>
        <v>40.545945945945945</v>
      </c>
      <c r="Q3580" t="s">
        <v>8319</v>
      </c>
      <c r="R3580" t="s">
        <v>8320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3">
        <f t="shared" si="221"/>
        <v>35.714285714285715</v>
      </c>
      <c r="Q3581" t="s">
        <v>8319</v>
      </c>
      <c r="R3581" t="s">
        <v>8320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3">
        <f t="shared" si="221"/>
        <v>37.962962962962962</v>
      </c>
      <c r="Q3582" t="s">
        <v>8319</v>
      </c>
      <c r="R3582" t="s">
        <v>8320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3">
        <f t="shared" si="221"/>
        <v>33.333333333333336</v>
      </c>
      <c r="Q3583" t="s">
        <v>8319</v>
      </c>
      <c r="R3583" t="s">
        <v>8320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3">
        <f t="shared" si="221"/>
        <v>58.571428571428569</v>
      </c>
      <c r="Q3584" t="s">
        <v>8319</v>
      </c>
      <c r="R3584" t="s">
        <v>8320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3">
        <f t="shared" si="221"/>
        <v>135.625</v>
      </c>
      <c r="Q3585" t="s">
        <v>8319</v>
      </c>
      <c r="R3585" t="s">
        <v>8320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13">
        <f t="shared" ref="P3586:P3649" si="225">E3586/L3586</f>
        <v>30.9375</v>
      </c>
      <c r="Q3586" t="s">
        <v>8319</v>
      </c>
      <c r="R3586" t="s">
        <v>8320</v>
      </c>
      <c r="S3586" s="10">
        <f t="shared" ref="S3586:S3649" si="226">(((J3586/60)/60)/24)+DATE(1970,1,1)</f>
        <v>42168.316481481481</v>
      </c>
      <c r="T3586" s="10">
        <f t="shared" ref="T3586:T3649" si="227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13">
        <f t="shared" si="225"/>
        <v>176.08695652173913</v>
      </c>
      <c r="Q3587" t="s">
        <v>8319</v>
      </c>
      <c r="R3587" t="s">
        <v>8320</v>
      </c>
      <c r="S3587" s="10">
        <f t="shared" si="226"/>
        <v>41964.716319444444</v>
      </c>
      <c r="T3587" s="10">
        <f t="shared" si="227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3">
        <f t="shared" si="225"/>
        <v>151.9814814814815</v>
      </c>
      <c r="Q3588" t="s">
        <v>8319</v>
      </c>
      <c r="R3588" t="s">
        <v>8320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3">
        <f t="shared" si="225"/>
        <v>22.607142857142858</v>
      </c>
      <c r="Q3589" t="s">
        <v>8319</v>
      </c>
      <c r="R3589" t="s">
        <v>8320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3">
        <f t="shared" si="225"/>
        <v>18.272727272727273</v>
      </c>
      <c r="Q3590" t="s">
        <v>8319</v>
      </c>
      <c r="R3590" t="s">
        <v>8320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3">
        <f t="shared" si="225"/>
        <v>82.258064516129039</v>
      </c>
      <c r="Q3591" t="s">
        <v>8319</v>
      </c>
      <c r="R3591" t="s">
        <v>8320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3">
        <f t="shared" si="225"/>
        <v>68.534246575342465</v>
      </c>
      <c r="Q3592" t="s">
        <v>8319</v>
      </c>
      <c r="R3592" t="s">
        <v>8320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3">
        <f t="shared" si="225"/>
        <v>68.055555555555557</v>
      </c>
      <c r="Q3593" t="s">
        <v>8319</v>
      </c>
      <c r="R3593" t="s">
        <v>8320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3">
        <f t="shared" si="225"/>
        <v>72.714285714285708</v>
      </c>
      <c r="Q3594" t="s">
        <v>8319</v>
      </c>
      <c r="R3594" t="s">
        <v>8320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3">
        <f t="shared" si="225"/>
        <v>77.186046511627907</v>
      </c>
      <c r="Q3595" t="s">
        <v>8319</v>
      </c>
      <c r="R3595" t="s">
        <v>8320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3">
        <f t="shared" si="225"/>
        <v>55.972222222222221</v>
      </c>
      <c r="Q3596" t="s">
        <v>8319</v>
      </c>
      <c r="R3596" t="s">
        <v>8320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3">
        <f t="shared" si="225"/>
        <v>49.693548387096776</v>
      </c>
      <c r="Q3597" t="s">
        <v>8319</v>
      </c>
      <c r="R3597" t="s">
        <v>8320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3">
        <f t="shared" si="225"/>
        <v>79</v>
      </c>
      <c r="Q3598" t="s">
        <v>8319</v>
      </c>
      <c r="R3598" t="s">
        <v>8320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3">
        <f t="shared" si="225"/>
        <v>77.727272727272734</v>
      </c>
      <c r="Q3599" t="s">
        <v>8319</v>
      </c>
      <c r="R3599" t="s">
        <v>8320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3">
        <f t="shared" si="225"/>
        <v>40.777777777777779</v>
      </c>
      <c r="Q3600" t="s">
        <v>8319</v>
      </c>
      <c r="R3600" t="s">
        <v>8320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3">
        <f t="shared" si="225"/>
        <v>59.411764705882355</v>
      </c>
      <c r="Q3601" t="s">
        <v>8319</v>
      </c>
      <c r="R3601" t="s">
        <v>8320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3">
        <f t="shared" si="225"/>
        <v>3.25</v>
      </c>
      <c r="Q3602" t="s">
        <v>8319</v>
      </c>
      <c r="R3602" t="s">
        <v>8320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3">
        <f t="shared" si="225"/>
        <v>39.377358490566039</v>
      </c>
      <c r="Q3603" t="s">
        <v>8319</v>
      </c>
      <c r="R3603" t="s">
        <v>8320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3">
        <f t="shared" si="225"/>
        <v>81.673469387755105</v>
      </c>
      <c r="Q3604" t="s">
        <v>8319</v>
      </c>
      <c r="R3604" t="s">
        <v>8320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3">
        <f t="shared" si="225"/>
        <v>44.912280701754383</v>
      </c>
      <c r="Q3605" t="s">
        <v>8319</v>
      </c>
      <c r="R3605" t="s">
        <v>8320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3">
        <f t="shared" si="225"/>
        <v>49.05797101449275</v>
      </c>
      <c r="Q3606" t="s">
        <v>8319</v>
      </c>
      <c r="R3606" t="s">
        <v>8320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3">
        <f t="shared" si="225"/>
        <v>30.666666666666668</v>
      </c>
      <c r="Q3607" t="s">
        <v>8319</v>
      </c>
      <c r="R3607" t="s">
        <v>8320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3">
        <f t="shared" si="225"/>
        <v>61.0625</v>
      </c>
      <c r="Q3608" t="s">
        <v>8319</v>
      </c>
      <c r="R3608" t="s">
        <v>8320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3">
        <f t="shared" si="225"/>
        <v>29</v>
      </c>
      <c r="Q3609" t="s">
        <v>8319</v>
      </c>
      <c r="R3609" t="s">
        <v>8320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3">
        <f t="shared" si="225"/>
        <v>29.62962962962963</v>
      </c>
      <c r="Q3610" t="s">
        <v>8319</v>
      </c>
      <c r="R3610" t="s">
        <v>8320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3">
        <f t="shared" si="225"/>
        <v>143.0952380952381</v>
      </c>
      <c r="Q3611" t="s">
        <v>8319</v>
      </c>
      <c r="R3611" t="s">
        <v>8320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3">
        <f t="shared" si="225"/>
        <v>52.354838709677416</v>
      </c>
      <c r="Q3612" t="s">
        <v>8319</v>
      </c>
      <c r="R3612" t="s">
        <v>8320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3">
        <f t="shared" si="225"/>
        <v>66.666666666666671</v>
      </c>
      <c r="Q3613" t="s">
        <v>8319</v>
      </c>
      <c r="R3613" t="s">
        <v>8320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3">
        <f t="shared" si="225"/>
        <v>126.66666666666667</v>
      </c>
      <c r="Q3614" t="s">
        <v>8319</v>
      </c>
      <c r="R3614" t="s">
        <v>8320</v>
      </c>
      <c r="S3614" s="10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3">
        <f t="shared" si="225"/>
        <v>62.5</v>
      </c>
      <c r="Q3615" t="s">
        <v>8319</v>
      </c>
      <c r="R3615" t="s">
        <v>8320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3">
        <f t="shared" si="225"/>
        <v>35.492957746478872</v>
      </c>
      <c r="Q3616" t="s">
        <v>8319</v>
      </c>
      <c r="R3616" t="s">
        <v>8320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3">
        <f t="shared" si="225"/>
        <v>37.083333333333336</v>
      </c>
      <c r="Q3617" t="s">
        <v>8319</v>
      </c>
      <c r="R3617" t="s">
        <v>8320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3">
        <f t="shared" si="225"/>
        <v>69.333333333333329</v>
      </c>
      <c r="Q3618" t="s">
        <v>8319</v>
      </c>
      <c r="R3618" t="s">
        <v>8320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3">
        <f t="shared" si="225"/>
        <v>17.254901960784313</v>
      </c>
      <c r="Q3619" t="s">
        <v>8319</v>
      </c>
      <c r="R3619" t="s">
        <v>8320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3">
        <f t="shared" si="225"/>
        <v>36.071428571428569</v>
      </c>
      <c r="Q3620" t="s">
        <v>8319</v>
      </c>
      <c r="R3620" t="s">
        <v>8320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3">
        <f t="shared" si="225"/>
        <v>66.470588235294116</v>
      </c>
      <c r="Q3621" t="s">
        <v>8319</v>
      </c>
      <c r="R3621" t="s">
        <v>8320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3">
        <f t="shared" si="225"/>
        <v>56.065989847715734</v>
      </c>
      <c r="Q3622" t="s">
        <v>8319</v>
      </c>
      <c r="R3622" t="s">
        <v>8320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3">
        <f t="shared" si="225"/>
        <v>47.028571428571432</v>
      </c>
      <c r="Q3623" t="s">
        <v>8319</v>
      </c>
      <c r="R3623" t="s">
        <v>8320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3">
        <f t="shared" si="225"/>
        <v>47.666190476190479</v>
      </c>
      <c r="Q3624" t="s">
        <v>8319</v>
      </c>
      <c r="R3624" t="s">
        <v>8320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3">
        <f t="shared" si="225"/>
        <v>88.235294117647058</v>
      </c>
      <c r="Q3625" t="s">
        <v>8319</v>
      </c>
      <c r="R3625" t="s">
        <v>8320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3">
        <f t="shared" si="225"/>
        <v>80.717948717948715</v>
      </c>
      <c r="Q3626" t="s">
        <v>8319</v>
      </c>
      <c r="R3626" t="s">
        <v>8320</v>
      </c>
      <c r="S3626" s="10">
        <f t="shared" si="226"/>
        <v>42545.774189814809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3">
        <f t="shared" si="225"/>
        <v>39.487179487179489</v>
      </c>
      <c r="Q3627" t="s">
        <v>8319</v>
      </c>
      <c r="R3627" t="s">
        <v>8320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3">
        <f t="shared" si="225"/>
        <v>84.854166666666671</v>
      </c>
      <c r="Q3628" t="s">
        <v>8319</v>
      </c>
      <c r="R3628" t="s">
        <v>8320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3">
        <f t="shared" si="225"/>
        <v>68.965517241379317</v>
      </c>
      <c r="Q3629" t="s">
        <v>8319</v>
      </c>
      <c r="R3629" t="s">
        <v>8320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3" t="e">
        <f t="shared" si="225"/>
        <v>#DIV/0!</v>
      </c>
      <c r="Q3630" t="s">
        <v>8319</v>
      </c>
      <c r="R3630" t="s">
        <v>8320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3">
        <f t="shared" si="225"/>
        <v>1</v>
      </c>
      <c r="Q3631" t="s">
        <v>8319</v>
      </c>
      <c r="R3631" t="s">
        <v>8360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3">
        <f t="shared" si="225"/>
        <v>1</v>
      </c>
      <c r="Q3632" t="s">
        <v>8319</v>
      </c>
      <c r="R3632" t="s">
        <v>8360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3">
        <f t="shared" si="225"/>
        <v>147.88135593220338</v>
      </c>
      <c r="Q3633" t="s">
        <v>8319</v>
      </c>
      <c r="R3633" t="s">
        <v>8360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3">
        <f t="shared" si="225"/>
        <v>100</v>
      </c>
      <c r="Q3634" t="s">
        <v>8319</v>
      </c>
      <c r="R3634" t="s">
        <v>8360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3">
        <f t="shared" si="225"/>
        <v>56.838709677419352</v>
      </c>
      <c r="Q3635" t="s">
        <v>8319</v>
      </c>
      <c r="R3635" t="s">
        <v>8360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3">
        <f t="shared" si="225"/>
        <v>176.94444444444446</v>
      </c>
      <c r="Q3636" t="s">
        <v>8319</v>
      </c>
      <c r="R3636" t="s">
        <v>8360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3">
        <f t="shared" si="225"/>
        <v>127.6</v>
      </c>
      <c r="Q3637" t="s">
        <v>8319</v>
      </c>
      <c r="R3637" t="s">
        <v>8360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3" t="e">
        <f t="shared" si="225"/>
        <v>#DIV/0!</v>
      </c>
      <c r="Q3638" t="s">
        <v>8319</v>
      </c>
      <c r="R3638" t="s">
        <v>8360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3">
        <f t="shared" si="225"/>
        <v>66.142857142857139</v>
      </c>
      <c r="Q3639" t="s">
        <v>8319</v>
      </c>
      <c r="R3639" t="s">
        <v>8360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3">
        <f t="shared" si="225"/>
        <v>108</v>
      </c>
      <c r="Q3640" t="s">
        <v>8319</v>
      </c>
      <c r="R3640" t="s">
        <v>8360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3">
        <f t="shared" si="225"/>
        <v>1</v>
      </c>
      <c r="Q3641" t="s">
        <v>8319</v>
      </c>
      <c r="R3641" t="s">
        <v>8360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3">
        <f t="shared" si="225"/>
        <v>18.333333333333332</v>
      </c>
      <c r="Q3642" t="s">
        <v>8319</v>
      </c>
      <c r="R3642" t="s">
        <v>8360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3" t="e">
        <f t="shared" si="225"/>
        <v>#DIV/0!</v>
      </c>
      <c r="Q3643" t="s">
        <v>8319</v>
      </c>
      <c r="R3643" t="s">
        <v>8360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3">
        <f t="shared" si="225"/>
        <v>7.5</v>
      </c>
      <c r="Q3644" t="s">
        <v>8319</v>
      </c>
      <c r="R3644" t="s">
        <v>8360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3" t="e">
        <f t="shared" si="225"/>
        <v>#DIV/0!</v>
      </c>
      <c r="Q3645" t="s">
        <v>8319</v>
      </c>
      <c r="R3645" t="s">
        <v>8360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3">
        <f t="shared" si="225"/>
        <v>68.416666666666671</v>
      </c>
      <c r="Q3646" t="s">
        <v>8319</v>
      </c>
      <c r="R3646" t="s">
        <v>8360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3">
        <f t="shared" si="225"/>
        <v>1</v>
      </c>
      <c r="Q3647" t="s">
        <v>8319</v>
      </c>
      <c r="R3647" t="s">
        <v>8360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3">
        <f t="shared" si="225"/>
        <v>60.125</v>
      </c>
      <c r="Q3648" t="s">
        <v>8319</v>
      </c>
      <c r="R3648" t="s">
        <v>8360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3">
        <f t="shared" si="225"/>
        <v>15</v>
      </c>
      <c r="Q3649" t="s">
        <v>8319</v>
      </c>
      <c r="R3649" t="s">
        <v>8360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13">
        <f t="shared" ref="P3650:P3713" si="229">E3650/L3650</f>
        <v>550.04109589041093</v>
      </c>
      <c r="Q3650" t="s">
        <v>8319</v>
      </c>
      <c r="R3650" t="s">
        <v>8360</v>
      </c>
      <c r="S3650" s="10">
        <f t="shared" ref="S3650:S3713" si="230">(((J3650/60)/60)/24)+DATE(1970,1,1)</f>
        <v>41887.292187500003</v>
      </c>
      <c r="T3650" s="10">
        <f t="shared" ref="T3650:T3713" si="231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13">
        <f t="shared" si="229"/>
        <v>97.5</v>
      </c>
      <c r="Q3651" t="s">
        <v>8319</v>
      </c>
      <c r="R3651" t="s">
        <v>8320</v>
      </c>
      <c r="S3651" s="10">
        <f t="shared" si="230"/>
        <v>41780.712893518517</v>
      </c>
      <c r="T3651" s="10">
        <f t="shared" si="231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3">
        <f t="shared" si="229"/>
        <v>29.411764705882351</v>
      </c>
      <c r="Q3652" t="s">
        <v>8319</v>
      </c>
      <c r="R3652" t="s">
        <v>8320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3">
        <f t="shared" si="229"/>
        <v>57.777777777777779</v>
      </c>
      <c r="Q3653" t="s">
        <v>8319</v>
      </c>
      <c r="R3653" t="s">
        <v>8320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3">
        <f t="shared" si="229"/>
        <v>44.235294117647058</v>
      </c>
      <c r="Q3654" t="s">
        <v>8319</v>
      </c>
      <c r="R3654" t="s">
        <v>8320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3">
        <f t="shared" si="229"/>
        <v>60.909090909090907</v>
      </c>
      <c r="Q3655" t="s">
        <v>8319</v>
      </c>
      <c r="R3655" t="s">
        <v>8320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3">
        <f t="shared" si="229"/>
        <v>68.84210526315789</v>
      </c>
      <c r="Q3656" t="s">
        <v>8319</v>
      </c>
      <c r="R3656" t="s">
        <v>8320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3">
        <f t="shared" si="229"/>
        <v>73.582278481012665</v>
      </c>
      <c r="Q3657" t="s">
        <v>8319</v>
      </c>
      <c r="R3657" t="s">
        <v>8320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3">
        <f t="shared" si="229"/>
        <v>115.02173913043478</v>
      </c>
      <c r="Q3658" t="s">
        <v>8319</v>
      </c>
      <c r="R3658" t="s">
        <v>8320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3">
        <f t="shared" si="229"/>
        <v>110.75</v>
      </c>
      <c r="Q3659" t="s">
        <v>8319</v>
      </c>
      <c r="R3659" t="s">
        <v>8320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3">
        <f t="shared" si="229"/>
        <v>75.5</v>
      </c>
      <c r="Q3660" t="s">
        <v>8319</v>
      </c>
      <c r="R3660" t="s">
        <v>8320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3">
        <f t="shared" si="229"/>
        <v>235.46153846153845</v>
      </c>
      <c r="Q3661" t="s">
        <v>8319</v>
      </c>
      <c r="R3661" t="s">
        <v>8320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3">
        <f t="shared" si="229"/>
        <v>11.363636363636363</v>
      </c>
      <c r="Q3662" t="s">
        <v>8319</v>
      </c>
      <c r="R3662" t="s">
        <v>8320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3">
        <f t="shared" si="229"/>
        <v>92.5</v>
      </c>
      <c r="Q3663" t="s">
        <v>8319</v>
      </c>
      <c r="R3663" t="s">
        <v>8320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3">
        <f t="shared" si="229"/>
        <v>202.85</v>
      </c>
      <c r="Q3664" t="s">
        <v>8319</v>
      </c>
      <c r="R3664" t="s">
        <v>8320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3">
        <f t="shared" si="229"/>
        <v>26</v>
      </c>
      <c r="Q3665" t="s">
        <v>8319</v>
      </c>
      <c r="R3665" t="s">
        <v>8320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3">
        <f t="shared" si="229"/>
        <v>46.05263157894737</v>
      </c>
      <c r="Q3666" t="s">
        <v>8319</v>
      </c>
      <c r="R3666" t="s">
        <v>8320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3">
        <f t="shared" si="229"/>
        <v>51</v>
      </c>
      <c r="Q3667" t="s">
        <v>8319</v>
      </c>
      <c r="R3667" t="s">
        <v>8320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3">
        <f t="shared" si="229"/>
        <v>31.578947368421051</v>
      </c>
      <c r="Q3668" t="s">
        <v>8319</v>
      </c>
      <c r="R3668" t="s">
        <v>8320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3">
        <f t="shared" si="229"/>
        <v>53.363965517241382</v>
      </c>
      <c r="Q3669" t="s">
        <v>8319</v>
      </c>
      <c r="R3669" t="s">
        <v>8320</v>
      </c>
      <c r="S3669" s="10">
        <f t="shared" si="230"/>
        <v>42173.970127314817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3">
        <f t="shared" si="229"/>
        <v>36.964285714285715</v>
      </c>
      <c r="Q3670" t="s">
        <v>8319</v>
      </c>
      <c r="R3670" t="s">
        <v>8320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3">
        <f t="shared" si="229"/>
        <v>81.294117647058826</v>
      </c>
      <c r="Q3671" t="s">
        <v>8319</v>
      </c>
      <c r="R3671" t="s">
        <v>8320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3">
        <f t="shared" si="229"/>
        <v>20.083333333333332</v>
      </c>
      <c r="Q3672" t="s">
        <v>8319</v>
      </c>
      <c r="R3672" t="s">
        <v>8320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3">
        <f t="shared" si="229"/>
        <v>88.25</v>
      </c>
      <c r="Q3673" t="s">
        <v>8319</v>
      </c>
      <c r="R3673" t="s">
        <v>8320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3">
        <f t="shared" si="229"/>
        <v>53.438596491228068</v>
      </c>
      <c r="Q3674" t="s">
        <v>8319</v>
      </c>
      <c r="R3674" t="s">
        <v>8320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3">
        <f t="shared" si="229"/>
        <v>39.868421052631582</v>
      </c>
      <c r="Q3675" t="s">
        <v>8319</v>
      </c>
      <c r="R3675" t="s">
        <v>8320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3">
        <f t="shared" si="229"/>
        <v>145.16129032258064</v>
      </c>
      <c r="Q3676" t="s">
        <v>8319</v>
      </c>
      <c r="R3676" t="s">
        <v>8320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3">
        <f t="shared" si="229"/>
        <v>23.333333333333332</v>
      </c>
      <c r="Q3677" t="s">
        <v>8319</v>
      </c>
      <c r="R3677" t="s">
        <v>8320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3">
        <f t="shared" si="229"/>
        <v>64.375</v>
      </c>
      <c r="Q3678" t="s">
        <v>8319</v>
      </c>
      <c r="R3678" t="s">
        <v>8320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3">
        <f t="shared" si="229"/>
        <v>62.052763819095475</v>
      </c>
      <c r="Q3679" t="s">
        <v>8319</v>
      </c>
      <c r="R3679" t="s">
        <v>8320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3">
        <f t="shared" si="229"/>
        <v>66.129032258064512</v>
      </c>
      <c r="Q3680" t="s">
        <v>8319</v>
      </c>
      <c r="R3680" t="s">
        <v>8320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3">
        <f t="shared" si="229"/>
        <v>73.400000000000006</v>
      </c>
      <c r="Q3681" t="s">
        <v>8319</v>
      </c>
      <c r="R3681" t="s">
        <v>8320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3">
        <f t="shared" si="229"/>
        <v>99.5</v>
      </c>
      <c r="Q3682" t="s">
        <v>8319</v>
      </c>
      <c r="R3682" t="s">
        <v>8320</v>
      </c>
      <c r="S3682" s="10">
        <f t="shared" si="230"/>
        <v>42627.454097222217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3">
        <f t="shared" si="229"/>
        <v>62.166666666666664</v>
      </c>
      <c r="Q3683" t="s">
        <v>8319</v>
      </c>
      <c r="R3683" t="s">
        <v>8320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3">
        <f t="shared" si="229"/>
        <v>62.328358208955223</v>
      </c>
      <c r="Q3684" t="s">
        <v>8319</v>
      </c>
      <c r="R3684" t="s">
        <v>8320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3">
        <f t="shared" si="229"/>
        <v>58.787878787878789</v>
      </c>
      <c r="Q3685" t="s">
        <v>8319</v>
      </c>
      <c r="R3685" t="s">
        <v>8320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3">
        <f t="shared" si="229"/>
        <v>45.347826086956523</v>
      </c>
      <c r="Q3686" t="s">
        <v>8319</v>
      </c>
      <c r="R3686" t="s">
        <v>8320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3">
        <f t="shared" si="229"/>
        <v>41.944444444444443</v>
      </c>
      <c r="Q3687" t="s">
        <v>8319</v>
      </c>
      <c r="R3687" t="s">
        <v>8320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3">
        <f t="shared" si="229"/>
        <v>59.166666666666664</v>
      </c>
      <c r="Q3688" t="s">
        <v>8319</v>
      </c>
      <c r="R3688" t="s">
        <v>8320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3">
        <f t="shared" si="229"/>
        <v>200.49</v>
      </c>
      <c r="Q3689" t="s">
        <v>8319</v>
      </c>
      <c r="R3689" t="s">
        <v>8320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3">
        <f t="shared" si="229"/>
        <v>83.974358974358978</v>
      </c>
      <c r="Q3690" t="s">
        <v>8319</v>
      </c>
      <c r="R3690" t="s">
        <v>8320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3">
        <f t="shared" si="229"/>
        <v>57.258064516129032</v>
      </c>
      <c r="Q3691" t="s">
        <v>8319</v>
      </c>
      <c r="R3691" t="s">
        <v>8320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3">
        <f t="shared" si="229"/>
        <v>58.064516129032256</v>
      </c>
      <c r="Q3692" t="s">
        <v>8319</v>
      </c>
      <c r="R3692" t="s">
        <v>8320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3">
        <f t="shared" si="229"/>
        <v>186.80291970802921</v>
      </c>
      <c r="Q3693" t="s">
        <v>8319</v>
      </c>
      <c r="R3693" t="s">
        <v>8320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3">
        <f t="shared" si="229"/>
        <v>74.117647058823536</v>
      </c>
      <c r="Q3694" t="s">
        <v>8319</v>
      </c>
      <c r="R3694" t="s">
        <v>8320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3">
        <f t="shared" si="229"/>
        <v>30.714285714285715</v>
      </c>
      <c r="Q3695" t="s">
        <v>8319</v>
      </c>
      <c r="R3695" t="s">
        <v>8320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3">
        <f t="shared" si="229"/>
        <v>62.666666666666664</v>
      </c>
      <c r="Q3696" t="s">
        <v>8319</v>
      </c>
      <c r="R3696" t="s">
        <v>8320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3">
        <f t="shared" si="229"/>
        <v>121.36363636363636</v>
      </c>
      <c r="Q3697" t="s">
        <v>8319</v>
      </c>
      <c r="R3697" t="s">
        <v>8320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3">
        <f t="shared" si="229"/>
        <v>39.743589743589745</v>
      </c>
      <c r="Q3698" t="s">
        <v>8319</v>
      </c>
      <c r="R3698" t="s">
        <v>8320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3">
        <f t="shared" si="229"/>
        <v>72</v>
      </c>
      <c r="Q3699" t="s">
        <v>8319</v>
      </c>
      <c r="R3699" t="s">
        <v>8320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3">
        <f t="shared" si="229"/>
        <v>40.632352941176471</v>
      </c>
      <c r="Q3700" t="s">
        <v>8319</v>
      </c>
      <c r="R3700" t="s">
        <v>8320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3">
        <f t="shared" si="229"/>
        <v>63</v>
      </c>
      <c r="Q3701" t="s">
        <v>8319</v>
      </c>
      <c r="R3701" t="s">
        <v>8320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3">
        <f t="shared" si="229"/>
        <v>33.666666666666664</v>
      </c>
      <c r="Q3702" t="s">
        <v>8319</v>
      </c>
      <c r="R3702" t="s">
        <v>8320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3">
        <f t="shared" si="229"/>
        <v>38.589743589743591</v>
      </c>
      <c r="Q3703" t="s">
        <v>8319</v>
      </c>
      <c r="R3703" t="s">
        <v>8320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3">
        <f t="shared" si="229"/>
        <v>155.95238095238096</v>
      </c>
      <c r="Q3704" t="s">
        <v>8319</v>
      </c>
      <c r="R3704" t="s">
        <v>8320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3">
        <f t="shared" si="229"/>
        <v>43.2</v>
      </c>
      <c r="Q3705" t="s">
        <v>8319</v>
      </c>
      <c r="R3705" t="s">
        <v>8320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3">
        <f t="shared" si="229"/>
        <v>15.148518518518518</v>
      </c>
      <c r="Q3706" t="s">
        <v>8319</v>
      </c>
      <c r="R3706" t="s">
        <v>8320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3">
        <f t="shared" si="229"/>
        <v>83.571428571428569</v>
      </c>
      <c r="Q3707" t="s">
        <v>8319</v>
      </c>
      <c r="R3707" t="s">
        <v>8320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3">
        <f t="shared" si="229"/>
        <v>140</v>
      </c>
      <c r="Q3708" t="s">
        <v>8319</v>
      </c>
      <c r="R3708" t="s">
        <v>8320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3">
        <f t="shared" si="229"/>
        <v>80.869565217391298</v>
      </c>
      <c r="Q3709" t="s">
        <v>8319</v>
      </c>
      <c r="R3709" t="s">
        <v>8320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3">
        <f t="shared" si="229"/>
        <v>53.846153846153847</v>
      </c>
      <c r="Q3710" t="s">
        <v>8319</v>
      </c>
      <c r="R3710" t="s">
        <v>8320</v>
      </c>
      <c r="S3710" s="10">
        <f t="shared" si="230"/>
        <v>41810.142199074071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3">
        <f t="shared" si="229"/>
        <v>30.928571428571427</v>
      </c>
      <c r="Q3711" t="s">
        <v>8319</v>
      </c>
      <c r="R3711" t="s">
        <v>8320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3">
        <f t="shared" si="229"/>
        <v>67.962962962962962</v>
      </c>
      <c r="Q3712" t="s">
        <v>8319</v>
      </c>
      <c r="R3712" t="s">
        <v>8320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3">
        <f t="shared" si="229"/>
        <v>27.142857142857142</v>
      </c>
      <c r="Q3713" t="s">
        <v>8319</v>
      </c>
      <c r="R3713" t="s">
        <v>8320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13">
        <f t="shared" ref="P3714:P3777" si="233">E3714/L3714</f>
        <v>110.86538461538461</v>
      </c>
      <c r="Q3714" t="s">
        <v>8319</v>
      </c>
      <c r="R3714" t="s">
        <v>8320</v>
      </c>
      <c r="S3714" s="10">
        <f t="shared" ref="S3714:S3777" si="234">(((J3714/60)/60)/24)+DATE(1970,1,1)</f>
        <v>42134.172071759262</v>
      </c>
      <c r="T3714" s="10">
        <f t="shared" ref="T3714:T3777" si="235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13">
        <f t="shared" si="233"/>
        <v>106.84210526315789</v>
      </c>
      <c r="Q3715" t="s">
        <v>8319</v>
      </c>
      <c r="R3715" t="s">
        <v>8320</v>
      </c>
      <c r="S3715" s="10">
        <f t="shared" si="234"/>
        <v>42505.738032407404</v>
      </c>
      <c r="T3715" s="10">
        <f t="shared" si="235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3">
        <f t="shared" si="233"/>
        <v>105.51546391752578</v>
      </c>
      <c r="Q3716" t="s">
        <v>8319</v>
      </c>
      <c r="R3716" t="s">
        <v>8320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3">
        <f t="shared" si="233"/>
        <v>132.96296296296296</v>
      </c>
      <c r="Q3717" t="s">
        <v>8319</v>
      </c>
      <c r="R3717" t="s">
        <v>8320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3">
        <f t="shared" si="233"/>
        <v>51.916666666666664</v>
      </c>
      <c r="Q3718" t="s">
        <v>8319</v>
      </c>
      <c r="R3718" t="s">
        <v>8320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3">
        <f t="shared" si="233"/>
        <v>310</v>
      </c>
      <c r="Q3719" t="s">
        <v>8319</v>
      </c>
      <c r="R3719" t="s">
        <v>8320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3">
        <f t="shared" si="233"/>
        <v>26.021739130434781</v>
      </c>
      <c r="Q3720" t="s">
        <v>8319</v>
      </c>
      <c r="R3720" t="s">
        <v>8320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3">
        <f t="shared" si="233"/>
        <v>105</v>
      </c>
      <c r="Q3721" t="s">
        <v>8319</v>
      </c>
      <c r="R3721" t="s">
        <v>8320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3">
        <f t="shared" si="233"/>
        <v>86.224999999999994</v>
      </c>
      <c r="Q3722" t="s">
        <v>8319</v>
      </c>
      <c r="R3722" t="s">
        <v>8320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3">
        <f t="shared" si="233"/>
        <v>114.54545454545455</v>
      </c>
      <c r="Q3723" t="s">
        <v>8319</v>
      </c>
      <c r="R3723" t="s">
        <v>8320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3">
        <f t="shared" si="233"/>
        <v>47.657142857142858</v>
      </c>
      <c r="Q3724" t="s">
        <v>8319</v>
      </c>
      <c r="R3724" t="s">
        <v>8320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3">
        <f t="shared" si="233"/>
        <v>72.888888888888886</v>
      </c>
      <c r="Q3725" t="s">
        <v>8319</v>
      </c>
      <c r="R3725" t="s">
        <v>8320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3">
        <f t="shared" si="233"/>
        <v>49.545505617977533</v>
      </c>
      <c r="Q3726" t="s">
        <v>8319</v>
      </c>
      <c r="R3726" t="s">
        <v>8320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3">
        <f t="shared" si="233"/>
        <v>25.4</v>
      </c>
      <c r="Q3727" t="s">
        <v>8319</v>
      </c>
      <c r="R3727" t="s">
        <v>8320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3">
        <f t="shared" si="233"/>
        <v>62.586956521739133</v>
      </c>
      <c r="Q3728" t="s">
        <v>8319</v>
      </c>
      <c r="R3728" t="s">
        <v>8320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3">
        <f t="shared" si="233"/>
        <v>61.060606060606062</v>
      </c>
      <c r="Q3729" t="s">
        <v>8319</v>
      </c>
      <c r="R3729" t="s">
        <v>8320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3">
        <f t="shared" si="233"/>
        <v>60.064516129032256</v>
      </c>
      <c r="Q3730" t="s">
        <v>8319</v>
      </c>
      <c r="R3730" t="s">
        <v>8320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3">
        <f t="shared" si="233"/>
        <v>72.400000000000006</v>
      </c>
      <c r="Q3731" t="s">
        <v>8319</v>
      </c>
      <c r="R3731" t="s">
        <v>8320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3">
        <f t="shared" si="233"/>
        <v>100</v>
      </c>
      <c r="Q3732" t="s">
        <v>8319</v>
      </c>
      <c r="R3732" t="s">
        <v>8320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3">
        <f t="shared" si="233"/>
        <v>51.666666666666664</v>
      </c>
      <c r="Q3733" t="s">
        <v>8319</v>
      </c>
      <c r="R3733" t="s">
        <v>8320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3">
        <f t="shared" si="233"/>
        <v>32.75</v>
      </c>
      <c r="Q3734" t="s">
        <v>8319</v>
      </c>
      <c r="R3734" t="s">
        <v>8320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3" t="e">
        <f t="shared" si="233"/>
        <v>#DIV/0!</v>
      </c>
      <c r="Q3735" t="s">
        <v>8319</v>
      </c>
      <c r="R3735" t="s">
        <v>8320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3">
        <f t="shared" si="233"/>
        <v>61</v>
      </c>
      <c r="Q3736" t="s">
        <v>8319</v>
      </c>
      <c r="R3736" t="s">
        <v>8320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3">
        <f t="shared" si="233"/>
        <v>10</v>
      </c>
      <c r="Q3737" t="s">
        <v>8319</v>
      </c>
      <c r="R3737" t="s">
        <v>8320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3">
        <f t="shared" si="233"/>
        <v>10</v>
      </c>
      <c r="Q3738" t="s">
        <v>8319</v>
      </c>
      <c r="R3738" t="s">
        <v>8320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3">
        <f t="shared" si="233"/>
        <v>37.5</v>
      </c>
      <c r="Q3739" t="s">
        <v>8319</v>
      </c>
      <c r="R3739" t="s">
        <v>8320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3">
        <f t="shared" si="233"/>
        <v>45</v>
      </c>
      <c r="Q3740" t="s">
        <v>8319</v>
      </c>
      <c r="R3740" t="s">
        <v>8320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3">
        <f t="shared" si="233"/>
        <v>100.625</v>
      </c>
      <c r="Q3741" t="s">
        <v>8319</v>
      </c>
      <c r="R3741" t="s">
        <v>8320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3">
        <f t="shared" si="233"/>
        <v>25.571428571428573</v>
      </c>
      <c r="Q3742" t="s">
        <v>8319</v>
      </c>
      <c r="R3742" t="s">
        <v>8320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3" t="e">
        <f t="shared" si="233"/>
        <v>#DIV/0!</v>
      </c>
      <c r="Q3743" t="s">
        <v>8319</v>
      </c>
      <c r="R3743" t="s">
        <v>8320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3">
        <f t="shared" si="233"/>
        <v>25</v>
      </c>
      <c r="Q3744" t="s">
        <v>8319</v>
      </c>
      <c r="R3744" t="s">
        <v>8320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3" t="e">
        <f t="shared" si="233"/>
        <v>#DIV/0!</v>
      </c>
      <c r="Q3745" t="s">
        <v>8319</v>
      </c>
      <c r="R3745" t="s">
        <v>8320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3" t="e">
        <f t="shared" si="233"/>
        <v>#DIV/0!</v>
      </c>
      <c r="Q3746" t="s">
        <v>8319</v>
      </c>
      <c r="R3746" t="s">
        <v>8320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3">
        <f t="shared" si="233"/>
        <v>10</v>
      </c>
      <c r="Q3747" t="s">
        <v>8319</v>
      </c>
      <c r="R3747" t="s">
        <v>8320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3">
        <f t="shared" si="233"/>
        <v>202</v>
      </c>
      <c r="Q3748" t="s">
        <v>8319</v>
      </c>
      <c r="R3748" t="s">
        <v>8320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3">
        <f t="shared" si="233"/>
        <v>25</v>
      </c>
      <c r="Q3749" t="s">
        <v>8319</v>
      </c>
      <c r="R3749" t="s">
        <v>8320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3">
        <f t="shared" si="233"/>
        <v>99.538461538461533</v>
      </c>
      <c r="Q3750" t="s">
        <v>8319</v>
      </c>
      <c r="R3750" t="s">
        <v>8320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3">
        <f t="shared" si="233"/>
        <v>75</v>
      </c>
      <c r="Q3751" t="s">
        <v>8319</v>
      </c>
      <c r="R3751" t="s">
        <v>8360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3">
        <f t="shared" si="233"/>
        <v>215.25</v>
      </c>
      <c r="Q3752" t="s">
        <v>8319</v>
      </c>
      <c r="R3752" t="s">
        <v>8360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3">
        <f t="shared" si="233"/>
        <v>120.54545454545455</v>
      </c>
      <c r="Q3753" t="s">
        <v>8319</v>
      </c>
      <c r="R3753" t="s">
        <v>8360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3">
        <f t="shared" si="233"/>
        <v>37.666666666666664</v>
      </c>
      <c r="Q3754" t="s">
        <v>8319</v>
      </c>
      <c r="R3754" t="s">
        <v>8360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3">
        <f t="shared" si="233"/>
        <v>172.23333333333332</v>
      </c>
      <c r="Q3755" t="s">
        <v>8319</v>
      </c>
      <c r="R3755" t="s">
        <v>8360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3">
        <f t="shared" si="233"/>
        <v>111.11111111111111</v>
      </c>
      <c r="Q3756" t="s">
        <v>8319</v>
      </c>
      <c r="R3756" t="s">
        <v>8360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3">
        <f t="shared" si="233"/>
        <v>25.464285714285715</v>
      </c>
      <c r="Q3757" t="s">
        <v>8319</v>
      </c>
      <c r="R3757" t="s">
        <v>8360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3">
        <f t="shared" si="233"/>
        <v>267.64705882352939</v>
      </c>
      <c r="Q3758" t="s">
        <v>8319</v>
      </c>
      <c r="R3758" t="s">
        <v>8360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3">
        <f t="shared" si="233"/>
        <v>75.959999999999994</v>
      </c>
      <c r="Q3759" t="s">
        <v>8319</v>
      </c>
      <c r="R3759" t="s">
        <v>8360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3">
        <f t="shared" si="233"/>
        <v>59.03846153846154</v>
      </c>
      <c r="Q3760" t="s">
        <v>8319</v>
      </c>
      <c r="R3760" t="s">
        <v>8360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3">
        <f t="shared" si="233"/>
        <v>50.111022727272733</v>
      </c>
      <c r="Q3761" t="s">
        <v>8319</v>
      </c>
      <c r="R3761" t="s">
        <v>8360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3">
        <f t="shared" si="233"/>
        <v>55.502967032967035</v>
      </c>
      <c r="Q3762" t="s">
        <v>8319</v>
      </c>
      <c r="R3762" t="s">
        <v>8360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3">
        <f t="shared" si="233"/>
        <v>166.66666666666666</v>
      </c>
      <c r="Q3763" t="s">
        <v>8319</v>
      </c>
      <c r="R3763" t="s">
        <v>8360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3">
        <f t="shared" si="233"/>
        <v>47.428571428571431</v>
      </c>
      <c r="Q3764" t="s">
        <v>8319</v>
      </c>
      <c r="R3764" t="s">
        <v>8360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3">
        <f t="shared" si="233"/>
        <v>64.935064935064929</v>
      </c>
      <c r="Q3765" t="s">
        <v>8319</v>
      </c>
      <c r="R3765" t="s">
        <v>8360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3">
        <f t="shared" si="233"/>
        <v>55.555555555555557</v>
      </c>
      <c r="Q3766" t="s">
        <v>8319</v>
      </c>
      <c r="R3766" t="s">
        <v>8360</v>
      </c>
      <c r="S3766" s="10">
        <f t="shared" si="234"/>
        <v>42499.842962962968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3">
        <f t="shared" si="233"/>
        <v>74.224299065420567</v>
      </c>
      <c r="Q3767" t="s">
        <v>8319</v>
      </c>
      <c r="R3767" t="s">
        <v>8360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3">
        <f t="shared" si="233"/>
        <v>106.9271875</v>
      </c>
      <c r="Q3768" t="s">
        <v>8319</v>
      </c>
      <c r="R3768" t="s">
        <v>8360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3">
        <f t="shared" si="233"/>
        <v>41.696428571428569</v>
      </c>
      <c r="Q3769" t="s">
        <v>8319</v>
      </c>
      <c r="R3769" t="s">
        <v>8360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3">
        <f t="shared" si="233"/>
        <v>74.243275862068955</v>
      </c>
      <c r="Q3770" t="s">
        <v>8319</v>
      </c>
      <c r="R3770" t="s">
        <v>8360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3">
        <f t="shared" si="233"/>
        <v>73.333333333333329</v>
      </c>
      <c r="Q3771" t="s">
        <v>8319</v>
      </c>
      <c r="R3771" t="s">
        <v>8360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3">
        <f t="shared" si="233"/>
        <v>100</v>
      </c>
      <c r="Q3772" t="s">
        <v>8319</v>
      </c>
      <c r="R3772" t="s">
        <v>8360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3">
        <f t="shared" si="233"/>
        <v>38.421052631578945</v>
      </c>
      <c r="Q3773" t="s">
        <v>8319</v>
      </c>
      <c r="R3773" t="s">
        <v>8360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3">
        <f t="shared" si="233"/>
        <v>166.96969696969697</v>
      </c>
      <c r="Q3774" t="s">
        <v>8319</v>
      </c>
      <c r="R3774" t="s">
        <v>8360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3">
        <f t="shared" si="233"/>
        <v>94.912280701754383</v>
      </c>
      <c r="Q3775" t="s">
        <v>8319</v>
      </c>
      <c r="R3775" t="s">
        <v>8360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3">
        <f t="shared" si="233"/>
        <v>100</v>
      </c>
      <c r="Q3776" t="s">
        <v>8319</v>
      </c>
      <c r="R3776" t="s">
        <v>8360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3">
        <f t="shared" si="233"/>
        <v>143.21428571428572</v>
      </c>
      <c r="Q3777" t="s">
        <v>8319</v>
      </c>
      <c r="R3777" t="s">
        <v>8360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13">
        <f t="shared" ref="P3778:P3841" si="237">E3778/L3778</f>
        <v>90.819148936170208</v>
      </c>
      <c r="Q3778" t="s">
        <v>8319</v>
      </c>
      <c r="R3778" t="s">
        <v>8360</v>
      </c>
      <c r="S3778" s="10">
        <f t="shared" ref="S3778:S3841" si="238">(((J3778/60)/60)/24)+DATE(1970,1,1)</f>
        <v>41814.367800925924</v>
      </c>
      <c r="T3778" s="10">
        <f t="shared" ref="T3778:T3841" si="239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13">
        <f t="shared" si="237"/>
        <v>48.542372881355931</v>
      </c>
      <c r="Q3779" t="s">
        <v>8319</v>
      </c>
      <c r="R3779" t="s">
        <v>8360</v>
      </c>
      <c r="S3779" s="10">
        <f t="shared" si="238"/>
        <v>41887.111354166671</v>
      </c>
      <c r="T3779" s="10">
        <f t="shared" si="239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3">
        <f t="shared" si="237"/>
        <v>70.027777777777771</v>
      </c>
      <c r="Q3780" t="s">
        <v>8319</v>
      </c>
      <c r="R3780" t="s">
        <v>8360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3">
        <f t="shared" si="237"/>
        <v>135.62608695652173</v>
      </c>
      <c r="Q3781" t="s">
        <v>8319</v>
      </c>
      <c r="R3781" t="s">
        <v>8360</v>
      </c>
      <c r="S3781" s="10">
        <f t="shared" si="238"/>
        <v>42425.735416666663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3">
        <f t="shared" si="237"/>
        <v>100</v>
      </c>
      <c r="Q3782" t="s">
        <v>8319</v>
      </c>
      <c r="R3782" t="s">
        <v>8360</v>
      </c>
      <c r="S3782" s="10">
        <f t="shared" si="238"/>
        <v>42166.219733796301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3">
        <f t="shared" si="237"/>
        <v>94.90384615384616</v>
      </c>
      <c r="Q3783" t="s">
        <v>8319</v>
      </c>
      <c r="R3783" t="s">
        <v>8360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3">
        <f t="shared" si="237"/>
        <v>75.370370370370367</v>
      </c>
      <c r="Q3784" t="s">
        <v>8319</v>
      </c>
      <c r="R3784" t="s">
        <v>8360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3">
        <f t="shared" si="237"/>
        <v>64.458333333333329</v>
      </c>
      <c r="Q3785" t="s">
        <v>8319</v>
      </c>
      <c r="R3785" t="s">
        <v>8360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3">
        <f t="shared" si="237"/>
        <v>115</v>
      </c>
      <c r="Q3786" t="s">
        <v>8319</v>
      </c>
      <c r="R3786" t="s">
        <v>8360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3">
        <f t="shared" si="237"/>
        <v>100.5</v>
      </c>
      <c r="Q3787" t="s">
        <v>8319</v>
      </c>
      <c r="R3787" t="s">
        <v>8360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3">
        <f t="shared" si="237"/>
        <v>93.774647887323937</v>
      </c>
      <c r="Q3788" t="s">
        <v>8319</v>
      </c>
      <c r="R3788" t="s">
        <v>8360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3">
        <f t="shared" si="237"/>
        <v>35.1</v>
      </c>
      <c r="Q3789" t="s">
        <v>8319</v>
      </c>
      <c r="R3789" t="s">
        <v>8360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3">
        <f t="shared" si="237"/>
        <v>500</v>
      </c>
      <c r="Q3790" t="s">
        <v>8319</v>
      </c>
      <c r="R3790" t="s">
        <v>8360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3">
        <f t="shared" si="237"/>
        <v>29</v>
      </c>
      <c r="Q3791" t="s">
        <v>8319</v>
      </c>
      <c r="R3791" t="s">
        <v>8360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3" t="e">
        <f t="shared" si="237"/>
        <v>#DIV/0!</v>
      </c>
      <c r="Q3792" t="s">
        <v>8319</v>
      </c>
      <c r="R3792" t="s">
        <v>8360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3" t="e">
        <f t="shared" si="237"/>
        <v>#DIV/0!</v>
      </c>
      <c r="Q3793" t="s">
        <v>8319</v>
      </c>
      <c r="R3793" t="s">
        <v>8360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3">
        <f t="shared" si="237"/>
        <v>17.5</v>
      </c>
      <c r="Q3794" t="s">
        <v>8319</v>
      </c>
      <c r="R3794" t="s">
        <v>8360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3">
        <f t="shared" si="237"/>
        <v>174</v>
      </c>
      <c r="Q3795" t="s">
        <v>8319</v>
      </c>
      <c r="R3795" t="s">
        <v>8360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3">
        <f t="shared" si="237"/>
        <v>50</v>
      </c>
      <c r="Q3796" t="s">
        <v>8319</v>
      </c>
      <c r="R3796" t="s">
        <v>8360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3">
        <f t="shared" si="237"/>
        <v>5</v>
      </c>
      <c r="Q3797" t="s">
        <v>8319</v>
      </c>
      <c r="R3797" t="s">
        <v>8360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3">
        <f t="shared" si="237"/>
        <v>1</v>
      </c>
      <c r="Q3798" t="s">
        <v>8319</v>
      </c>
      <c r="R3798" t="s">
        <v>8360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3">
        <f t="shared" si="237"/>
        <v>145.40540540540542</v>
      </c>
      <c r="Q3799" t="s">
        <v>8319</v>
      </c>
      <c r="R3799" t="s">
        <v>8360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3">
        <f t="shared" si="237"/>
        <v>205</v>
      </c>
      <c r="Q3800" t="s">
        <v>8319</v>
      </c>
      <c r="R3800" t="s">
        <v>8360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3">
        <f t="shared" si="237"/>
        <v>100.5</v>
      </c>
      <c r="Q3801" t="s">
        <v>8319</v>
      </c>
      <c r="R3801" t="s">
        <v>8360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3">
        <f t="shared" si="237"/>
        <v>55.0625</v>
      </c>
      <c r="Q3802" t="s">
        <v>8319</v>
      </c>
      <c r="R3802" t="s">
        <v>8360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3">
        <f t="shared" si="237"/>
        <v>47.333333333333336</v>
      </c>
      <c r="Q3803" t="s">
        <v>8319</v>
      </c>
      <c r="R3803" t="s">
        <v>8360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3" t="e">
        <f t="shared" si="237"/>
        <v>#DIV/0!</v>
      </c>
      <c r="Q3804" t="s">
        <v>8319</v>
      </c>
      <c r="R3804" t="s">
        <v>8360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3">
        <f t="shared" si="237"/>
        <v>58.95</v>
      </c>
      <c r="Q3805" t="s">
        <v>8319</v>
      </c>
      <c r="R3805" t="s">
        <v>8360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3" t="e">
        <f t="shared" si="237"/>
        <v>#DIV/0!</v>
      </c>
      <c r="Q3806" t="s">
        <v>8319</v>
      </c>
      <c r="R3806" t="s">
        <v>8360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3">
        <f t="shared" si="237"/>
        <v>1.5</v>
      </c>
      <c r="Q3807" t="s">
        <v>8319</v>
      </c>
      <c r="R3807" t="s">
        <v>8360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3">
        <f t="shared" si="237"/>
        <v>5</v>
      </c>
      <c r="Q3808" t="s">
        <v>8319</v>
      </c>
      <c r="R3808" t="s">
        <v>8360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3">
        <f t="shared" si="237"/>
        <v>50.555555555555557</v>
      </c>
      <c r="Q3809" t="s">
        <v>8319</v>
      </c>
      <c r="R3809" t="s">
        <v>8360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3">
        <f t="shared" si="237"/>
        <v>41.666666666666664</v>
      </c>
      <c r="Q3810" t="s">
        <v>8319</v>
      </c>
      <c r="R3810" t="s">
        <v>8360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3">
        <f t="shared" si="237"/>
        <v>53.289473684210527</v>
      </c>
      <c r="Q3811" t="s">
        <v>8319</v>
      </c>
      <c r="R3811" t="s">
        <v>8320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3">
        <f t="shared" si="237"/>
        <v>70.230769230769226</v>
      </c>
      <c r="Q3812" t="s">
        <v>8319</v>
      </c>
      <c r="R3812" t="s">
        <v>8320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3">
        <f t="shared" si="237"/>
        <v>43.421052631578945</v>
      </c>
      <c r="Q3813" t="s">
        <v>8319</v>
      </c>
      <c r="R3813" t="s">
        <v>8320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3">
        <f t="shared" si="237"/>
        <v>199.18181818181819</v>
      </c>
      <c r="Q3814" t="s">
        <v>8319</v>
      </c>
      <c r="R3814" t="s">
        <v>8320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3">
        <f t="shared" si="237"/>
        <v>78.518148148148143</v>
      </c>
      <c r="Q3815" t="s">
        <v>8319</v>
      </c>
      <c r="R3815" t="s">
        <v>8320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3">
        <f t="shared" si="237"/>
        <v>61.823529411764703</v>
      </c>
      <c r="Q3816" t="s">
        <v>8319</v>
      </c>
      <c r="R3816" t="s">
        <v>8320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3">
        <f t="shared" si="237"/>
        <v>50.000500000000002</v>
      </c>
      <c r="Q3817" t="s">
        <v>8319</v>
      </c>
      <c r="R3817" t="s">
        <v>8320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3">
        <f t="shared" si="237"/>
        <v>48.339729729729726</v>
      </c>
      <c r="Q3818" t="s">
        <v>8319</v>
      </c>
      <c r="R3818" t="s">
        <v>8320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3">
        <f t="shared" si="237"/>
        <v>107.25</v>
      </c>
      <c r="Q3819" t="s">
        <v>8319</v>
      </c>
      <c r="R3819" t="s">
        <v>8320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3">
        <f t="shared" si="237"/>
        <v>57</v>
      </c>
      <c r="Q3820" t="s">
        <v>8319</v>
      </c>
      <c r="R3820" t="s">
        <v>8320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3">
        <f t="shared" si="237"/>
        <v>40.92307692307692</v>
      </c>
      <c r="Q3821" t="s">
        <v>8319</v>
      </c>
      <c r="R3821" t="s">
        <v>8320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3">
        <f t="shared" si="237"/>
        <v>21.5</v>
      </c>
      <c r="Q3822" t="s">
        <v>8319</v>
      </c>
      <c r="R3822" t="s">
        <v>8320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3">
        <f t="shared" si="237"/>
        <v>79.543478260869563</v>
      </c>
      <c r="Q3823" t="s">
        <v>8319</v>
      </c>
      <c r="R3823" t="s">
        <v>8320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3">
        <f t="shared" si="237"/>
        <v>72.381578947368425</v>
      </c>
      <c r="Q3824" t="s">
        <v>8319</v>
      </c>
      <c r="R3824" t="s">
        <v>8320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3">
        <f t="shared" si="237"/>
        <v>64.634146341463421</v>
      </c>
      <c r="Q3825" t="s">
        <v>8319</v>
      </c>
      <c r="R3825" t="s">
        <v>8320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3">
        <f t="shared" si="237"/>
        <v>38.571428571428569</v>
      </c>
      <c r="Q3826" t="s">
        <v>8319</v>
      </c>
      <c r="R3826" t="s">
        <v>8320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3">
        <f t="shared" si="237"/>
        <v>107.57142857142857</v>
      </c>
      <c r="Q3827" t="s">
        <v>8319</v>
      </c>
      <c r="R3827" t="s">
        <v>8320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3">
        <f t="shared" si="237"/>
        <v>27.5</v>
      </c>
      <c r="Q3828" t="s">
        <v>8319</v>
      </c>
      <c r="R3828" t="s">
        <v>8320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3">
        <f t="shared" si="237"/>
        <v>70.461538461538467</v>
      </c>
      <c r="Q3829" t="s">
        <v>8319</v>
      </c>
      <c r="R3829" t="s">
        <v>8320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3">
        <f t="shared" si="237"/>
        <v>178.57142857142858</v>
      </c>
      <c r="Q3830" t="s">
        <v>8319</v>
      </c>
      <c r="R3830" t="s">
        <v>8320</v>
      </c>
      <c r="S3830" s="10">
        <f t="shared" si="238"/>
        <v>41944.527627314819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3">
        <f t="shared" si="237"/>
        <v>62.625</v>
      </c>
      <c r="Q3831" t="s">
        <v>8319</v>
      </c>
      <c r="R3831" t="s">
        <v>8320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3">
        <f t="shared" si="237"/>
        <v>75</v>
      </c>
      <c r="Q3832" t="s">
        <v>8319</v>
      </c>
      <c r="R3832" t="s">
        <v>8320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3">
        <f t="shared" si="237"/>
        <v>58.901111111111113</v>
      </c>
      <c r="Q3833" t="s">
        <v>8319</v>
      </c>
      <c r="R3833" t="s">
        <v>8320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3">
        <f t="shared" si="237"/>
        <v>139.55555555555554</v>
      </c>
      <c r="Q3834" t="s">
        <v>8319</v>
      </c>
      <c r="R3834" t="s">
        <v>8320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3">
        <f t="shared" si="237"/>
        <v>70</v>
      </c>
      <c r="Q3835" t="s">
        <v>8319</v>
      </c>
      <c r="R3835" t="s">
        <v>8320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3">
        <f t="shared" si="237"/>
        <v>57.385964912280699</v>
      </c>
      <c r="Q3836" t="s">
        <v>8319</v>
      </c>
      <c r="R3836" t="s">
        <v>8320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3">
        <f t="shared" si="237"/>
        <v>40</v>
      </c>
      <c r="Q3837" t="s">
        <v>8319</v>
      </c>
      <c r="R3837" t="s">
        <v>8320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3">
        <f t="shared" si="237"/>
        <v>64.285714285714292</v>
      </c>
      <c r="Q3838" t="s">
        <v>8319</v>
      </c>
      <c r="R3838" t="s">
        <v>8320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3">
        <f t="shared" si="237"/>
        <v>120.11764705882354</v>
      </c>
      <c r="Q3839" t="s">
        <v>8319</v>
      </c>
      <c r="R3839" t="s">
        <v>8320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3">
        <f t="shared" si="237"/>
        <v>1008.24</v>
      </c>
      <c r="Q3840" t="s">
        <v>8319</v>
      </c>
      <c r="R3840" t="s">
        <v>8320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3">
        <f t="shared" si="237"/>
        <v>63.28125</v>
      </c>
      <c r="Q3841" t="s">
        <v>8319</v>
      </c>
      <c r="R3841" t="s">
        <v>8320</v>
      </c>
      <c r="S3841" s="10">
        <f t="shared" si="238"/>
        <v>42155.142638888887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13">
        <f t="shared" ref="P3842:P3905" si="241">E3842/L3842</f>
        <v>21.666666666666668</v>
      </c>
      <c r="Q3842" t="s">
        <v>8319</v>
      </c>
      <c r="R3842" t="s">
        <v>8320</v>
      </c>
      <c r="S3842" s="10">
        <f t="shared" ref="S3842:S3905" si="242">(((J3842/60)/60)/24)+DATE(1970,1,1)</f>
        <v>42432.701724537037</v>
      </c>
      <c r="T3842" s="10">
        <f t="shared" ref="T3842:T3905" si="243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13">
        <f t="shared" si="241"/>
        <v>25.647058823529413</v>
      </c>
      <c r="Q3843" t="s">
        <v>8319</v>
      </c>
      <c r="R3843" t="s">
        <v>8320</v>
      </c>
      <c r="S3843" s="10">
        <f t="shared" si="242"/>
        <v>41780.785729166666</v>
      </c>
      <c r="T3843" s="10">
        <f t="shared" si="243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3">
        <f t="shared" si="241"/>
        <v>47.695652173913047</v>
      </c>
      <c r="Q3844" t="s">
        <v>8319</v>
      </c>
      <c r="R3844" t="s">
        <v>8320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3">
        <f t="shared" si="241"/>
        <v>56.05263157894737</v>
      </c>
      <c r="Q3845" t="s">
        <v>8319</v>
      </c>
      <c r="R3845" t="s">
        <v>8320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3">
        <f t="shared" si="241"/>
        <v>81.319999999999993</v>
      </c>
      <c r="Q3846" t="s">
        <v>8319</v>
      </c>
      <c r="R3846" t="s">
        <v>8320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3">
        <f t="shared" si="241"/>
        <v>70.166666666666671</v>
      </c>
      <c r="Q3847" t="s">
        <v>8319</v>
      </c>
      <c r="R3847" t="s">
        <v>8320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3">
        <f t="shared" si="241"/>
        <v>23.625</v>
      </c>
      <c r="Q3848" t="s">
        <v>8319</v>
      </c>
      <c r="R3848" t="s">
        <v>8320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3">
        <f t="shared" si="241"/>
        <v>188.55555555555554</v>
      </c>
      <c r="Q3849" t="s">
        <v>8319</v>
      </c>
      <c r="R3849" t="s">
        <v>8320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3">
        <f t="shared" si="241"/>
        <v>49.511627906976742</v>
      </c>
      <c r="Q3850" t="s">
        <v>8319</v>
      </c>
      <c r="R3850" t="s">
        <v>8320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3">
        <f t="shared" si="241"/>
        <v>75.464285714285708</v>
      </c>
      <c r="Q3851" t="s">
        <v>8319</v>
      </c>
      <c r="R3851" t="s">
        <v>8320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3">
        <f t="shared" si="241"/>
        <v>9.5</v>
      </c>
      <c r="Q3852" t="s">
        <v>8319</v>
      </c>
      <c r="R3852" t="s">
        <v>8320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3">
        <f t="shared" si="241"/>
        <v>35.5</v>
      </c>
      <c r="Q3853" t="s">
        <v>8319</v>
      </c>
      <c r="R3853" t="s">
        <v>8320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3">
        <f t="shared" si="241"/>
        <v>10</v>
      </c>
      <c r="Q3854" t="s">
        <v>8319</v>
      </c>
      <c r="R3854" t="s">
        <v>8320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3">
        <f t="shared" si="241"/>
        <v>13</v>
      </c>
      <c r="Q3855" t="s">
        <v>8319</v>
      </c>
      <c r="R3855" t="s">
        <v>8320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3">
        <f t="shared" si="241"/>
        <v>89.4</v>
      </c>
      <c r="Q3856" t="s">
        <v>8319</v>
      </c>
      <c r="R3856" t="s">
        <v>8320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3">
        <f t="shared" si="241"/>
        <v>25</v>
      </c>
      <c r="Q3857" t="s">
        <v>8319</v>
      </c>
      <c r="R3857" t="s">
        <v>8320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3">
        <f t="shared" si="241"/>
        <v>1</v>
      </c>
      <c r="Q3858" t="s">
        <v>8319</v>
      </c>
      <c r="R3858" t="s">
        <v>8320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3">
        <f t="shared" si="241"/>
        <v>65</v>
      </c>
      <c r="Q3859" t="s">
        <v>8319</v>
      </c>
      <c r="R3859" t="s">
        <v>8320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3">
        <f t="shared" si="241"/>
        <v>10</v>
      </c>
      <c r="Q3860" t="s">
        <v>8319</v>
      </c>
      <c r="R3860" t="s">
        <v>8320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3">
        <f t="shared" si="241"/>
        <v>1</v>
      </c>
      <c r="Q3861" t="s">
        <v>8319</v>
      </c>
      <c r="R3861" t="s">
        <v>8320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3">
        <f t="shared" si="241"/>
        <v>81.538461538461533</v>
      </c>
      <c r="Q3862" t="s">
        <v>8319</v>
      </c>
      <c r="R3862" t="s">
        <v>8320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3">
        <f t="shared" si="241"/>
        <v>100</v>
      </c>
      <c r="Q3863" t="s">
        <v>8319</v>
      </c>
      <c r="R3863" t="s">
        <v>8320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3">
        <f t="shared" si="241"/>
        <v>1</v>
      </c>
      <c r="Q3864" t="s">
        <v>8319</v>
      </c>
      <c r="R3864" t="s">
        <v>8320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3" t="e">
        <f t="shared" si="241"/>
        <v>#DIV/0!</v>
      </c>
      <c r="Q3865" t="s">
        <v>8319</v>
      </c>
      <c r="R3865" t="s">
        <v>8320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3">
        <f t="shared" si="241"/>
        <v>20</v>
      </c>
      <c r="Q3866" t="s">
        <v>8319</v>
      </c>
      <c r="R3866" t="s">
        <v>8320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3">
        <f t="shared" si="241"/>
        <v>46.428571428571431</v>
      </c>
      <c r="Q3867" t="s">
        <v>8319</v>
      </c>
      <c r="R3867" t="s">
        <v>8320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3">
        <f t="shared" si="241"/>
        <v>5.5</v>
      </c>
      <c r="Q3868" t="s">
        <v>8319</v>
      </c>
      <c r="R3868" t="s">
        <v>8320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3">
        <f t="shared" si="241"/>
        <v>50.2</v>
      </c>
      <c r="Q3869" t="s">
        <v>8319</v>
      </c>
      <c r="R3869" t="s">
        <v>8320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3">
        <f t="shared" si="241"/>
        <v>10</v>
      </c>
      <c r="Q3870" t="s">
        <v>8319</v>
      </c>
      <c r="R3870" t="s">
        <v>8320</v>
      </c>
      <c r="S3870" s="10">
        <f t="shared" si="242"/>
        <v>41865.659780092588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3">
        <f t="shared" si="241"/>
        <v>30.133333333333333</v>
      </c>
      <c r="Q3871" t="s">
        <v>8319</v>
      </c>
      <c r="R3871" t="s">
        <v>8360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3">
        <f t="shared" si="241"/>
        <v>150</v>
      </c>
      <c r="Q3872" t="s">
        <v>8319</v>
      </c>
      <c r="R3872" t="s">
        <v>8360</v>
      </c>
      <c r="S3872" s="10">
        <f t="shared" si="242"/>
        <v>41793.17219907407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3">
        <f t="shared" si="241"/>
        <v>13.333333333333334</v>
      </c>
      <c r="Q3873" t="s">
        <v>8319</v>
      </c>
      <c r="R3873" t="s">
        <v>8360</v>
      </c>
      <c r="S3873" s="10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3" t="e">
        <f t="shared" si="241"/>
        <v>#DIV/0!</v>
      </c>
      <c r="Q3874" t="s">
        <v>8319</v>
      </c>
      <c r="R3874" t="s">
        <v>8360</v>
      </c>
      <c r="S3874" s="10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3" t="e">
        <f t="shared" si="241"/>
        <v>#DIV/0!</v>
      </c>
      <c r="Q3875" t="s">
        <v>8319</v>
      </c>
      <c r="R3875" t="s">
        <v>8360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3" t="e">
        <f t="shared" si="241"/>
        <v>#DIV/0!</v>
      </c>
      <c r="Q3876" t="s">
        <v>8319</v>
      </c>
      <c r="R3876" t="s">
        <v>8360</v>
      </c>
      <c r="S3876" s="10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3" t="e">
        <f t="shared" si="241"/>
        <v>#DIV/0!</v>
      </c>
      <c r="Q3877" t="s">
        <v>8319</v>
      </c>
      <c r="R3877" t="s">
        <v>8360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3">
        <f t="shared" si="241"/>
        <v>44.760869565217391</v>
      </c>
      <c r="Q3878" t="s">
        <v>8319</v>
      </c>
      <c r="R3878" t="s">
        <v>8360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3">
        <f t="shared" si="241"/>
        <v>88.642857142857139</v>
      </c>
      <c r="Q3879" t="s">
        <v>8319</v>
      </c>
      <c r="R3879" t="s">
        <v>8360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3">
        <f t="shared" si="241"/>
        <v>10</v>
      </c>
      <c r="Q3880" t="s">
        <v>8319</v>
      </c>
      <c r="R3880" t="s">
        <v>8360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3" t="e">
        <f t="shared" si="241"/>
        <v>#DIV/0!</v>
      </c>
      <c r="Q3881" t="s">
        <v>8319</v>
      </c>
      <c r="R3881" t="s">
        <v>8360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3">
        <f t="shared" si="241"/>
        <v>57.647058823529413</v>
      </c>
      <c r="Q3882" t="s">
        <v>8319</v>
      </c>
      <c r="R3882" t="s">
        <v>8360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3">
        <f t="shared" si="241"/>
        <v>25</v>
      </c>
      <c r="Q3883" t="s">
        <v>8319</v>
      </c>
      <c r="R3883" t="s">
        <v>8360</v>
      </c>
      <c r="S3883" s="10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3" t="e">
        <f t="shared" si="241"/>
        <v>#DIV/0!</v>
      </c>
      <c r="Q3884" t="s">
        <v>8319</v>
      </c>
      <c r="R3884" t="s">
        <v>8360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3" t="e">
        <f t="shared" si="241"/>
        <v>#DIV/0!</v>
      </c>
      <c r="Q3885" t="s">
        <v>8319</v>
      </c>
      <c r="R3885" t="s">
        <v>8360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3" t="e">
        <f t="shared" si="241"/>
        <v>#DIV/0!</v>
      </c>
      <c r="Q3886" t="s">
        <v>8319</v>
      </c>
      <c r="R3886" t="s">
        <v>8360</v>
      </c>
      <c r="S3886" s="10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3" t="e">
        <f t="shared" si="241"/>
        <v>#DIV/0!</v>
      </c>
      <c r="Q3887" t="s">
        <v>8319</v>
      </c>
      <c r="R3887" t="s">
        <v>8360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3" t="e">
        <f t="shared" si="241"/>
        <v>#DIV/0!</v>
      </c>
      <c r="Q3888" t="s">
        <v>8319</v>
      </c>
      <c r="R3888" t="s">
        <v>8360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3">
        <f t="shared" si="241"/>
        <v>17.5</v>
      </c>
      <c r="Q3889" t="s">
        <v>8319</v>
      </c>
      <c r="R3889" t="s">
        <v>8360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3">
        <f t="shared" si="241"/>
        <v>38.714285714285715</v>
      </c>
      <c r="Q3890" t="s">
        <v>8319</v>
      </c>
      <c r="R3890" t="s">
        <v>8360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3">
        <f t="shared" si="241"/>
        <v>13.111111111111111</v>
      </c>
      <c r="Q3891" t="s">
        <v>8319</v>
      </c>
      <c r="R3891" t="s">
        <v>8320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3">
        <f t="shared" si="241"/>
        <v>315.5</v>
      </c>
      <c r="Q3892" t="s">
        <v>8319</v>
      </c>
      <c r="R3892" t="s">
        <v>8320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3">
        <f t="shared" si="241"/>
        <v>37.142857142857146</v>
      </c>
      <c r="Q3893" t="s">
        <v>8319</v>
      </c>
      <c r="R3893" t="s">
        <v>8320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3" t="e">
        <f t="shared" si="241"/>
        <v>#DIV/0!</v>
      </c>
      <c r="Q3894" t="s">
        <v>8319</v>
      </c>
      <c r="R3894" t="s">
        <v>8320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3">
        <f t="shared" si="241"/>
        <v>128.27380952380952</v>
      </c>
      <c r="Q3895" t="s">
        <v>8319</v>
      </c>
      <c r="R3895" t="s">
        <v>8320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3">
        <f t="shared" si="241"/>
        <v>47.272727272727273</v>
      </c>
      <c r="Q3896" t="s">
        <v>8319</v>
      </c>
      <c r="R3896" t="s">
        <v>8320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3">
        <f t="shared" si="241"/>
        <v>50</v>
      </c>
      <c r="Q3897" t="s">
        <v>8319</v>
      </c>
      <c r="R3897" t="s">
        <v>8320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3">
        <f t="shared" si="241"/>
        <v>42.5</v>
      </c>
      <c r="Q3898" t="s">
        <v>8319</v>
      </c>
      <c r="R3898" t="s">
        <v>8320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3">
        <f t="shared" si="241"/>
        <v>44</v>
      </c>
      <c r="Q3899" t="s">
        <v>8319</v>
      </c>
      <c r="R3899" t="s">
        <v>8320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3">
        <f t="shared" si="241"/>
        <v>50.875</v>
      </c>
      <c r="Q3900" t="s">
        <v>8319</v>
      </c>
      <c r="R3900" t="s">
        <v>8320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3">
        <f t="shared" si="241"/>
        <v>62.5</v>
      </c>
      <c r="Q3901" t="s">
        <v>8319</v>
      </c>
      <c r="R3901" t="s">
        <v>8320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3">
        <f t="shared" si="241"/>
        <v>27</v>
      </c>
      <c r="Q3902" t="s">
        <v>8319</v>
      </c>
      <c r="R3902" t="s">
        <v>8320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3">
        <f t="shared" si="241"/>
        <v>25</v>
      </c>
      <c r="Q3903" t="s">
        <v>8319</v>
      </c>
      <c r="R3903" t="s">
        <v>8320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3">
        <f t="shared" si="241"/>
        <v>47.258064516129032</v>
      </c>
      <c r="Q3904" t="s">
        <v>8319</v>
      </c>
      <c r="R3904" t="s">
        <v>8320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3" t="e">
        <f t="shared" si="241"/>
        <v>#DIV/0!</v>
      </c>
      <c r="Q3905" t="s">
        <v>8319</v>
      </c>
      <c r="R3905" t="s">
        <v>8320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13">
        <f t="shared" ref="P3906:P3969" si="245">E3906/L3906</f>
        <v>1.5</v>
      </c>
      <c r="Q3906" t="s">
        <v>8319</v>
      </c>
      <c r="R3906" t="s">
        <v>8320</v>
      </c>
      <c r="S3906" s="10">
        <f t="shared" ref="S3906:S3969" si="246">(((J3906/60)/60)/24)+DATE(1970,1,1)</f>
        <v>42095.229166666672</v>
      </c>
      <c r="T3906" s="10">
        <f t="shared" ref="T3906:T3969" si="247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13">
        <f t="shared" si="245"/>
        <v>24.714285714285715</v>
      </c>
      <c r="Q3907" t="s">
        <v>8319</v>
      </c>
      <c r="R3907" t="s">
        <v>8320</v>
      </c>
      <c r="S3907" s="10">
        <f t="shared" si="246"/>
        <v>42124.623877314814</v>
      </c>
      <c r="T3907" s="10">
        <f t="shared" si="247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3">
        <f t="shared" si="245"/>
        <v>63.125</v>
      </c>
      <c r="Q3908" t="s">
        <v>8319</v>
      </c>
      <c r="R3908" t="s">
        <v>8320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3">
        <f t="shared" si="245"/>
        <v>38.25</v>
      </c>
      <c r="Q3909" t="s">
        <v>8319</v>
      </c>
      <c r="R3909" t="s">
        <v>8320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3">
        <f t="shared" si="245"/>
        <v>16.25</v>
      </c>
      <c r="Q3910" t="s">
        <v>8319</v>
      </c>
      <c r="R3910" t="s">
        <v>8320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3">
        <f t="shared" si="245"/>
        <v>33.75</v>
      </c>
      <c r="Q3911" t="s">
        <v>8319</v>
      </c>
      <c r="R3911" t="s">
        <v>8320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3">
        <f t="shared" si="245"/>
        <v>61.666666666666664</v>
      </c>
      <c r="Q3912" t="s">
        <v>8319</v>
      </c>
      <c r="R3912" t="s">
        <v>8320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3">
        <f t="shared" si="245"/>
        <v>83.138888888888886</v>
      </c>
      <c r="Q3913" t="s">
        <v>8319</v>
      </c>
      <c r="R3913" t="s">
        <v>8320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3">
        <f t="shared" si="245"/>
        <v>1</v>
      </c>
      <c r="Q3914" t="s">
        <v>8319</v>
      </c>
      <c r="R3914" t="s">
        <v>8320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3">
        <f t="shared" si="245"/>
        <v>142.85714285714286</v>
      </c>
      <c r="Q3915" t="s">
        <v>8319</v>
      </c>
      <c r="R3915" t="s">
        <v>8320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3">
        <f t="shared" si="245"/>
        <v>33.666666666666664</v>
      </c>
      <c r="Q3916" t="s">
        <v>8319</v>
      </c>
      <c r="R3916" t="s">
        <v>8320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3">
        <f t="shared" si="245"/>
        <v>5</v>
      </c>
      <c r="Q3917" t="s">
        <v>8319</v>
      </c>
      <c r="R3917" t="s">
        <v>8320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3" t="e">
        <f t="shared" si="245"/>
        <v>#DIV/0!</v>
      </c>
      <c r="Q3918" t="s">
        <v>8319</v>
      </c>
      <c r="R3918" t="s">
        <v>8320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3">
        <f t="shared" si="245"/>
        <v>10</v>
      </c>
      <c r="Q3919" t="s">
        <v>8319</v>
      </c>
      <c r="R3919" t="s">
        <v>8320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3">
        <f t="shared" si="245"/>
        <v>40</v>
      </c>
      <c r="Q3920" t="s">
        <v>8319</v>
      </c>
      <c r="R3920" t="s">
        <v>8320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3">
        <f t="shared" si="245"/>
        <v>30</v>
      </c>
      <c r="Q3921" t="s">
        <v>8319</v>
      </c>
      <c r="R3921" t="s">
        <v>8320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3">
        <f t="shared" si="245"/>
        <v>45</v>
      </c>
      <c r="Q3922" t="s">
        <v>8319</v>
      </c>
      <c r="R3922" t="s">
        <v>8320</v>
      </c>
      <c r="S3922" s="10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3" t="e">
        <f t="shared" si="245"/>
        <v>#DIV/0!</v>
      </c>
      <c r="Q3923" t="s">
        <v>8319</v>
      </c>
      <c r="R3923" t="s">
        <v>8320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3">
        <f t="shared" si="245"/>
        <v>10.166666666666666</v>
      </c>
      <c r="Q3924" t="s">
        <v>8319</v>
      </c>
      <c r="R3924" t="s">
        <v>8320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3">
        <f t="shared" si="245"/>
        <v>81.411764705882348</v>
      </c>
      <c r="Q3925" t="s">
        <v>8319</v>
      </c>
      <c r="R3925" t="s">
        <v>8320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3">
        <f t="shared" si="245"/>
        <v>57.25</v>
      </c>
      <c r="Q3926" t="s">
        <v>8319</v>
      </c>
      <c r="R3926" t="s">
        <v>8320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3">
        <f t="shared" si="245"/>
        <v>5</v>
      </c>
      <c r="Q3927" t="s">
        <v>8319</v>
      </c>
      <c r="R3927" t="s">
        <v>8320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3">
        <f t="shared" si="245"/>
        <v>15</v>
      </c>
      <c r="Q3928" t="s">
        <v>8319</v>
      </c>
      <c r="R3928" t="s">
        <v>8320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3">
        <f t="shared" si="245"/>
        <v>12.5</v>
      </c>
      <c r="Q3929" t="s">
        <v>8319</v>
      </c>
      <c r="R3929" t="s">
        <v>8320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3">
        <f t="shared" si="245"/>
        <v>93</v>
      </c>
      <c r="Q3930" t="s">
        <v>8319</v>
      </c>
      <c r="R3930" t="s">
        <v>8320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3">
        <f t="shared" si="245"/>
        <v>32.357142857142854</v>
      </c>
      <c r="Q3931" t="s">
        <v>8319</v>
      </c>
      <c r="R3931" t="s">
        <v>8320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3" t="e">
        <f t="shared" si="245"/>
        <v>#DIV/0!</v>
      </c>
      <c r="Q3932" t="s">
        <v>8319</v>
      </c>
      <c r="R3932" t="s">
        <v>8320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3" t="e">
        <f t="shared" si="245"/>
        <v>#DIV/0!</v>
      </c>
      <c r="Q3933" t="s">
        <v>8319</v>
      </c>
      <c r="R3933" t="s">
        <v>8320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3">
        <f t="shared" si="245"/>
        <v>1</v>
      </c>
      <c r="Q3934" t="s">
        <v>8319</v>
      </c>
      <c r="R3934" t="s">
        <v>8320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3">
        <f t="shared" si="245"/>
        <v>91.833333333333329</v>
      </c>
      <c r="Q3935" t="s">
        <v>8319</v>
      </c>
      <c r="R3935" t="s">
        <v>8320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3">
        <f t="shared" si="245"/>
        <v>45.833333333333336</v>
      </c>
      <c r="Q3936" t="s">
        <v>8319</v>
      </c>
      <c r="R3936" t="s">
        <v>8320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3">
        <f t="shared" si="245"/>
        <v>57.173913043478258</v>
      </c>
      <c r="Q3937" t="s">
        <v>8319</v>
      </c>
      <c r="R3937" t="s">
        <v>8320</v>
      </c>
      <c r="S3937" s="10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3" t="e">
        <f t="shared" si="245"/>
        <v>#DIV/0!</v>
      </c>
      <c r="Q3938" t="s">
        <v>8319</v>
      </c>
      <c r="R3938" t="s">
        <v>8320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3">
        <f t="shared" si="245"/>
        <v>248.5</v>
      </c>
      <c r="Q3939" t="s">
        <v>8319</v>
      </c>
      <c r="R3939" t="s">
        <v>8320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3">
        <f t="shared" si="245"/>
        <v>79.400000000000006</v>
      </c>
      <c r="Q3940" t="s">
        <v>8319</v>
      </c>
      <c r="R3940" t="s">
        <v>8320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3">
        <f t="shared" si="245"/>
        <v>5</v>
      </c>
      <c r="Q3941" t="s">
        <v>8319</v>
      </c>
      <c r="R3941" t="s">
        <v>8320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3">
        <f t="shared" si="245"/>
        <v>5.5</v>
      </c>
      <c r="Q3942" t="s">
        <v>8319</v>
      </c>
      <c r="R3942" t="s">
        <v>8320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3">
        <f t="shared" si="245"/>
        <v>25</v>
      </c>
      <c r="Q3943" t="s">
        <v>8319</v>
      </c>
      <c r="R3943" t="s">
        <v>8320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3" t="e">
        <f t="shared" si="245"/>
        <v>#DIV/0!</v>
      </c>
      <c r="Q3944" t="s">
        <v>8319</v>
      </c>
      <c r="R3944" t="s">
        <v>8320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3">
        <f t="shared" si="245"/>
        <v>137.07692307692307</v>
      </c>
      <c r="Q3945" t="s">
        <v>8319</v>
      </c>
      <c r="R3945" t="s">
        <v>8320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3" t="e">
        <f t="shared" si="245"/>
        <v>#DIV/0!</v>
      </c>
      <c r="Q3946" t="s">
        <v>8319</v>
      </c>
      <c r="R3946" t="s">
        <v>8320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3">
        <f t="shared" si="245"/>
        <v>5</v>
      </c>
      <c r="Q3947" t="s">
        <v>8319</v>
      </c>
      <c r="R3947" t="s">
        <v>8320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3">
        <f t="shared" si="245"/>
        <v>39</v>
      </c>
      <c r="Q3948" t="s">
        <v>8319</v>
      </c>
      <c r="R3948" t="s">
        <v>8320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3">
        <f t="shared" si="245"/>
        <v>50.5</v>
      </c>
      <c r="Q3949" t="s">
        <v>8319</v>
      </c>
      <c r="R3949" t="s">
        <v>8320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3" t="e">
        <f t="shared" si="245"/>
        <v>#DIV/0!</v>
      </c>
      <c r="Q3950" t="s">
        <v>8319</v>
      </c>
      <c r="R3950" t="s">
        <v>8320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3">
        <f t="shared" si="245"/>
        <v>49.28125</v>
      </c>
      <c r="Q3951" t="s">
        <v>8319</v>
      </c>
      <c r="R3951" t="s">
        <v>8320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3">
        <f t="shared" si="245"/>
        <v>25</v>
      </c>
      <c r="Q3952" t="s">
        <v>8319</v>
      </c>
      <c r="R3952" t="s">
        <v>8320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3">
        <f t="shared" si="245"/>
        <v>1</v>
      </c>
      <c r="Q3953" t="s">
        <v>8319</v>
      </c>
      <c r="R3953" t="s">
        <v>8320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3">
        <f t="shared" si="245"/>
        <v>25</v>
      </c>
      <c r="Q3954" t="s">
        <v>8319</v>
      </c>
      <c r="R3954" t="s">
        <v>8320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3" t="e">
        <f t="shared" si="245"/>
        <v>#DIV/0!</v>
      </c>
      <c r="Q3955" t="s">
        <v>8319</v>
      </c>
      <c r="R3955" t="s">
        <v>8320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3" t="e">
        <f t="shared" si="245"/>
        <v>#DIV/0!</v>
      </c>
      <c r="Q3956" t="s">
        <v>8319</v>
      </c>
      <c r="R3956" t="s">
        <v>8320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3">
        <f t="shared" si="245"/>
        <v>53.125</v>
      </c>
      <c r="Q3957" t="s">
        <v>8319</v>
      </c>
      <c r="R3957" t="s">
        <v>8320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3" t="e">
        <f t="shared" si="245"/>
        <v>#DIV/0!</v>
      </c>
      <c r="Q3958" t="s">
        <v>8319</v>
      </c>
      <c r="R3958" t="s">
        <v>8320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3">
        <f t="shared" si="245"/>
        <v>7</v>
      </c>
      <c r="Q3959" t="s">
        <v>8319</v>
      </c>
      <c r="R3959" t="s">
        <v>8320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3">
        <f t="shared" si="245"/>
        <v>40.0625</v>
      </c>
      <c r="Q3960" t="s">
        <v>8319</v>
      </c>
      <c r="R3960" t="s">
        <v>8320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3">
        <f t="shared" si="245"/>
        <v>24.333333333333332</v>
      </c>
      <c r="Q3961" t="s">
        <v>8319</v>
      </c>
      <c r="R3961" t="s">
        <v>8320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3">
        <f t="shared" si="245"/>
        <v>11.25</v>
      </c>
      <c r="Q3962" t="s">
        <v>8319</v>
      </c>
      <c r="R3962" t="s">
        <v>8320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3">
        <f t="shared" si="245"/>
        <v>10.5</v>
      </c>
      <c r="Q3963" t="s">
        <v>8319</v>
      </c>
      <c r="R3963" t="s">
        <v>8320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3">
        <f t="shared" si="245"/>
        <v>15</v>
      </c>
      <c r="Q3964" t="s">
        <v>8319</v>
      </c>
      <c r="R3964" t="s">
        <v>8320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3" t="e">
        <f t="shared" si="245"/>
        <v>#DIV/0!</v>
      </c>
      <c r="Q3965" t="s">
        <v>8319</v>
      </c>
      <c r="R3965" t="s">
        <v>8320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3">
        <f t="shared" si="245"/>
        <v>42</v>
      </c>
      <c r="Q3966" t="s">
        <v>8319</v>
      </c>
      <c r="R3966" t="s">
        <v>8320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3">
        <f t="shared" si="245"/>
        <v>71.25</v>
      </c>
      <c r="Q3967" t="s">
        <v>8319</v>
      </c>
      <c r="R3967" t="s">
        <v>8320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3">
        <f t="shared" si="245"/>
        <v>22.5</v>
      </c>
      <c r="Q3968" t="s">
        <v>8319</v>
      </c>
      <c r="R3968" t="s">
        <v>8320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3">
        <f t="shared" si="245"/>
        <v>41</v>
      </c>
      <c r="Q3969" t="s">
        <v>8319</v>
      </c>
      <c r="R3969" t="s">
        <v>8320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13">
        <f t="shared" ref="P3970:P4033" si="249">E3970/L3970</f>
        <v>47.909090909090907</v>
      </c>
      <c r="Q3970" t="s">
        <v>8319</v>
      </c>
      <c r="R3970" t="s">
        <v>8320</v>
      </c>
      <c r="S3970" s="10">
        <f t="shared" ref="S3970:S4033" si="250">(((J3970/60)/60)/24)+DATE(1970,1,1)</f>
        <v>42452.815659722226</v>
      </c>
      <c r="T3970" s="10">
        <f t="shared" ref="T3970:T4033" si="251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13">
        <f t="shared" si="249"/>
        <v>35.166666666666664</v>
      </c>
      <c r="Q3971" t="s">
        <v>8319</v>
      </c>
      <c r="R3971" t="s">
        <v>8320</v>
      </c>
      <c r="S3971" s="10">
        <f t="shared" si="250"/>
        <v>42601.854699074072</v>
      </c>
      <c r="T3971" s="10">
        <f t="shared" si="251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3">
        <f t="shared" si="249"/>
        <v>5.5</v>
      </c>
      <c r="Q3972" t="s">
        <v>8319</v>
      </c>
      <c r="R3972" t="s">
        <v>8320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3">
        <f t="shared" si="249"/>
        <v>22.666666666666668</v>
      </c>
      <c r="Q3973" t="s">
        <v>8319</v>
      </c>
      <c r="R3973" t="s">
        <v>8320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3">
        <f t="shared" si="249"/>
        <v>26.375</v>
      </c>
      <c r="Q3974" t="s">
        <v>8319</v>
      </c>
      <c r="R3974" t="s">
        <v>8320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3">
        <f t="shared" si="249"/>
        <v>105.54054054054055</v>
      </c>
      <c r="Q3975" t="s">
        <v>8319</v>
      </c>
      <c r="R3975" t="s">
        <v>8320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3">
        <f t="shared" si="249"/>
        <v>29.09090909090909</v>
      </c>
      <c r="Q3976" t="s">
        <v>8319</v>
      </c>
      <c r="R3976" t="s">
        <v>8320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3" t="e">
        <f t="shared" si="249"/>
        <v>#DIV/0!</v>
      </c>
      <c r="Q3977" t="s">
        <v>8319</v>
      </c>
      <c r="R3977" t="s">
        <v>8320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3">
        <f t="shared" si="249"/>
        <v>62</v>
      </c>
      <c r="Q3978" t="s">
        <v>8319</v>
      </c>
      <c r="R3978" t="s">
        <v>8320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3">
        <f t="shared" si="249"/>
        <v>217.5</v>
      </c>
      <c r="Q3979" t="s">
        <v>8319</v>
      </c>
      <c r="R3979" t="s">
        <v>8320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3">
        <f t="shared" si="249"/>
        <v>26.75</v>
      </c>
      <c r="Q3980" t="s">
        <v>8319</v>
      </c>
      <c r="R3980" t="s">
        <v>8320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3">
        <f t="shared" si="249"/>
        <v>18.333333333333332</v>
      </c>
      <c r="Q3981" t="s">
        <v>8319</v>
      </c>
      <c r="R3981" t="s">
        <v>8320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3">
        <f t="shared" si="249"/>
        <v>64.285714285714292</v>
      </c>
      <c r="Q3982" t="s">
        <v>8319</v>
      </c>
      <c r="R3982" t="s">
        <v>8320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3">
        <f t="shared" si="249"/>
        <v>175</v>
      </c>
      <c r="Q3983" t="s">
        <v>8319</v>
      </c>
      <c r="R3983" t="s">
        <v>8320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3">
        <f t="shared" si="249"/>
        <v>34</v>
      </c>
      <c r="Q3984" t="s">
        <v>8319</v>
      </c>
      <c r="R3984" t="s">
        <v>8320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3">
        <f t="shared" si="249"/>
        <v>84.282608695652172</v>
      </c>
      <c r="Q3985" t="s">
        <v>8319</v>
      </c>
      <c r="R3985" t="s">
        <v>8320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3">
        <f t="shared" si="249"/>
        <v>9.5</v>
      </c>
      <c r="Q3986" t="s">
        <v>8319</v>
      </c>
      <c r="R3986" t="s">
        <v>8320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3">
        <f t="shared" si="249"/>
        <v>33.736842105263158</v>
      </c>
      <c r="Q3987" t="s">
        <v>8319</v>
      </c>
      <c r="R3987" t="s">
        <v>8320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3">
        <f t="shared" si="249"/>
        <v>37.53846153846154</v>
      </c>
      <c r="Q3988" t="s">
        <v>8319</v>
      </c>
      <c r="R3988" t="s">
        <v>8320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3">
        <f t="shared" si="249"/>
        <v>11.615384615384615</v>
      </c>
      <c r="Q3989" t="s">
        <v>8319</v>
      </c>
      <c r="R3989" t="s">
        <v>8320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3">
        <f t="shared" si="249"/>
        <v>8</v>
      </c>
      <c r="Q3990" t="s">
        <v>8319</v>
      </c>
      <c r="R3990" t="s">
        <v>8320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3" t="e">
        <f t="shared" si="249"/>
        <v>#DIV/0!</v>
      </c>
      <c r="Q3991" t="s">
        <v>8319</v>
      </c>
      <c r="R3991" t="s">
        <v>8320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3">
        <f t="shared" si="249"/>
        <v>23</v>
      </c>
      <c r="Q3992" t="s">
        <v>8319</v>
      </c>
      <c r="R3992" t="s">
        <v>8320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3">
        <f t="shared" si="249"/>
        <v>100</v>
      </c>
      <c r="Q3993" t="s">
        <v>8319</v>
      </c>
      <c r="R3993" t="s">
        <v>8320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3">
        <f t="shared" si="249"/>
        <v>60.111111111111114</v>
      </c>
      <c r="Q3994" t="s">
        <v>8319</v>
      </c>
      <c r="R3994" t="s">
        <v>8320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3">
        <f t="shared" si="249"/>
        <v>3</v>
      </c>
      <c r="Q3995" t="s">
        <v>8319</v>
      </c>
      <c r="R3995" t="s">
        <v>8320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3">
        <f t="shared" si="249"/>
        <v>5</v>
      </c>
      <c r="Q3996" t="s">
        <v>8319</v>
      </c>
      <c r="R3996" t="s">
        <v>8320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3">
        <f t="shared" si="249"/>
        <v>17.5</v>
      </c>
      <c r="Q3997" t="s">
        <v>8319</v>
      </c>
      <c r="R3997" t="s">
        <v>8320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3">
        <f t="shared" si="249"/>
        <v>29.235294117647058</v>
      </c>
      <c r="Q3998" t="s">
        <v>8319</v>
      </c>
      <c r="R3998" t="s">
        <v>8320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3" t="e">
        <f t="shared" si="249"/>
        <v>#DIV/0!</v>
      </c>
      <c r="Q3999" t="s">
        <v>8319</v>
      </c>
      <c r="R3999" t="s">
        <v>8320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3">
        <f t="shared" si="249"/>
        <v>59.583333333333336</v>
      </c>
      <c r="Q4000" t="s">
        <v>8319</v>
      </c>
      <c r="R4000" t="s">
        <v>8320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3">
        <f t="shared" si="249"/>
        <v>82.571428571428569</v>
      </c>
      <c r="Q4001" t="s">
        <v>8319</v>
      </c>
      <c r="R4001" t="s">
        <v>8320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3">
        <f t="shared" si="249"/>
        <v>10</v>
      </c>
      <c r="Q4002" t="s">
        <v>8319</v>
      </c>
      <c r="R4002" t="s">
        <v>8320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3">
        <f t="shared" si="249"/>
        <v>32.357142857142854</v>
      </c>
      <c r="Q4003" t="s">
        <v>8319</v>
      </c>
      <c r="R4003" t="s">
        <v>8320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3">
        <f t="shared" si="249"/>
        <v>5.75</v>
      </c>
      <c r="Q4004" t="s">
        <v>8319</v>
      </c>
      <c r="R4004" t="s">
        <v>8320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3">
        <f t="shared" si="249"/>
        <v>100.5</v>
      </c>
      <c r="Q4005" t="s">
        <v>8319</v>
      </c>
      <c r="R4005" t="s">
        <v>8320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3">
        <f t="shared" si="249"/>
        <v>1</v>
      </c>
      <c r="Q4006" t="s">
        <v>8319</v>
      </c>
      <c r="R4006" t="s">
        <v>8320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3">
        <f t="shared" si="249"/>
        <v>20</v>
      </c>
      <c r="Q4007" t="s">
        <v>8319</v>
      </c>
      <c r="R4007" t="s">
        <v>8320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3">
        <f t="shared" si="249"/>
        <v>2</v>
      </c>
      <c r="Q4008" t="s">
        <v>8319</v>
      </c>
      <c r="R4008" t="s">
        <v>8320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3">
        <f t="shared" si="249"/>
        <v>5</v>
      </c>
      <c r="Q4009" t="s">
        <v>8319</v>
      </c>
      <c r="R4009" t="s">
        <v>8320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3">
        <f t="shared" si="249"/>
        <v>15</v>
      </c>
      <c r="Q4010" t="s">
        <v>8319</v>
      </c>
      <c r="R4010" t="s">
        <v>8320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3">
        <f t="shared" si="249"/>
        <v>25</v>
      </c>
      <c r="Q4011" t="s">
        <v>8319</v>
      </c>
      <c r="R4011" t="s">
        <v>8320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3">
        <f t="shared" si="249"/>
        <v>45.842105263157897</v>
      </c>
      <c r="Q4012" t="s">
        <v>8319</v>
      </c>
      <c r="R4012" t="s">
        <v>8320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3">
        <f t="shared" si="249"/>
        <v>4.75</v>
      </c>
      <c r="Q4013" t="s">
        <v>8319</v>
      </c>
      <c r="R4013" t="s">
        <v>8320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3" t="e">
        <f t="shared" si="249"/>
        <v>#DIV/0!</v>
      </c>
      <c r="Q4014" t="s">
        <v>8319</v>
      </c>
      <c r="R4014" t="s">
        <v>8320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3">
        <f t="shared" si="249"/>
        <v>13</v>
      </c>
      <c r="Q4015" t="s">
        <v>8319</v>
      </c>
      <c r="R4015" t="s">
        <v>8320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3" t="e">
        <f t="shared" si="249"/>
        <v>#DIV/0!</v>
      </c>
      <c r="Q4016" t="s">
        <v>8319</v>
      </c>
      <c r="R4016" t="s">
        <v>8320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3">
        <f t="shared" si="249"/>
        <v>1</v>
      </c>
      <c r="Q4017" t="s">
        <v>8319</v>
      </c>
      <c r="R4017" t="s">
        <v>8320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3">
        <f t="shared" si="249"/>
        <v>10</v>
      </c>
      <c r="Q4018" t="s">
        <v>8319</v>
      </c>
      <c r="R4018" t="s">
        <v>8320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3">
        <f t="shared" si="249"/>
        <v>52.5</v>
      </c>
      <c r="Q4019" t="s">
        <v>8319</v>
      </c>
      <c r="R4019" t="s">
        <v>8320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3">
        <f t="shared" si="249"/>
        <v>32.5</v>
      </c>
      <c r="Q4020" t="s">
        <v>8319</v>
      </c>
      <c r="R4020" t="s">
        <v>8320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3">
        <f t="shared" si="249"/>
        <v>7.25</v>
      </c>
      <c r="Q4021" t="s">
        <v>8319</v>
      </c>
      <c r="R4021" t="s">
        <v>8320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3">
        <f t="shared" si="249"/>
        <v>33.333333333333336</v>
      </c>
      <c r="Q4022" t="s">
        <v>8319</v>
      </c>
      <c r="R4022" t="s">
        <v>8320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3">
        <f t="shared" si="249"/>
        <v>62.5</v>
      </c>
      <c r="Q4023" t="s">
        <v>8319</v>
      </c>
      <c r="R4023" t="s">
        <v>8320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3">
        <f t="shared" si="249"/>
        <v>63.558375634517766</v>
      </c>
      <c r="Q4024" t="s">
        <v>8319</v>
      </c>
      <c r="R4024" t="s">
        <v>8320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3" t="e">
        <f t="shared" si="249"/>
        <v>#DIV/0!</v>
      </c>
      <c r="Q4025" t="s">
        <v>8319</v>
      </c>
      <c r="R4025" t="s">
        <v>8320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3">
        <f t="shared" si="249"/>
        <v>10</v>
      </c>
      <c r="Q4026" t="s">
        <v>8319</v>
      </c>
      <c r="R4026" t="s">
        <v>8320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3">
        <f t="shared" si="249"/>
        <v>62.5</v>
      </c>
      <c r="Q4027" t="s">
        <v>8319</v>
      </c>
      <c r="R4027" t="s">
        <v>8320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3" t="e">
        <f t="shared" si="249"/>
        <v>#DIV/0!</v>
      </c>
      <c r="Q4028" t="s">
        <v>8319</v>
      </c>
      <c r="R4028" t="s">
        <v>8320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3">
        <f t="shared" si="249"/>
        <v>30.714285714285715</v>
      </c>
      <c r="Q4029" t="s">
        <v>8319</v>
      </c>
      <c r="R4029" t="s">
        <v>8320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3">
        <f t="shared" si="249"/>
        <v>51</v>
      </c>
      <c r="Q4030" t="s">
        <v>8319</v>
      </c>
      <c r="R4030" t="s">
        <v>8320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3" t="e">
        <f t="shared" si="249"/>
        <v>#DIV/0!</v>
      </c>
      <c r="Q4031" t="s">
        <v>8319</v>
      </c>
      <c r="R4031" t="s">
        <v>8320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3">
        <f t="shared" si="249"/>
        <v>66.666666666666671</v>
      </c>
      <c r="Q4032" t="s">
        <v>8319</v>
      </c>
      <c r="R4032" t="s">
        <v>8320</v>
      </c>
      <c r="S4032" s="10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3" t="e">
        <f t="shared" si="249"/>
        <v>#DIV/0!</v>
      </c>
      <c r="Q4033" t="s">
        <v>8319</v>
      </c>
      <c r="R4033" t="s">
        <v>8320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13">
        <f t="shared" ref="P4034:P4097" si="253">E4034/L4034</f>
        <v>59</v>
      </c>
      <c r="Q4034" t="s">
        <v>8319</v>
      </c>
      <c r="R4034" t="s">
        <v>8320</v>
      </c>
      <c r="S4034" s="10">
        <f t="shared" ref="S4034:S4097" si="254">(((J4034/60)/60)/24)+DATE(1970,1,1)</f>
        <v>42293.809212962966</v>
      </c>
      <c r="T4034" s="10">
        <f t="shared" ref="T4034:T4097" si="255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13">
        <f t="shared" si="253"/>
        <v>65.340319148936175</v>
      </c>
      <c r="Q4035" t="s">
        <v>8319</v>
      </c>
      <c r="R4035" t="s">
        <v>8320</v>
      </c>
      <c r="S4035" s="10">
        <f t="shared" si="254"/>
        <v>42614.268796296295</v>
      </c>
      <c r="T4035" s="10">
        <f t="shared" si="255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3">
        <f t="shared" si="253"/>
        <v>100</v>
      </c>
      <c r="Q4036" t="s">
        <v>8319</v>
      </c>
      <c r="R4036" t="s">
        <v>8320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3">
        <f t="shared" si="253"/>
        <v>147.4</v>
      </c>
      <c r="Q4037" t="s">
        <v>8319</v>
      </c>
      <c r="R4037" t="s">
        <v>8320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3">
        <f t="shared" si="253"/>
        <v>166.05882352941177</v>
      </c>
      <c r="Q4038" t="s">
        <v>8319</v>
      </c>
      <c r="R4038" t="s">
        <v>8320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3">
        <f t="shared" si="253"/>
        <v>40</v>
      </c>
      <c r="Q4039" t="s">
        <v>8319</v>
      </c>
      <c r="R4039" t="s">
        <v>8320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3">
        <f t="shared" si="253"/>
        <v>75.25</v>
      </c>
      <c r="Q4040" t="s">
        <v>8319</v>
      </c>
      <c r="R4040" t="s">
        <v>8320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3">
        <f t="shared" si="253"/>
        <v>60</v>
      </c>
      <c r="Q4041" t="s">
        <v>8319</v>
      </c>
      <c r="R4041" t="s">
        <v>8320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3">
        <f t="shared" si="253"/>
        <v>1250</v>
      </c>
      <c r="Q4042" t="s">
        <v>8319</v>
      </c>
      <c r="R4042" t="s">
        <v>8320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3">
        <f t="shared" si="253"/>
        <v>10.5</v>
      </c>
      <c r="Q4043" t="s">
        <v>8319</v>
      </c>
      <c r="R4043" t="s">
        <v>8320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3">
        <f t="shared" si="253"/>
        <v>7</v>
      </c>
      <c r="Q4044" t="s">
        <v>8319</v>
      </c>
      <c r="R4044" t="s">
        <v>8320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3" t="e">
        <f t="shared" si="253"/>
        <v>#DIV/0!</v>
      </c>
      <c r="Q4045" t="s">
        <v>8319</v>
      </c>
      <c r="R4045" t="s">
        <v>8320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3">
        <f t="shared" si="253"/>
        <v>56.25</v>
      </c>
      <c r="Q4046" t="s">
        <v>8319</v>
      </c>
      <c r="R4046" t="s">
        <v>8320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3">
        <f t="shared" si="253"/>
        <v>1</v>
      </c>
      <c r="Q4047" t="s">
        <v>8319</v>
      </c>
      <c r="R4047" t="s">
        <v>8320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3">
        <f t="shared" si="253"/>
        <v>38.333333333333336</v>
      </c>
      <c r="Q4048" t="s">
        <v>8319</v>
      </c>
      <c r="R4048" t="s">
        <v>8320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3">
        <f t="shared" si="253"/>
        <v>27.5</v>
      </c>
      <c r="Q4049" t="s">
        <v>8319</v>
      </c>
      <c r="R4049" t="s">
        <v>8320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3">
        <f t="shared" si="253"/>
        <v>32.978021978021978</v>
      </c>
      <c r="Q4050" t="s">
        <v>8319</v>
      </c>
      <c r="R4050" t="s">
        <v>8320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3">
        <f t="shared" si="253"/>
        <v>16</v>
      </c>
      <c r="Q4051" t="s">
        <v>8319</v>
      </c>
      <c r="R4051" t="s">
        <v>8320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3">
        <f t="shared" si="253"/>
        <v>1</v>
      </c>
      <c r="Q4052" t="s">
        <v>8319</v>
      </c>
      <c r="R4052" t="s">
        <v>8320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3" t="e">
        <f t="shared" si="253"/>
        <v>#DIV/0!</v>
      </c>
      <c r="Q4053" t="s">
        <v>8319</v>
      </c>
      <c r="R4053" t="s">
        <v>8320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3">
        <f t="shared" si="253"/>
        <v>86.615384615384613</v>
      </c>
      <c r="Q4054" t="s">
        <v>8319</v>
      </c>
      <c r="R4054" t="s">
        <v>8320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3">
        <f t="shared" si="253"/>
        <v>55</v>
      </c>
      <c r="Q4055" t="s">
        <v>8319</v>
      </c>
      <c r="R4055" t="s">
        <v>8320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3" t="e">
        <f t="shared" si="253"/>
        <v>#DIV/0!</v>
      </c>
      <c r="Q4056" t="s">
        <v>8319</v>
      </c>
      <c r="R4056" t="s">
        <v>8320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3">
        <f t="shared" si="253"/>
        <v>41.952380952380949</v>
      </c>
      <c r="Q4057" t="s">
        <v>8319</v>
      </c>
      <c r="R4057" t="s">
        <v>8320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3">
        <f t="shared" si="253"/>
        <v>88.333333333333329</v>
      </c>
      <c r="Q4058" t="s">
        <v>8319</v>
      </c>
      <c r="R4058" t="s">
        <v>8320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3">
        <f t="shared" si="253"/>
        <v>129.16666666666666</v>
      </c>
      <c r="Q4059" t="s">
        <v>8319</v>
      </c>
      <c r="R4059" t="s">
        <v>8320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3">
        <f t="shared" si="253"/>
        <v>23.75</v>
      </c>
      <c r="Q4060" t="s">
        <v>8319</v>
      </c>
      <c r="R4060" t="s">
        <v>8320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3">
        <f t="shared" si="253"/>
        <v>35.714285714285715</v>
      </c>
      <c r="Q4061" t="s">
        <v>8319</v>
      </c>
      <c r="R4061" t="s">
        <v>8320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3">
        <f t="shared" si="253"/>
        <v>57</v>
      </c>
      <c r="Q4062" t="s">
        <v>8319</v>
      </c>
      <c r="R4062" t="s">
        <v>8320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3" t="e">
        <f t="shared" si="253"/>
        <v>#DIV/0!</v>
      </c>
      <c r="Q4063" t="s">
        <v>8319</v>
      </c>
      <c r="R4063" t="s">
        <v>8320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3">
        <f t="shared" si="253"/>
        <v>163.33333333333334</v>
      </c>
      <c r="Q4064" t="s">
        <v>8319</v>
      </c>
      <c r="R4064" t="s">
        <v>8320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3">
        <f t="shared" si="253"/>
        <v>15</v>
      </c>
      <c r="Q4065" t="s">
        <v>8319</v>
      </c>
      <c r="R4065" t="s">
        <v>8320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3">
        <f t="shared" si="253"/>
        <v>64.166666666666671</v>
      </c>
      <c r="Q4066" t="s">
        <v>8319</v>
      </c>
      <c r="R4066" t="s">
        <v>8320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3">
        <f t="shared" si="253"/>
        <v>6.75</v>
      </c>
      <c r="Q4067" t="s">
        <v>8319</v>
      </c>
      <c r="R4067" t="s">
        <v>8320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3">
        <f t="shared" si="253"/>
        <v>25</v>
      </c>
      <c r="Q4068" t="s">
        <v>8319</v>
      </c>
      <c r="R4068" t="s">
        <v>8320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3">
        <f t="shared" si="253"/>
        <v>179.11764705882354</v>
      </c>
      <c r="Q4069" t="s">
        <v>8319</v>
      </c>
      <c r="R4069" t="s">
        <v>8320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3">
        <f t="shared" si="253"/>
        <v>34.950000000000003</v>
      </c>
      <c r="Q4070" t="s">
        <v>8319</v>
      </c>
      <c r="R4070" t="s">
        <v>8320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3">
        <f t="shared" si="253"/>
        <v>33.07692307692308</v>
      </c>
      <c r="Q4071" t="s">
        <v>8319</v>
      </c>
      <c r="R4071" t="s">
        <v>8320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3">
        <f t="shared" si="253"/>
        <v>27.5</v>
      </c>
      <c r="Q4072" t="s">
        <v>8319</v>
      </c>
      <c r="R4072" t="s">
        <v>8320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3" t="e">
        <f t="shared" si="253"/>
        <v>#DIV/0!</v>
      </c>
      <c r="Q4073" t="s">
        <v>8319</v>
      </c>
      <c r="R4073" t="s">
        <v>8320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3">
        <f t="shared" si="253"/>
        <v>2</v>
      </c>
      <c r="Q4074" t="s">
        <v>8319</v>
      </c>
      <c r="R4074" t="s">
        <v>8320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3">
        <f t="shared" si="253"/>
        <v>18.5</v>
      </c>
      <c r="Q4075" t="s">
        <v>8319</v>
      </c>
      <c r="R4075" t="s">
        <v>8320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3">
        <f t="shared" si="253"/>
        <v>35</v>
      </c>
      <c r="Q4076" t="s">
        <v>8319</v>
      </c>
      <c r="R4076" t="s">
        <v>8320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3">
        <f t="shared" si="253"/>
        <v>44.307692307692307</v>
      </c>
      <c r="Q4077" t="s">
        <v>8319</v>
      </c>
      <c r="R4077" t="s">
        <v>8320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3" t="e">
        <f t="shared" si="253"/>
        <v>#DIV/0!</v>
      </c>
      <c r="Q4078" t="s">
        <v>8319</v>
      </c>
      <c r="R4078" t="s">
        <v>8320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3">
        <f t="shared" si="253"/>
        <v>222.5</v>
      </c>
      <c r="Q4079" t="s">
        <v>8319</v>
      </c>
      <c r="R4079" t="s">
        <v>8320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3" t="e">
        <f t="shared" si="253"/>
        <v>#DIV/0!</v>
      </c>
      <c r="Q4080" t="s">
        <v>8319</v>
      </c>
      <c r="R4080" t="s">
        <v>8320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3">
        <f t="shared" si="253"/>
        <v>5</v>
      </c>
      <c r="Q4081" t="s">
        <v>8319</v>
      </c>
      <c r="R4081" t="s">
        <v>8320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3" t="e">
        <f t="shared" si="253"/>
        <v>#DIV/0!</v>
      </c>
      <c r="Q4082" t="s">
        <v>8319</v>
      </c>
      <c r="R4082" t="s">
        <v>8320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3">
        <f t="shared" si="253"/>
        <v>29.166666666666668</v>
      </c>
      <c r="Q4083" t="s">
        <v>8319</v>
      </c>
      <c r="R4083" t="s">
        <v>8320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3">
        <f t="shared" si="253"/>
        <v>1.5</v>
      </c>
      <c r="Q4084" t="s">
        <v>8319</v>
      </c>
      <c r="R4084" t="s">
        <v>8320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3">
        <f t="shared" si="253"/>
        <v>126.5</v>
      </c>
      <c r="Q4085" t="s">
        <v>8319</v>
      </c>
      <c r="R4085" t="s">
        <v>8320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3">
        <f t="shared" si="253"/>
        <v>10</v>
      </c>
      <c r="Q4086" t="s">
        <v>8319</v>
      </c>
      <c r="R4086" t="s">
        <v>8320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3">
        <f t="shared" si="253"/>
        <v>10</v>
      </c>
      <c r="Q4087" t="s">
        <v>8319</v>
      </c>
      <c r="R4087" t="s">
        <v>8320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3">
        <f t="shared" si="253"/>
        <v>9.4</v>
      </c>
      <c r="Q4088" t="s">
        <v>8319</v>
      </c>
      <c r="R4088" t="s">
        <v>8320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3" t="e">
        <f t="shared" si="253"/>
        <v>#DIV/0!</v>
      </c>
      <c r="Q4089" t="s">
        <v>8319</v>
      </c>
      <c r="R4089" t="s">
        <v>8320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3">
        <f t="shared" si="253"/>
        <v>72</v>
      </c>
      <c r="Q4090" t="s">
        <v>8319</v>
      </c>
      <c r="R4090" t="s">
        <v>8320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3">
        <f t="shared" si="253"/>
        <v>30</v>
      </c>
      <c r="Q4091" t="s">
        <v>8319</v>
      </c>
      <c r="R4091" t="s">
        <v>8320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3">
        <f t="shared" si="253"/>
        <v>10.666666666666666</v>
      </c>
      <c r="Q4092" t="s">
        <v>8319</v>
      </c>
      <c r="R4092" t="s">
        <v>8320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3">
        <f t="shared" si="253"/>
        <v>25.5</v>
      </c>
      <c r="Q4093" t="s">
        <v>8319</v>
      </c>
      <c r="R4093" t="s">
        <v>8320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3">
        <f t="shared" si="253"/>
        <v>20</v>
      </c>
      <c r="Q4094" t="s">
        <v>8319</v>
      </c>
      <c r="R4094" t="s">
        <v>8320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3">
        <f t="shared" si="253"/>
        <v>15</v>
      </c>
      <c r="Q4095" t="s">
        <v>8319</v>
      </c>
      <c r="R4095" t="s">
        <v>8320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3">
        <f t="shared" si="253"/>
        <v>91.25</v>
      </c>
      <c r="Q4096" t="s">
        <v>8319</v>
      </c>
      <c r="R4096" t="s">
        <v>8320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3">
        <f t="shared" si="253"/>
        <v>800</v>
      </c>
      <c r="Q4097" t="s">
        <v>8319</v>
      </c>
      <c r="R4097" t="s">
        <v>8320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13">
        <f t="shared" ref="P4098:P4115" si="257">E4098/L4098</f>
        <v>80</v>
      </c>
      <c r="Q4098" t="s">
        <v>8319</v>
      </c>
      <c r="R4098" t="s">
        <v>8320</v>
      </c>
      <c r="S4098" s="10">
        <f t="shared" ref="S4098:S4115" si="258">(((J4098/60)/60)/24)+DATE(1970,1,1)</f>
        <v>42750.530312499999</v>
      </c>
      <c r="T4098" s="10">
        <f t="shared" ref="T4098:T4115" si="259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13" t="e">
        <f t="shared" si="257"/>
        <v>#DIV/0!</v>
      </c>
      <c r="Q4099" t="s">
        <v>8319</v>
      </c>
      <c r="R4099" t="s">
        <v>8320</v>
      </c>
      <c r="S4099" s="10">
        <f t="shared" si="258"/>
        <v>42344.824502314819</v>
      </c>
      <c r="T4099" s="10">
        <f t="shared" si="259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3" t="e">
        <f t="shared" si="257"/>
        <v>#DIV/0!</v>
      </c>
      <c r="Q4100" t="s">
        <v>8319</v>
      </c>
      <c r="R4100" t="s">
        <v>8320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3">
        <f t="shared" si="257"/>
        <v>50</v>
      </c>
      <c r="Q4101" t="s">
        <v>8319</v>
      </c>
      <c r="R4101" t="s">
        <v>8320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3" t="e">
        <f t="shared" si="257"/>
        <v>#DIV/0!</v>
      </c>
      <c r="Q4102" t="s">
        <v>8319</v>
      </c>
      <c r="R4102" t="s">
        <v>8320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3" t="e">
        <f t="shared" si="257"/>
        <v>#DIV/0!</v>
      </c>
      <c r="Q4103" t="s">
        <v>8319</v>
      </c>
      <c r="R4103" t="s">
        <v>8320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3">
        <f t="shared" si="257"/>
        <v>22.833333333333332</v>
      </c>
      <c r="Q4104" t="s">
        <v>8319</v>
      </c>
      <c r="R4104" t="s">
        <v>8320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3">
        <f t="shared" si="257"/>
        <v>16.666666666666668</v>
      </c>
      <c r="Q4105" t="s">
        <v>8319</v>
      </c>
      <c r="R4105" t="s">
        <v>8320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3">
        <f t="shared" si="257"/>
        <v>45.785714285714285</v>
      </c>
      <c r="Q4106" t="s">
        <v>8319</v>
      </c>
      <c r="R4106" t="s">
        <v>8320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3">
        <f t="shared" si="257"/>
        <v>383.33333333333331</v>
      </c>
      <c r="Q4107" t="s">
        <v>8319</v>
      </c>
      <c r="R4107" t="s">
        <v>8320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3">
        <f t="shared" si="257"/>
        <v>106.96969696969697</v>
      </c>
      <c r="Q4108" t="s">
        <v>8319</v>
      </c>
      <c r="R4108" t="s">
        <v>8320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3">
        <f t="shared" si="257"/>
        <v>10.25</v>
      </c>
      <c r="Q4109" t="s">
        <v>8319</v>
      </c>
      <c r="R4109" t="s">
        <v>8320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3">
        <f t="shared" si="257"/>
        <v>59</v>
      </c>
      <c r="Q4110" t="s">
        <v>8319</v>
      </c>
      <c r="R4110" t="s">
        <v>8320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3" t="e">
        <f t="shared" si="257"/>
        <v>#DIV/0!</v>
      </c>
      <c r="Q4111" t="s">
        <v>8319</v>
      </c>
      <c r="R4111" t="s">
        <v>8320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3">
        <f t="shared" si="257"/>
        <v>14.333333333333334</v>
      </c>
      <c r="Q4112" t="s">
        <v>8319</v>
      </c>
      <c r="R4112" t="s">
        <v>8320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3">
        <f t="shared" si="257"/>
        <v>15.666666666666666</v>
      </c>
      <c r="Q4113" t="s">
        <v>8319</v>
      </c>
      <c r="R4113" t="s">
        <v>8320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3">
        <f t="shared" si="257"/>
        <v>1</v>
      </c>
      <c r="Q4114" t="s">
        <v>8319</v>
      </c>
      <c r="R4114" t="s">
        <v>8320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3">
        <f t="shared" si="257"/>
        <v>1</v>
      </c>
      <c r="Q4115" t="s">
        <v>8319</v>
      </c>
      <c r="R4115" t="s">
        <v>8320</v>
      </c>
      <c r="S4115" s="10">
        <f t="shared" si="258"/>
        <v>42358.573182870372</v>
      </c>
      <c r="T4115" s="10">
        <f t="shared" si="259"/>
        <v>42377.273611111115</v>
      </c>
    </row>
    <row r="4116" spans="1:20" x14ac:dyDescent="0.35">
      <c r="Q4116" t="s">
        <v>8310</v>
      </c>
      <c r="R4116" t="s">
        <v>8310</v>
      </c>
    </row>
  </sheetData>
  <autoFilter ref="A1:T4116" xr:uid="{7F6D6DE5-A444-453B-8C1E-2C3E26FA35E2}"/>
  <sortState xmlns:xlrd2="http://schemas.microsoft.com/office/spreadsheetml/2017/richdata2" ref="A2:T4118">
    <sortCondition ref="A2:A4118"/>
  </sortState>
  <conditionalFormatting sqref="F1:F1048576">
    <cfRule type="cellIs" dxfId="6" priority="11" operator="equal">
      <formula>"canceled"</formula>
    </cfRule>
    <cfRule type="cellIs" dxfId="5" priority="12" operator="equal">
      <formula>"failed"</formula>
    </cfRule>
    <cfRule type="cellIs" dxfId="4" priority="13" operator="equal">
      <formula>"live"</formula>
    </cfRule>
    <cfRule type="cellIs" dxfId="3" priority="14" operator="equal">
      <formula>"successful"</formula>
    </cfRule>
  </conditionalFormatting>
  <conditionalFormatting sqref="O2:O4115">
    <cfRule type="cellIs" dxfId="2" priority="1" operator="between">
      <formula>1</formula>
      <formula>1.99999</formula>
    </cfRule>
    <cfRule type="cellIs" dxfId="1" priority="2" operator="greaterThanOrEqual">
      <formula>2</formula>
    </cfRule>
    <cfRule type="cellIs" dxfId="0" priority="7" operator="between">
      <formula>0</formula>
      <formula>0.99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48333-4582-48AE-B8FA-2EF6DDB07E1E}">
  <dimension ref="A1:F14"/>
  <sheetViews>
    <sheetView zoomScale="80" zoomScaleNormal="80" workbookViewId="0">
      <selection activeCell="I4" sqref="I4"/>
    </sheetView>
  </sheetViews>
  <sheetFormatPr defaultRowHeight="14.5" x14ac:dyDescent="0.35"/>
  <cols>
    <col min="1" max="1" width="13.4531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8361</v>
      </c>
    </row>
    <row r="3" spans="1:6" x14ac:dyDescent="0.35">
      <c r="A3" s="6" t="s">
        <v>8365</v>
      </c>
      <c r="B3" s="6" t="s">
        <v>8364</v>
      </c>
    </row>
    <row r="4" spans="1:6" x14ac:dyDescent="0.35">
      <c r="A4" s="6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35">
      <c r="A5" s="7" t="s">
        <v>8318</v>
      </c>
      <c r="B5" s="8">
        <v>301</v>
      </c>
      <c r="C5" s="8">
        <v>180</v>
      </c>
      <c r="D5" s="8">
        <v>40</v>
      </c>
      <c r="E5" s="8"/>
      <c r="F5" s="8">
        <v>521</v>
      </c>
    </row>
    <row r="6" spans="1:6" x14ac:dyDescent="0.35">
      <c r="A6" s="7" t="s">
        <v>8337</v>
      </c>
      <c r="B6" s="8">
        <v>38</v>
      </c>
      <c r="C6" s="8">
        <v>136</v>
      </c>
      <c r="D6" s="8">
        <v>20</v>
      </c>
      <c r="E6" s="8">
        <v>6</v>
      </c>
      <c r="F6" s="8">
        <v>200</v>
      </c>
    </row>
    <row r="7" spans="1:6" x14ac:dyDescent="0.35">
      <c r="A7" s="7" t="s">
        <v>8317</v>
      </c>
      <c r="B7" s="8">
        <v>82</v>
      </c>
      <c r="C7" s="8">
        <v>138</v>
      </c>
      <c r="D7" s="8"/>
      <c r="E7" s="8"/>
      <c r="F7" s="8">
        <v>220</v>
      </c>
    </row>
    <row r="8" spans="1:6" x14ac:dyDescent="0.35">
      <c r="A8" s="7" t="s">
        <v>8333</v>
      </c>
      <c r="B8" s="8"/>
      <c r="C8" s="8">
        <v>1</v>
      </c>
      <c r="D8" s="8">
        <v>23</v>
      </c>
      <c r="E8" s="8"/>
      <c r="F8" s="8">
        <v>24</v>
      </c>
    </row>
    <row r="9" spans="1:6" x14ac:dyDescent="0.35">
      <c r="A9" s="7" t="s">
        <v>8327</v>
      </c>
      <c r="B9" s="8">
        <v>532</v>
      </c>
      <c r="C9" s="8">
        <v>126</v>
      </c>
      <c r="D9" s="8">
        <v>21</v>
      </c>
      <c r="E9" s="8">
        <v>21</v>
      </c>
      <c r="F9" s="8">
        <v>700</v>
      </c>
    </row>
    <row r="10" spans="1:6" x14ac:dyDescent="0.35">
      <c r="A10" s="7" t="s">
        <v>8339</v>
      </c>
      <c r="B10" s="8">
        <v>103</v>
      </c>
      <c r="C10" s="8">
        <v>115</v>
      </c>
      <c r="D10" s="8">
        <v>2</v>
      </c>
      <c r="E10" s="8"/>
      <c r="F10" s="8">
        <v>220</v>
      </c>
    </row>
    <row r="11" spans="1:6" x14ac:dyDescent="0.35">
      <c r="A11" s="7" t="s">
        <v>8324</v>
      </c>
      <c r="B11" s="8">
        <v>82</v>
      </c>
      <c r="C11" s="8">
        <v>126</v>
      </c>
      <c r="D11" s="8">
        <v>29</v>
      </c>
      <c r="E11" s="8"/>
      <c r="F11" s="8">
        <v>237</v>
      </c>
    </row>
    <row r="12" spans="1:6" x14ac:dyDescent="0.35">
      <c r="A12" s="7" t="s">
        <v>8321</v>
      </c>
      <c r="B12" s="8">
        <v>210</v>
      </c>
      <c r="C12" s="8">
        <v>214</v>
      </c>
      <c r="D12" s="8">
        <v>176</v>
      </c>
      <c r="E12" s="8"/>
      <c r="F12" s="8">
        <v>600</v>
      </c>
    </row>
    <row r="13" spans="1:6" x14ac:dyDescent="0.35">
      <c r="A13" s="7" t="s">
        <v>8319</v>
      </c>
      <c r="B13" s="8">
        <v>837</v>
      </c>
      <c r="C13" s="8">
        <v>494</v>
      </c>
      <c r="D13" s="8">
        <v>38</v>
      </c>
      <c r="E13" s="8">
        <v>23</v>
      </c>
      <c r="F13" s="8">
        <v>1392</v>
      </c>
    </row>
    <row r="14" spans="1:6" x14ac:dyDescent="0.35">
      <c r="A14" s="7" t="s">
        <v>8363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B377E-36A8-4703-A6FF-D1C84E497DC2}">
  <dimension ref="A1:G47"/>
  <sheetViews>
    <sheetView zoomScale="80" zoomScaleNormal="80" workbookViewId="0">
      <selection activeCell="B30" sqref="B30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7" width="10.7265625" bestFit="1" customWidth="1"/>
  </cols>
  <sheetData>
    <row r="1" spans="1:6" x14ac:dyDescent="0.35">
      <c r="A1" s="6" t="s">
        <v>8223</v>
      </c>
      <c r="B1" t="s">
        <v>8361</v>
      </c>
    </row>
    <row r="2" spans="1:6" x14ac:dyDescent="0.35">
      <c r="A2" s="6" t="s">
        <v>8366</v>
      </c>
      <c r="B2" t="s">
        <v>8361</v>
      </c>
    </row>
    <row r="4" spans="1:6" x14ac:dyDescent="0.35">
      <c r="A4" s="6" t="s">
        <v>8365</v>
      </c>
      <c r="B4" s="6" t="s">
        <v>8364</v>
      </c>
    </row>
    <row r="5" spans="1:6" x14ac:dyDescent="0.35">
      <c r="A5" s="6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35">
      <c r="A6" s="7" t="s">
        <v>8316</v>
      </c>
      <c r="B6" s="8">
        <v>1</v>
      </c>
      <c r="C6" s="8">
        <v>99</v>
      </c>
      <c r="D6" s="8"/>
      <c r="E6" s="8"/>
      <c r="F6" s="8">
        <v>100</v>
      </c>
    </row>
    <row r="7" spans="1:6" x14ac:dyDescent="0.35">
      <c r="A7" s="7" t="s">
        <v>8345</v>
      </c>
      <c r="B7" s="8"/>
      <c r="C7" s="8">
        <v>1</v>
      </c>
      <c r="D7" s="8">
        <v>19</v>
      </c>
      <c r="E7" s="8"/>
      <c r="F7" s="8">
        <v>20</v>
      </c>
    </row>
    <row r="8" spans="1:6" x14ac:dyDescent="0.35">
      <c r="A8" s="7" t="s">
        <v>8334</v>
      </c>
      <c r="B8" s="8"/>
      <c r="C8" s="8">
        <v>1</v>
      </c>
      <c r="D8" s="8">
        <v>23</v>
      </c>
      <c r="E8" s="8"/>
      <c r="F8" s="8">
        <v>24</v>
      </c>
    </row>
    <row r="9" spans="1:6" x14ac:dyDescent="0.35">
      <c r="A9" s="7" t="s">
        <v>8359</v>
      </c>
      <c r="B9" s="8">
        <v>1</v>
      </c>
      <c r="C9" s="8">
        <v>39</v>
      </c>
      <c r="D9" s="8"/>
      <c r="E9" s="8"/>
      <c r="F9" s="8">
        <v>40</v>
      </c>
    </row>
    <row r="10" spans="1:6" x14ac:dyDescent="0.35">
      <c r="A10" s="7" t="s">
        <v>8355</v>
      </c>
      <c r="B10" s="8">
        <v>39</v>
      </c>
      <c r="C10" s="8"/>
      <c r="D10" s="8">
        <v>1</v>
      </c>
      <c r="E10" s="8"/>
      <c r="F10" s="8">
        <v>40</v>
      </c>
    </row>
    <row r="11" spans="1:6" x14ac:dyDescent="0.35">
      <c r="A11" s="7" t="s">
        <v>8315</v>
      </c>
      <c r="B11" s="8">
        <v>179</v>
      </c>
      <c r="C11" s="8">
        <v>1</v>
      </c>
      <c r="D11" s="8"/>
      <c r="E11" s="8"/>
      <c r="F11" s="8">
        <v>180</v>
      </c>
    </row>
    <row r="12" spans="1:6" x14ac:dyDescent="0.35">
      <c r="A12" s="7" t="s">
        <v>8314</v>
      </c>
      <c r="B12" s="8">
        <v>1</v>
      </c>
      <c r="C12" s="8">
        <v>79</v>
      </c>
      <c r="D12" s="8"/>
      <c r="E12" s="8"/>
      <c r="F12" s="8">
        <v>80</v>
      </c>
    </row>
    <row r="13" spans="1:6" x14ac:dyDescent="0.35">
      <c r="A13" s="7" t="s">
        <v>8332</v>
      </c>
      <c r="B13" s="8">
        <v>39</v>
      </c>
      <c r="C13" s="8"/>
      <c r="D13" s="8">
        <v>1</v>
      </c>
      <c r="E13" s="8"/>
      <c r="F13" s="8">
        <v>40</v>
      </c>
    </row>
    <row r="14" spans="1:6" x14ac:dyDescent="0.35">
      <c r="A14" s="7" t="s">
        <v>8348</v>
      </c>
      <c r="B14" s="8">
        <v>1</v>
      </c>
      <c r="C14" s="8">
        <v>40</v>
      </c>
      <c r="D14" s="8"/>
      <c r="E14" s="8">
        <v>19</v>
      </c>
      <c r="F14" s="8">
        <v>60</v>
      </c>
    </row>
    <row r="15" spans="1:6" x14ac:dyDescent="0.35">
      <c r="A15" s="7" t="s">
        <v>8326</v>
      </c>
      <c r="B15" s="8">
        <v>2</v>
      </c>
      <c r="C15" s="8">
        <v>38</v>
      </c>
      <c r="D15" s="8"/>
      <c r="E15" s="8"/>
      <c r="F15" s="8">
        <v>40</v>
      </c>
    </row>
    <row r="16" spans="1:6" x14ac:dyDescent="0.35">
      <c r="A16" s="7" t="s">
        <v>8338</v>
      </c>
      <c r="B16" s="8">
        <v>3</v>
      </c>
      <c r="C16" s="8">
        <v>117</v>
      </c>
      <c r="D16" s="8">
        <v>19</v>
      </c>
      <c r="E16" s="8">
        <v>1</v>
      </c>
      <c r="F16" s="8">
        <v>140</v>
      </c>
    </row>
    <row r="17" spans="1:7" x14ac:dyDescent="0.35">
      <c r="A17" s="7" t="s">
        <v>8349</v>
      </c>
      <c r="B17" s="8">
        <v>1</v>
      </c>
      <c r="C17" s="8">
        <v>19</v>
      </c>
      <c r="D17" s="8"/>
      <c r="E17" s="8"/>
      <c r="F17" s="8">
        <v>20</v>
      </c>
    </row>
    <row r="18" spans="1:7" x14ac:dyDescent="0.35">
      <c r="A18" s="7" t="s">
        <v>8350</v>
      </c>
      <c r="B18" s="8">
        <v>138</v>
      </c>
      <c r="C18" s="8">
        <v>2</v>
      </c>
      <c r="D18" s="8"/>
      <c r="E18" s="8"/>
      <c r="F18" s="8">
        <v>140</v>
      </c>
    </row>
    <row r="19" spans="1:7" x14ac:dyDescent="0.35">
      <c r="A19" s="7" t="s">
        <v>8331</v>
      </c>
      <c r="B19" s="8">
        <v>136</v>
      </c>
      <c r="C19" s="8">
        <v>23</v>
      </c>
      <c r="D19" s="8"/>
      <c r="E19" s="8">
        <v>1</v>
      </c>
      <c r="F19" s="8">
        <v>160</v>
      </c>
    </row>
    <row r="20" spans="1:7" x14ac:dyDescent="0.35">
      <c r="A20" s="7" t="s">
        <v>8330</v>
      </c>
      <c r="B20" s="8"/>
      <c r="C20" s="8">
        <v>60</v>
      </c>
      <c r="D20" s="8"/>
      <c r="E20" s="8"/>
      <c r="F20" s="8">
        <v>60</v>
      </c>
    </row>
    <row r="21" spans="1:7" x14ac:dyDescent="0.35">
      <c r="A21" s="7" t="s">
        <v>8357</v>
      </c>
      <c r="B21" s="8">
        <v>8</v>
      </c>
      <c r="C21" s="8">
        <v>12</v>
      </c>
      <c r="D21" s="8"/>
      <c r="E21" s="8"/>
      <c r="F21" s="8">
        <v>20</v>
      </c>
    </row>
    <row r="22" spans="1:7" x14ac:dyDescent="0.35">
      <c r="A22" s="7" t="s">
        <v>8329</v>
      </c>
      <c r="B22" s="8">
        <v>19</v>
      </c>
      <c r="C22" s="8">
        <v>1</v>
      </c>
      <c r="D22" s="8"/>
      <c r="E22" s="8"/>
      <c r="F22" s="8">
        <v>20</v>
      </c>
    </row>
    <row r="23" spans="1:7" x14ac:dyDescent="0.35">
      <c r="A23" s="7" t="s">
        <v>8336</v>
      </c>
      <c r="B23" s="8">
        <v>1</v>
      </c>
      <c r="C23" s="8">
        <v>39</v>
      </c>
      <c r="D23" s="8"/>
      <c r="E23" s="8"/>
      <c r="F23" s="8">
        <v>40</v>
      </c>
    </row>
    <row r="24" spans="1:7" x14ac:dyDescent="0.35">
      <c r="A24" s="7" t="s">
        <v>8360</v>
      </c>
      <c r="B24" s="8">
        <v>61</v>
      </c>
      <c r="C24" s="8">
        <v>60</v>
      </c>
      <c r="D24" s="8">
        <v>19</v>
      </c>
      <c r="E24" s="8"/>
      <c r="F24" s="8">
        <v>140</v>
      </c>
    </row>
    <row r="25" spans="1:7" x14ac:dyDescent="0.35">
      <c r="A25" s="7" t="s">
        <v>8344</v>
      </c>
      <c r="B25" s="8"/>
      <c r="C25" s="8">
        <v>19</v>
      </c>
      <c r="D25" s="8">
        <v>1</v>
      </c>
      <c r="E25" s="8"/>
      <c r="F25" s="8">
        <v>20</v>
      </c>
    </row>
    <row r="26" spans="1:7" x14ac:dyDescent="0.35">
      <c r="A26" s="7" t="s">
        <v>8325</v>
      </c>
      <c r="B26" s="8">
        <v>59</v>
      </c>
      <c r="C26" s="8">
        <v>1</v>
      </c>
      <c r="D26" s="8"/>
      <c r="E26" s="8"/>
      <c r="F26" s="8">
        <v>60</v>
      </c>
    </row>
    <row r="27" spans="1:7" x14ac:dyDescent="0.35">
      <c r="A27" s="7" t="s">
        <v>8351</v>
      </c>
      <c r="B27" s="8">
        <v>1</v>
      </c>
      <c r="C27" s="8">
        <v>19</v>
      </c>
      <c r="D27" s="8"/>
      <c r="E27" s="8"/>
      <c r="F27" s="8">
        <v>20</v>
      </c>
    </row>
    <row r="28" spans="1:7" x14ac:dyDescent="0.35">
      <c r="A28" s="7" t="s">
        <v>8340</v>
      </c>
      <c r="B28" s="8">
        <v>101</v>
      </c>
      <c r="C28" s="8">
        <v>58</v>
      </c>
      <c r="D28" s="8">
        <v>1</v>
      </c>
      <c r="E28" s="8"/>
      <c r="F28" s="8">
        <v>160</v>
      </c>
    </row>
    <row r="29" spans="1:7" x14ac:dyDescent="0.35">
      <c r="A29" s="7" t="s">
        <v>8346</v>
      </c>
      <c r="B29" s="8">
        <v>1</v>
      </c>
      <c r="C29" s="8">
        <v>19</v>
      </c>
      <c r="D29" s="8"/>
      <c r="E29" s="8"/>
      <c r="F29" s="8">
        <v>20</v>
      </c>
    </row>
    <row r="30" spans="1:7" x14ac:dyDescent="0.35">
      <c r="A30" s="7" t="s">
        <v>8320</v>
      </c>
      <c r="B30" s="8">
        <v>690</v>
      </c>
      <c r="C30" s="8">
        <v>355</v>
      </c>
      <c r="D30" s="8">
        <v>2</v>
      </c>
      <c r="E30" s="8">
        <v>18</v>
      </c>
      <c r="F30" s="8">
        <v>1065</v>
      </c>
      <c r="G30" t="s">
        <v>8310</v>
      </c>
    </row>
    <row r="31" spans="1:7" x14ac:dyDescent="0.35">
      <c r="A31" s="7" t="s">
        <v>8347</v>
      </c>
      <c r="B31" s="8">
        <v>39</v>
      </c>
      <c r="C31" s="8"/>
      <c r="D31" s="8"/>
      <c r="E31" s="8">
        <v>1</v>
      </c>
      <c r="F31" s="8">
        <v>40</v>
      </c>
    </row>
    <row r="32" spans="1:7" x14ac:dyDescent="0.35">
      <c r="A32" s="7" t="s">
        <v>8343</v>
      </c>
      <c r="B32" s="8">
        <v>19</v>
      </c>
      <c r="C32" s="8">
        <v>1</v>
      </c>
      <c r="D32" s="8"/>
      <c r="E32" s="8"/>
      <c r="F32" s="8">
        <v>20</v>
      </c>
    </row>
    <row r="33" spans="1:6" x14ac:dyDescent="0.35">
      <c r="A33" s="7" t="s">
        <v>8354</v>
      </c>
      <c r="B33" s="8">
        <v>1</v>
      </c>
      <c r="C33" s="8">
        <v>19</v>
      </c>
      <c r="D33" s="8"/>
      <c r="E33" s="8"/>
      <c r="F33" s="8">
        <v>20</v>
      </c>
    </row>
    <row r="34" spans="1:6" x14ac:dyDescent="0.35">
      <c r="A34" s="7" t="s">
        <v>8328</v>
      </c>
      <c r="B34" s="8">
        <v>258</v>
      </c>
      <c r="C34" s="8">
        <v>2</v>
      </c>
      <c r="D34" s="8"/>
      <c r="E34" s="8"/>
      <c r="F34" s="8">
        <v>260</v>
      </c>
    </row>
    <row r="35" spans="1:6" x14ac:dyDescent="0.35">
      <c r="A35" s="7" t="s">
        <v>8313</v>
      </c>
      <c r="B35" s="8"/>
      <c r="C35" s="8">
        <v>1</v>
      </c>
      <c r="D35" s="8">
        <v>39</v>
      </c>
      <c r="E35" s="8"/>
      <c r="F35" s="8">
        <v>40</v>
      </c>
    </row>
    <row r="36" spans="1:6" x14ac:dyDescent="0.35">
      <c r="A36" s="7" t="s">
        <v>8312</v>
      </c>
      <c r="B36" s="8">
        <v>59</v>
      </c>
      <c r="C36" s="8"/>
      <c r="D36" s="8">
        <v>1</v>
      </c>
      <c r="E36" s="8"/>
      <c r="F36" s="8">
        <v>60</v>
      </c>
    </row>
    <row r="37" spans="1:6" x14ac:dyDescent="0.35">
      <c r="A37" s="7" t="s">
        <v>8353</v>
      </c>
      <c r="B37" s="8">
        <v>34</v>
      </c>
      <c r="C37" s="8"/>
      <c r="D37" s="8">
        <v>1</v>
      </c>
      <c r="E37" s="8">
        <v>5</v>
      </c>
      <c r="F37" s="8">
        <v>40</v>
      </c>
    </row>
    <row r="38" spans="1:6" x14ac:dyDescent="0.3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8358</v>
      </c>
      <c r="B39" s="8">
        <v>86</v>
      </c>
      <c r="C39" s="8">
        <v>79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8352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8311</v>
      </c>
      <c r="B41" s="8">
        <v>61</v>
      </c>
      <c r="C41" s="8"/>
      <c r="D41" s="8"/>
      <c r="E41" s="8"/>
      <c r="F41" s="8">
        <v>61</v>
      </c>
    </row>
    <row r="42" spans="1:6" x14ac:dyDescent="0.35">
      <c r="A42" s="7" t="s">
        <v>8342</v>
      </c>
      <c r="B42" s="8">
        <v>1</v>
      </c>
      <c r="C42" s="8">
        <v>46</v>
      </c>
      <c r="D42" s="8">
        <v>10</v>
      </c>
      <c r="E42" s="8"/>
      <c r="F42" s="8">
        <v>57</v>
      </c>
    </row>
    <row r="43" spans="1:6" x14ac:dyDescent="0.35">
      <c r="A43" s="7" t="s">
        <v>8335</v>
      </c>
      <c r="B43" s="8">
        <v>1</v>
      </c>
      <c r="C43" s="8">
        <v>99</v>
      </c>
      <c r="D43" s="8"/>
      <c r="E43" s="8"/>
      <c r="F43" s="8">
        <v>100</v>
      </c>
    </row>
    <row r="44" spans="1:6" x14ac:dyDescent="0.35">
      <c r="A44" s="7" t="s">
        <v>8323</v>
      </c>
      <c r="B44" s="8">
        <v>22</v>
      </c>
      <c r="C44" s="8">
        <v>119</v>
      </c>
      <c r="D44" s="8">
        <v>59</v>
      </c>
      <c r="E44" s="8"/>
      <c r="F44" s="8">
        <v>200</v>
      </c>
    </row>
    <row r="45" spans="1:6" x14ac:dyDescent="0.35">
      <c r="A45" s="7" t="s">
        <v>8322</v>
      </c>
      <c r="B45" s="8">
        <v>1</v>
      </c>
      <c r="C45" s="8">
        <v>60</v>
      </c>
      <c r="D45" s="8">
        <v>99</v>
      </c>
      <c r="E45" s="8"/>
      <c r="F45" s="8">
        <v>160</v>
      </c>
    </row>
    <row r="46" spans="1:6" x14ac:dyDescent="0.35">
      <c r="A46" s="7" t="s">
        <v>8341</v>
      </c>
      <c r="B46" s="8">
        <v>1</v>
      </c>
      <c r="C46" s="8"/>
      <c r="D46" s="8">
        <v>19</v>
      </c>
      <c r="E46" s="8"/>
      <c r="F46" s="8">
        <v>20</v>
      </c>
    </row>
    <row r="47" spans="1:6" x14ac:dyDescent="0.35">
      <c r="A47" s="7" t="s">
        <v>8363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D0E1E-72CB-47A8-9BAC-9553AB55687B}">
  <dimension ref="A2:E19"/>
  <sheetViews>
    <sheetView zoomScale="80" zoomScaleNormal="80" workbookViewId="0">
      <selection activeCell="T4" sqref="T4"/>
    </sheetView>
  </sheetViews>
  <sheetFormatPr defaultRowHeight="14.5" x14ac:dyDescent="0.35"/>
  <cols>
    <col min="1" max="1" width="14.54296875" bestFit="1" customWidth="1"/>
    <col min="2" max="2" width="15.6328125" bestFit="1" customWidth="1"/>
    <col min="3" max="3" width="5.81640625" bestFit="1" customWidth="1"/>
    <col min="4" max="4" width="8.453125" bestFit="1" customWidth="1"/>
    <col min="5" max="7" width="10.7265625" bestFit="1" customWidth="1"/>
  </cols>
  <sheetData>
    <row r="2" spans="1:5" x14ac:dyDescent="0.35">
      <c r="A2" s="6" t="s">
        <v>8366</v>
      </c>
      <c r="B2" t="s">
        <v>8361</v>
      </c>
    </row>
    <row r="3" spans="1:5" x14ac:dyDescent="0.35">
      <c r="A3" s="6" t="s">
        <v>8382</v>
      </c>
      <c r="B3" t="s">
        <v>8361</v>
      </c>
    </row>
    <row r="5" spans="1:5" x14ac:dyDescent="0.35">
      <c r="A5" s="6" t="s">
        <v>8381</v>
      </c>
      <c r="B5" s="6" t="s">
        <v>8364</v>
      </c>
    </row>
    <row r="6" spans="1:5" x14ac:dyDescent="0.35">
      <c r="A6" s="6" t="s">
        <v>8362</v>
      </c>
      <c r="B6" t="s">
        <v>8219</v>
      </c>
      <c r="C6" t="s">
        <v>8221</v>
      </c>
      <c r="D6" t="s">
        <v>8220</v>
      </c>
      <c r="E6" t="s">
        <v>8363</v>
      </c>
    </row>
    <row r="7" spans="1:5" x14ac:dyDescent="0.35">
      <c r="A7" s="14" t="s">
        <v>8375</v>
      </c>
      <c r="B7" s="8">
        <v>182</v>
      </c>
      <c r="C7" s="8">
        <v>149</v>
      </c>
      <c r="D7" s="8">
        <v>34</v>
      </c>
      <c r="E7" s="8">
        <v>365</v>
      </c>
    </row>
    <row r="8" spans="1:5" x14ac:dyDescent="0.35">
      <c r="A8" s="14" t="s">
        <v>8376</v>
      </c>
      <c r="B8" s="8">
        <v>202</v>
      </c>
      <c r="C8" s="8">
        <v>106</v>
      </c>
      <c r="D8" s="8">
        <v>27</v>
      </c>
      <c r="E8" s="8">
        <v>335</v>
      </c>
    </row>
    <row r="9" spans="1:5" x14ac:dyDescent="0.35">
      <c r="A9" s="14" t="s">
        <v>8377</v>
      </c>
      <c r="B9" s="8">
        <v>180</v>
      </c>
      <c r="C9" s="8">
        <v>108</v>
      </c>
      <c r="D9" s="8">
        <v>28</v>
      </c>
      <c r="E9" s="8">
        <v>316</v>
      </c>
    </row>
    <row r="10" spans="1:5" x14ac:dyDescent="0.35">
      <c r="A10" s="14" t="s">
        <v>8378</v>
      </c>
      <c r="B10" s="8">
        <v>192</v>
      </c>
      <c r="C10" s="8">
        <v>102</v>
      </c>
      <c r="D10" s="8">
        <v>27</v>
      </c>
      <c r="E10" s="8">
        <v>321</v>
      </c>
    </row>
    <row r="11" spans="1:5" x14ac:dyDescent="0.35">
      <c r="A11" s="14" t="s">
        <v>8369</v>
      </c>
      <c r="B11" s="8">
        <v>234</v>
      </c>
      <c r="C11" s="8">
        <v>126</v>
      </c>
      <c r="D11" s="8">
        <v>26</v>
      </c>
      <c r="E11" s="8">
        <v>386</v>
      </c>
    </row>
    <row r="12" spans="1:5" x14ac:dyDescent="0.35">
      <c r="A12" s="14" t="s">
        <v>8379</v>
      </c>
      <c r="B12" s="8">
        <v>211</v>
      </c>
      <c r="C12" s="8">
        <v>147</v>
      </c>
      <c r="D12" s="8">
        <v>27</v>
      </c>
      <c r="E12" s="8">
        <v>385</v>
      </c>
    </row>
    <row r="13" spans="1:5" x14ac:dyDescent="0.35">
      <c r="A13" s="14" t="s">
        <v>8370</v>
      </c>
      <c r="B13" s="8">
        <v>194</v>
      </c>
      <c r="C13" s="8">
        <v>150</v>
      </c>
      <c r="D13" s="8">
        <v>43</v>
      </c>
      <c r="E13" s="8">
        <v>387</v>
      </c>
    </row>
    <row r="14" spans="1:5" x14ac:dyDescent="0.35">
      <c r="A14" s="14" t="s">
        <v>8371</v>
      </c>
      <c r="B14" s="8">
        <v>166</v>
      </c>
      <c r="C14" s="8">
        <v>134</v>
      </c>
      <c r="D14" s="8">
        <v>33</v>
      </c>
      <c r="E14" s="8">
        <v>333</v>
      </c>
    </row>
    <row r="15" spans="1:5" x14ac:dyDescent="0.35">
      <c r="A15" s="14" t="s">
        <v>8372</v>
      </c>
      <c r="B15" s="8">
        <v>147</v>
      </c>
      <c r="C15" s="8">
        <v>127</v>
      </c>
      <c r="D15" s="8">
        <v>24</v>
      </c>
      <c r="E15" s="8">
        <v>298</v>
      </c>
    </row>
    <row r="16" spans="1:5" x14ac:dyDescent="0.35">
      <c r="A16" s="14" t="s">
        <v>8373</v>
      </c>
      <c r="B16" s="8">
        <v>183</v>
      </c>
      <c r="C16" s="8">
        <v>149</v>
      </c>
      <c r="D16" s="8">
        <v>20</v>
      </c>
      <c r="E16" s="8">
        <v>352</v>
      </c>
    </row>
    <row r="17" spans="1:5" x14ac:dyDescent="0.35">
      <c r="A17" s="14" t="s">
        <v>8374</v>
      </c>
      <c r="B17" s="8">
        <v>183</v>
      </c>
      <c r="C17" s="8">
        <v>114</v>
      </c>
      <c r="D17" s="8">
        <v>37</v>
      </c>
      <c r="E17" s="8">
        <v>334</v>
      </c>
    </row>
    <row r="18" spans="1:5" x14ac:dyDescent="0.35">
      <c r="A18" s="14" t="s">
        <v>8380</v>
      </c>
      <c r="B18" s="8">
        <v>111</v>
      </c>
      <c r="C18" s="8">
        <v>118</v>
      </c>
      <c r="D18" s="8">
        <v>23</v>
      </c>
      <c r="E18" s="8">
        <v>252</v>
      </c>
    </row>
    <row r="19" spans="1:5" x14ac:dyDescent="0.35">
      <c r="A19" s="14" t="s">
        <v>8363</v>
      </c>
      <c r="B19" s="8">
        <v>2185</v>
      </c>
      <c r="C19" s="8">
        <v>1530</v>
      </c>
      <c r="D19" s="8">
        <v>349</v>
      </c>
      <c r="E19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9D3CC-D380-46A3-B473-058598053F8E}">
  <dimension ref="A1:H19"/>
  <sheetViews>
    <sheetView zoomScale="90" zoomScaleNormal="90" workbookViewId="0">
      <selection activeCell="J8" sqref="J8"/>
    </sheetView>
  </sheetViews>
  <sheetFormatPr defaultRowHeight="14.5" x14ac:dyDescent="0.35"/>
  <cols>
    <col min="1" max="1" width="26.81640625" bestFit="1" customWidth="1"/>
    <col min="2" max="2" width="16.4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s="1" t="s">
        <v>8383</v>
      </c>
      <c r="B1" s="15" t="s">
        <v>8385</v>
      </c>
      <c r="C1" s="15" t="s">
        <v>8384</v>
      </c>
      <c r="D1" s="15" t="s">
        <v>8386</v>
      </c>
      <c r="E1" s="15" t="s">
        <v>8387</v>
      </c>
      <c r="F1" s="15" t="s">
        <v>8388</v>
      </c>
      <c r="G1" s="15" t="s">
        <v>8389</v>
      </c>
      <c r="H1" s="15" t="s">
        <v>8390</v>
      </c>
    </row>
    <row r="2" spans="1:8" x14ac:dyDescent="0.35">
      <c r="A2" s="12" t="s">
        <v>8391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s="12" t="s">
        <v>8392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s="12" t="s">
        <v>8393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s="12" t="s">
        <v>8394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s="12" t="s">
        <v>8395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s="12" t="s">
        <v>8396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s="12" t="s">
        <v>8397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s="12" t="s">
        <v>8398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s="12" t="s">
        <v>8399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s="12" t="s">
        <v>8400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s="12" t="s">
        <v>8401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s="12" t="s">
        <v>8402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6" spans="1:8" x14ac:dyDescent="0.35">
      <c r="D16" t="s">
        <v>8310</v>
      </c>
    </row>
    <row r="17" spans="1:2" x14ac:dyDescent="0.35">
      <c r="A17" t="s">
        <v>8310</v>
      </c>
    </row>
    <row r="18" spans="1:2" x14ac:dyDescent="0.35">
      <c r="B18" t="s">
        <v>8310</v>
      </c>
    </row>
    <row r="19" spans="1:2" x14ac:dyDescent="0.35">
      <c r="B19" t="s">
        <v>8310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Stats Pivot</vt:lpstr>
      <vt:lpstr>Subcategory Stats Pivot</vt:lpstr>
      <vt:lpstr>Launch Date Stats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Vorasane</cp:lastModifiedBy>
  <dcterms:created xsi:type="dcterms:W3CDTF">2017-04-20T15:17:24Z</dcterms:created>
  <dcterms:modified xsi:type="dcterms:W3CDTF">2019-12-14T13:43:51Z</dcterms:modified>
</cp:coreProperties>
</file>