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slicers/slicer3.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ELCOT\Desktop\"/>
    </mc:Choice>
  </mc:AlternateContent>
  <xr:revisionPtr revIDLastSave="0" documentId="13_ncr:1_{07A0E0C4-5814-4399-A7EF-9E0A27383DE4}" xr6:coauthVersionLast="47" xr6:coauthVersionMax="47" xr10:uidLastSave="{00000000-0000-0000-0000-000000000000}"/>
  <bookViews>
    <workbookView xWindow="-120" yWindow="-120" windowWidth="20730" windowHeight="11160" firstSheet="2" activeTab="5" xr2:uid="{958B3915-CE4C-4EA0-8EEB-888C76FD0B9E}"/>
  </bookViews>
  <sheets>
    <sheet name="Sheet1" sheetId="1" r:id="rId1"/>
    <sheet name="Question 1 3 4 5" sheetId="9" r:id="rId2"/>
    <sheet name="Question 2" sheetId="2" r:id="rId3"/>
    <sheet name="Question 6" sheetId="11" r:id="rId4"/>
    <sheet name="Question 7" sheetId="7" r:id="rId5"/>
    <sheet name="Dashbord" sheetId="3" r:id="rId6"/>
  </sheets>
  <definedNames>
    <definedName name="_xlnm._FilterDatabase" localSheetId="0" hidden="1">Sheet1!$A$1:$G$21</definedName>
    <definedName name="Slicer_State">#N/A</definedName>
    <definedName name="Slicer_State2">#N/A</definedName>
  </definedNames>
  <calcPr calcId="191029"/>
  <pivotCaches>
    <pivotCache cacheId="0" r:id="rId7"/>
    <pivotCache cacheId="1" r:id="rId8"/>
  </pivotCaches>
  <extLst>
    <ext xmlns:x14="http://schemas.microsoft.com/office/spreadsheetml/2009/9/main" uri="{BBE1A952-AA13-448e-AADC-164F8A28A991}">
      <x14:slicerCaches>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1" i="1" l="1"/>
  <c r="F20" i="1"/>
  <c r="F19" i="1"/>
  <c r="F18" i="1"/>
  <c r="F17" i="1"/>
  <c r="F16" i="1"/>
  <c r="F15" i="1"/>
  <c r="F14" i="1"/>
  <c r="F13" i="1"/>
  <c r="F12" i="1"/>
  <c r="F11" i="1"/>
  <c r="F10" i="1"/>
  <c r="F9" i="1"/>
  <c r="F8" i="1"/>
  <c r="F7" i="1"/>
  <c r="F6" i="1"/>
  <c r="F5" i="1"/>
  <c r="F4" i="1"/>
  <c r="F3" i="1"/>
  <c r="F2" i="1"/>
</calcChain>
</file>

<file path=xl/sharedStrings.xml><?xml version="1.0" encoding="utf-8"?>
<sst xmlns="http://schemas.openxmlformats.org/spreadsheetml/2006/main" count="88" uniqueCount="47">
  <si>
    <t>Name</t>
  </si>
  <si>
    <t>State</t>
  </si>
  <si>
    <t>No. Clients</t>
  </si>
  <si>
    <t>Sales</t>
  </si>
  <si>
    <t>Max Item Value</t>
  </si>
  <si>
    <t>Avg. Sales per Client</t>
  </si>
  <si>
    <t>Commission</t>
  </si>
  <si>
    <t>Alex</t>
  </si>
  <si>
    <t>NY</t>
  </si>
  <si>
    <t>Ben</t>
  </si>
  <si>
    <t>NJ</t>
  </si>
  <si>
    <t>Frank</t>
  </si>
  <si>
    <t>CA</t>
  </si>
  <si>
    <t>Deshawn</t>
  </si>
  <si>
    <t>Mike</t>
  </si>
  <si>
    <t>MA</t>
  </si>
  <si>
    <t>Rachel</t>
  </si>
  <si>
    <t>TX</t>
  </si>
  <si>
    <t>Bill</t>
  </si>
  <si>
    <t>Stephan</t>
  </si>
  <si>
    <t>Jill A.</t>
  </si>
  <si>
    <t>Mark C.</t>
  </si>
  <si>
    <t>VT</t>
  </si>
  <si>
    <t>Alejandro</t>
  </si>
  <si>
    <t>AZ</t>
  </si>
  <si>
    <t>Sarah</t>
  </si>
  <si>
    <t>CT</t>
  </si>
  <si>
    <t>Amy</t>
  </si>
  <si>
    <t>Josh</t>
  </si>
  <si>
    <t>Reggie</t>
  </si>
  <si>
    <t>Jennifer</t>
  </si>
  <si>
    <t>Matt</t>
  </si>
  <si>
    <t>Laurel</t>
  </si>
  <si>
    <t>Russel</t>
  </si>
  <si>
    <t>Mark R.</t>
  </si>
  <si>
    <t>Sum of Sales</t>
  </si>
  <si>
    <t>Row Labels</t>
  </si>
  <si>
    <t>Grand Total</t>
  </si>
  <si>
    <t>Count of Sales</t>
  </si>
  <si>
    <t>Electric  Scooter Sales Dashboard</t>
  </si>
  <si>
    <t>Average of Sales</t>
  </si>
  <si>
    <t>Max of Sales</t>
  </si>
  <si>
    <t>What is the total revenue of sales over $500</t>
  </si>
  <si>
    <t>What is the total revenue of NY sales ?</t>
  </si>
  <si>
    <t>How many of salespeoples in New york Have only 1 client?</t>
  </si>
  <si>
    <t>Max of Max Item Value</t>
  </si>
  <si>
    <t>Maximum sales salesperson in New York where maimum cost is below 400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</si>
</sst>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_-[$$-409]* #,##0.00_ ;_-[$$-409]* \-#,##0.00\ ;_-[$$-409]* &quot;-&quot;??_ ;_-@_ "/>
  </numFmts>
  <fonts count="7" x14ac:knownFonts="1">
    <font>
      <sz val="11"/>
      <color theme="1"/>
      <name val="Latha"/>
      <family val="2"/>
      <scheme val="minor"/>
    </font>
    <font>
      <b/>
      <sz val="12"/>
      <color theme="1"/>
      <name val="Latha"/>
      <family val="2"/>
      <scheme val="minor"/>
    </font>
    <font>
      <sz val="12"/>
      <color theme="1"/>
      <name val="Latha"/>
      <family val="2"/>
      <scheme val="minor"/>
    </font>
    <font>
      <sz val="11"/>
      <color theme="1"/>
      <name val="Latha"/>
      <family val="2"/>
      <scheme val="minor"/>
    </font>
    <font>
      <b/>
      <i/>
      <sz val="16"/>
      <color theme="1"/>
      <name val="Latha"/>
      <family val="2"/>
      <scheme val="minor"/>
    </font>
    <font>
      <b/>
      <i/>
      <sz val="24"/>
      <color theme="1"/>
      <name val="Palatino Linotype"/>
      <family val="1"/>
    </font>
    <font>
      <b/>
      <i/>
      <sz val="22"/>
      <color theme="1"/>
      <name val="Univers"/>
      <family val="2"/>
    </font>
  </fonts>
  <fills count="3">
    <fill>
      <patternFill patternType="none"/>
    </fill>
    <fill>
      <patternFill patternType="gray125"/>
    </fill>
    <fill>
      <patternFill patternType="solid">
        <fgColor theme="3" tint="0.39997558519241921"/>
        <bgColor indexed="64"/>
      </patternFill>
    </fill>
  </fills>
  <borders count="1">
    <border>
      <left/>
      <right/>
      <top/>
      <bottom/>
      <diagonal/>
    </border>
  </borders>
  <cellStyleXfs count="2">
    <xf numFmtId="0" fontId="0" fillId="0" borderId="0"/>
    <xf numFmtId="9" fontId="3" fillId="0" borderId="0" applyFont="0" applyFill="0" applyBorder="0" applyAlignment="0" applyProtection="0"/>
  </cellStyleXfs>
  <cellXfs count="18">
    <xf numFmtId="0" fontId="0" fillId="0" borderId="0" xfId="0"/>
    <xf numFmtId="0" fontId="1" fillId="0" borderId="0" xfId="0" applyFont="1" applyAlignment="1">
      <alignment horizontal="center"/>
    </xf>
    <xf numFmtId="164" fontId="1" fillId="0" borderId="0" xfId="0" applyNumberFormat="1" applyFont="1" applyAlignment="1">
      <alignment horizontal="center"/>
    </xf>
    <xf numFmtId="0" fontId="2" fillId="0" borderId="0" xfId="0" applyFont="1" applyAlignment="1">
      <alignment horizontal="center"/>
    </xf>
    <xf numFmtId="0" fontId="2" fillId="0" borderId="0" xfId="0" applyFont="1"/>
    <xf numFmtId="0" fontId="0" fillId="0" borderId="0" xfId="0" pivotButton="1"/>
    <xf numFmtId="0" fontId="0" fillId="0" borderId="0" xfId="0" applyAlignment="1">
      <alignment horizontal="left"/>
    </xf>
    <xf numFmtId="0" fontId="0" fillId="2" borderId="0" xfId="0" applyFill="1"/>
    <xf numFmtId="165" fontId="0" fillId="0" borderId="0" xfId="0" applyNumberFormat="1"/>
    <xf numFmtId="165" fontId="0" fillId="0" borderId="0" xfId="0" pivotButton="1" applyNumberFormat="1"/>
    <xf numFmtId="165" fontId="0" fillId="0" borderId="0" xfId="0" applyNumberFormat="1" applyAlignment="1">
      <alignment horizontal="left"/>
    </xf>
    <xf numFmtId="165" fontId="0" fillId="0" borderId="0" xfId="1" applyNumberFormat="1" applyFont="1"/>
    <xf numFmtId="165" fontId="0" fillId="0" borderId="0" xfId="0" applyNumberFormat="1" applyAlignment="1">
      <alignment horizontal="left" indent="1"/>
    </xf>
    <xf numFmtId="0" fontId="4" fillId="0" borderId="0" xfId="0" applyFont="1" applyAlignment="1">
      <alignment horizontal="center" vertical="center"/>
    </xf>
    <xf numFmtId="0" fontId="1" fillId="0" borderId="0" xfId="0" applyFont="1" applyAlignment="1">
      <alignment horizontal="center" wrapText="1"/>
    </xf>
    <xf numFmtId="0" fontId="4" fillId="0" borderId="0" xfId="0" applyFont="1" applyAlignment="1">
      <alignment horizontal="center" vertical="center" wrapText="1"/>
    </xf>
    <xf numFmtId="0" fontId="6" fillId="2" borderId="0" xfId="0" applyFont="1" applyFill="1" applyAlignment="1">
      <alignment horizontal="center"/>
    </xf>
    <xf numFmtId="0" fontId="5" fillId="2" borderId="0" xfId="0" applyFont="1" applyFill="1" applyAlignment="1">
      <alignment horizontal="center" vertical="center" wrapText="1"/>
    </xf>
  </cellXfs>
  <cellStyles count="2">
    <cellStyle name="Normal" xfId="0" builtinId="0"/>
    <cellStyle name="Percent" xfId="1" builtinId="5"/>
  </cellStyles>
  <dxfs count="114">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scooter.xlsx]Question 1 3 4 5!PivotTable3</c:name>
    <c:fmtId val="1"/>
  </c:pivotSource>
  <c:chart>
    <c:autoTitleDeleted val="1"/>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dLbl>
          <c:idx val="0"/>
          <c:showLegendKey val="0"/>
          <c:showVal val="1"/>
          <c:showCatName val="0"/>
          <c:showSerName val="0"/>
          <c:showPercent val="0"/>
          <c:showBubbleSize val="0"/>
          <c:extLst>
            <c:ext xmlns:c15="http://schemas.microsoft.com/office/drawing/2012/chart" uri="{CE6537A1-D6FC-4f65-9D91-7224C49458BB}"/>
          </c:extLst>
        </c:dLbl>
      </c:pivotFmt>
      <c:pivotFmt>
        <c:idx val="4"/>
        <c:dLbl>
          <c:idx val="0"/>
          <c:showLegendKey val="0"/>
          <c:showVal val="1"/>
          <c:showCatName val="0"/>
          <c:showSerName val="0"/>
          <c:showPercent val="0"/>
          <c:showBubbleSize val="0"/>
          <c:extLst>
            <c:ext xmlns:c15="http://schemas.microsoft.com/office/drawing/2012/chart" uri="{CE6537A1-D6FC-4f65-9D91-7224C49458BB}"/>
          </c:extLst>
        </c:dLbl>
      </c:pivotFmt>
      <c:pivotFmt>
        <c:idx val="5"/>
        <c:dLbl>
          <c:idx val="0"/>
          <c:showLegendKey val="0"/>
          <c:showVal val="1"/>
          <c:showCatName val="0"/>
          <c:showSerName val="0"/>
          <c:showPercent val="0"/>
          <c:showBubbleSize val="0"/>
          <c:extLst>
            <c:ext xmlns:c15="http://schemas.microsoft.com/office/drawing/2012/chart" uri="{CE6537A1-D6FC-4f65-9D91-7224C49458BB}"/>
          </c:extLst>
        </c:dLbl>
      </c:pivotFmt>
      <c:pivotFmt>
        <c:idx val="6"/>
        <c:dLbl>
          <c:idx val="0"/>
          <c:showLegendKey val="0"/>
          <c:showVal val="1"/>
          <c:showCatName val="0"/>
          <c:showSerName val="0"/>
          <c:showPercent val="0"/>
          <c:showBubbleSize val="0"/>
          <c:extLst>
            <c:ext xmlns:c15="http://schemas.microsoft.com/office/drawing/2012/chart" uri="{CE6537A1-D6FC-4f65-9D91-7224C49458BB}"/>
          </c:extLst>
        </c:dLbl>
      </c:pivotFmt>
      <c:pivotFmt>
        <c:idx val="7"/>
        <c:dLbl>
          <c:idx val="0"/>
          <c:showLegendKey val="0"/>
          <c:showVal val="1"/>
          <c:showCatName val="0"/>
          <c:showSerName val="0"/>
          <c:showPercent val="0"/>
          <c:showBubbleSize val="0"/>
          <c:extLst>
            <c:ext xmlns:c15="http://schemas.microsoft.com/office/drawing/2012/chart" uri="{CE6537A1-D6FC-4f65-9D91-7224C49458BB}"/>
          </c:extLst>
        </c:dLbl>
      </c:pivotFmt>
      <c:pivotFmt>
        <c:idx val="8"/>
        <c:dLbl>
          <c:idx val="0"/>
          <c:showLegendKey val="0"/>
          <c:showVal val="1"/>
          <c:showCatName val="0"/>
          <c:showSerName val="0"/>
          <c:showPercent val="0"/>
          <c:showBubbleSize val="0"/>
          <c:extLst>
            <c:ext xmlns:c15="http://schemas.microsoft.com/office/drawing/2012/chart" uri="{CE6537A1-D6FC-4f65-9D91-7224C49458BB}"/>
          </c:extLst>
        </c:dLbl>
      </c:pivotFmt>
      <c:pivotFmt>
        <c:idx val="9"/>
        <c:dLbl>
          <c:idx val="0"/>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2">
              <a:alpha val="85000"/>
            </a:schemeClr>
          </a:solidFill>
          <a:ln w="9525" cap="flat" cmpd="sng" algn="ctr">
            <a:solidFill>
              <a:schemeClr val="accent2">
                <a:lumMod val="75000"/>
              </a:schemeClr>
            </a:solidFill>
            <a:round/>
          </a:ln>
          <a:effectLst/>
          <a:sp3d contourW="9525">
            <a:contourClr>
              <a:schemeClr val="accent2">
                <a:lumMod val="75000"/>
              </a:schemeClr>
            </a:contourClr>
          </a:sp3d>
        </c:spPr>
        <c:marker>
          <c:symbol val="circle"/>
          <c:size val="6"/>
          <c:spPr>
            <a:solidFill>
              <a:schemeClr val="accent2">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ta-IN"/>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2">
              <a:alpha val="85000"/>
            </a:schemeClr>
          </a:solidFill>
          <a:ln w="9525" cap="flat" cmpd="sng" algn="ctr">
            <a:solidFill>
              <a:schemeClr val="accent2">
                <a:lumMod val="75000"/>
              </a:schemeClr>
            </a:solidFill>
            <a:round/>
          </a:ln>
          <a:effectLst/>
          <a:sp3d contourW="9525">
            <a:contourClr>
              <a:schemeClr val="accent2">
                <a:lumMod val="75000"/>
              </a:schemeClr>
            </a:contourClr>
          </a:sp3d>
        </c:spPr>
        <c:marker>
          <c:symbol val="circle"/>
          <c:size val="6"/>
          <c:spPr>
            <a:solidFill>
              <a:schemeClr val="accent4">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ta-IN"/>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2">
              <a:alpha val="85000"/>
            </a:schemeClr>
          </a:solidFill>
          <a:ln w="9525" cap="flat" cmpd="sng" algn="ctr">
            <a:solidFill>
              <a:schemeClr val="accent2">
                <a:lumMod val="75000"/>
              </a:schemeClr>
            </a:solidFill>
            <a:round/>
          </a:ln>
          <a:effectLst/>
          <a:sp3d contourW="9525">
            <a:contourClr>
              <a:schemeClr val="accent2">
                <a:lumMod val="75000"/>
              </a:schemeClr>
            </a:contourClr>
          </a:sp3d>
        </c:spPr>
        <c:marker>
          <c:symbol val="circle"/>
          <c:size val="6"/>
          <c:spPr>
            <a:solidFill>
              <a:schemeClr val="accent6">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ta-IN"/>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2">
              <a:alpha val="85000"/>
            </a:schemeClr>
          </a:solidFill>
          <a:ln w="9525" cap="flat" cmpd="sng" algn="ctr">
            <a:solidFill>
              <a:schemeClr val="accent2">
                <a:lumMod val="75000"/>
              </a:schemeClr>
            </a:solidFill>
            <a:round/>
          </a:ln>
          <a:effectLst/>
          <a:sp3d contourW="9525">
            <a:contourClr>
              <a:schemeClr val="accent2">
                <a:lumMod val="75000"/>
              </a:schemeClr>
            </a:contourClr>
          </a:sp3d>
        </c:spPr>
        <c:marker>
          <c:symbol val="circle"/>
          <c:size val="6"/>
          <c:spPr>
            <a:solidFill>
              <a:schemeClr val="accent2">
                <a:lumMod val="60000"/>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ta-IN"/>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2">
              <a:alpha val="85000"/>
            </a:schemeClr>
          </a:solidFill>
          <a:ln w="9525" cap="flat" cmpd="sng" algn="ctr">
            <a:solidFill>
              <a:schemeClr val="accent2">
                <a:lumMod val="75000"/>
              </a:schemeClr>
            </a:solidFill>
            <a:round/>
          </a:ln>
          <a:effectLst/>
          <a:sp3d contourW="9525">
            <a:contourClr>
              <a:schemeClr val="accent2">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ta-IN"/>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2">
              <a:alpha val="85000"/>
            </a:schemeClr>
          </a:solidFill>
          <a:ln w="9525" cap="flat" cmpd="sng" algn="ctr">
            <a:solidFill>
              <a:schemeClr val="accent2">
                <a:lumMod val="75000"/>
              </a:schemeClr>
            </a:solidFill>
            <a:round/>
          </a:ln>
          <a:effectLst/>
          <a:sp3d contourW="9525">
            <a:contourClr>
              <a:schemeClr val="accent2">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ta-IN"/>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2">
              <a:alpha val="85000"/>
            </a:schemeClr>
          </a:solidFill>
          <a:ln w="9525" cap="flat" cmpd="sng" algn="ctr">
            <a:solidFill>
              <a:schemeClr val="accent2">
                <a:lumMod val="75000"/>
              </a:schemeClr>
            </a:solidFill>
            <a:round/>
          </a:ln>
          <a:effectLst/>
          <a:sp3d contourW="9525">
            <a:contourClr>
              <a:schemeClr val="accent2">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ta-IN"/>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2">
              <a:alpha val="85000"/>
            </a:schemeClr>
          </a:solidFill>
          <a:ln w="9525" cap="flat" cmpd="sng" algn="ctr">
            <a:solidFill>
              <a:schemeClr val="accent2">
                <a:lumMod val="75000"/>
              </a:schemeClr>
            </a:solidFill>
            <a:round/>
          </a:ln>
          <a:effectLst/>
          <a:sp3d contourW="9525">
            <a:contourClr>
              <a:schemeClr val="accent2">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ta-IN"/>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2">
              <a:alpha val="85000"/>
            </a:schemeClr>
          </a:solidFill>
          <a:ln w="9525" cap="flat" cmpd="sng" algn="ctr">
            <a:solidFill>
              <a:schemeClr val="accent2">
                <a:lumMod val="75000"/>
              </a:schemeClr>
            </a:solidFill>
            <a:round/>
          </a:ln>
          <a:effectLst/>
          <a:sp3d contourW="9525">
            <a:contourClr>
              <a:schemeClr val="accent2">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ta-IN"/>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2">
              <a:alpha val="85000"/>
            </a:schemeClr>
          </a:solidFill>
          <a:ln w="9525" cap="flat" cmpd="sng" algn="ctr">
            <a:solidFill>
              <a:schemeClr val="accent2">
                <a:lumMod val="75000"/>
              </a:schemeClr>
            </a:solidFill>
            <a:round/>
          </a:ln>
          <a:effectLst/>
          <a:sp3d contourW="9525">
            <a:contourClr>
              <a:schemeClr val="accent2">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ta-IN"/>
            </a:p>
          </c:txP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2">
              <a:alpha val="85000"/>
            </a:schemeClr>
          </a:solidFill>
          <a:ln w="9525" cap="flat" cmpd="sng" algn="ctr">
            <a:solidFill>
              <a:schemeClr val="accent2">
                <a:lumMod val="75000"/>
              </a:schemeClr>
            </a:solidFill>
            <a:round/>
          </a:ln>
          <a:effectLst/>
          <a:sp3d contourW="9525">
            <a:contourClr>
              <a:schemeClr val="accent2">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ta-IN"/>
            </a:p>
          </c:txP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2">
              <a:alpha val="85000"/>
            </a:schemeClr>
          </a:solidFill>
          <a:ln w="9525" cap="flat" cmpd="sng" algn="ctr">
            <a:solidFill>
              <a:schemeClr val="accent2">
                <a:lumMod val="75000"/>
              </a:schemeClr>
            </a:solidFill>
            <a:round/>
          </a:ln>
          <a:effectLst/>
          <a:sp3d contourW="9525">
            <a:contourClr>
              <a:schemeClr val="accent2">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ta-IN"/>
            </a:p>
          </c:txP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2">
              <a:alpha val="85000"/>
            </a:schemeClr>
          </a:solidFill>
          <a:ln w="9525" cap="flat" cmpd="sng" algn="ctr">
            <a:solidFill>
              <a:schemeClr val="accent2">
                <a:lumMod val="75000"/>
              </a:schemeClr>
            </a:solidFill>
            <a:round/>
          </a:ln>
          <a:effectLst/>
          <a:sp3d contourW="9525">
            <a:contourClr>
              <a:schemeClr val="accent2">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ta-IN"/>
            </a:p>
          </c:txP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2">
              <a:alpha val="85000"/>
            </a:schemeClr>
          </a:solidFill>
          <a:ln w="9525" cap="flat" cmpd="sng" algn="ctr">
            <a:solidFill>
              <a:schemeClr val="accent2">
                <a:lumMod val="75000"/>
              </a:schemeClr>
            </a:solidFill>
            <a:round/>
          </a:ln>
          <a:effectLst/>
          <a:sp3d contourW="9525">
            <a:contourClr>
              <a:schemeClr val="accent2">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ta-IN"/>
            </a:p>
          </c:txPr>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2">
              <a:alpha val="85000"/>
            </a:schemeClr>
          </a:solidFill>
          <a:ln w="9525" cap="flat" cmpd="sng" algn="ctr">
            <a:solidFill>
              <a:schemeClr val="accent2">
                <a:lumMod val="75000"/>
              </a:schemeClr>
            </a:solidFill>
            <a:round/>
          </a:ln>
          <a:effectLst/>
          <a:sp3d contourW="9525">
            <a:contourClr>
              <a:schemeClr val="accent2">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ta-IN"/>
            </a:p>
          </c:txPr>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2">
              <a:alpha val="85000"/>
            </a:schemeClr>
          </a:solidFill>
          <a:ln w="9525" cap="flat" cmpd="sng" algn="ctr">
            <a:solidFill>
              <a:schemeClr val="accent2">
                <a:lumMod val="75000"/>
              </a:schemeClr>
            </a:solidFill>
            <a:round/>
          </a:ln>
          <a:effectLst/>
          <a:sp3d contourW="9525">
            <a:contourClr>
              <a:schemeClr val="accent2">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ta-IN"/>
            </a:p>
          </c:txPr>
          <c:showLegendKey val="0"/>
          <c:showVal val="1"/>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'Question 1 3 4 5'!$F$4</c:f>
              <c:strCache>
                <c:ptCount val="1"/>
                <c:pt idx="0">
                  <c:v>Count of Sales</c:v>
                </c:pt>
              </c:strCache>
            </c:strRef>
          </c:tx>
          <c:spPr>
            <a:solidFill>
              <a:schemeClr val="accent2">
                <a:alpha val="85000"/>
              </a:schemeClr>
            </a:solidFill>
            <a:ln w="9525" cap="flat" cmpd="sng" algn="ctr">
              <a:solidFill>
                <a:schemeClr val="accent2">
                  <a:lumMod val="75000"/>
                </a:schemeClr>
              </a:solidFill>
              <a:round/>
            </a:ln>
            <a:effectLst/>
            <a:sp3d contourW="9525">
              <a:contourClr>
                <a:schemeClr val="accent2">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ta-I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'Question 1 3 4 5'!$E$5:$E$6</c:f>
              <c:strCache>
                <c:ptCount val="1"/>
                <c:pt idx="0">
                  <c:v>NY</c:v>
                </c:pt>
              </c:strCache>
            </c:strRef>
          </c:cat>
          <c:val>
            <c:numRef>
              <c:f>'Question 1 3 4 5'!$F$5:$F$6</c:f>
              <c:numCache>
                <c:formatCode>_-[$$-409]* #,##0.00_ ;_-[$$-409]* \-#,##0.00\ ;_-[$$-409]* "-"??_ ;_-@_ </c:formatCode>
                <c:ptCount val="1"/>
                <c:pt idx="0">
                  <c:v>6</c:v>
                </c:pt>
              </c:numCache>
            </c:numRef>
          </c:val>
          <c:extLst>
            <c:ext xmlns:c16="http://schemas.microsoft.com/office/drawing/2014/chart" uri="{C3380CC4-5D6E-409C-BE32-E72D297353CC}">
              <c16:uniqueId val="{00000007-DCBD-48E8-AB2B-3BA9E8929DAB}"/>
            </c:ext>
          </c:extLst>
        </c:ser>
        <c:ser>
          <c:idx val="1"/>
          <c:order val="1"/>
          <c:tx>
            <c:strRef>
              <c:f>'Question 1 3 4 5'!$G$4</c:f>
              <c:strCache>
                <c:ptCount val="1"/>
                <c:pt idx="0">
                  <c:v>Sum of Sales</c:v>
                </c:pt>
              </c:strCache>
            </c:strRef>
          </c:tx>
          <c:spPr>
            <a:solidFill>
              <a:schemeClr val="accent4">
                <a:alpha val="85000"/>
              </a:schemeClr>
            </a:solidFill>
            <a:ln w="9525" cap="flat" cmpd="sng" algn="ctr">
              <a:solidFill>
                <a:schemeClr val="accent4">
                  <a:lumMod val="75000"/>
                </a:schemeClr>
              </a:solidFill>
              <a:round/>
            </a:ln>
            <a:effectLst/>
            <a:sp3d contourW="9525">
              <a:contourClr>
                <a:schemeClr val="accent4">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ta-I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'Question 1 3 4 5'!$E$5:$E$6</c:f>
              <c:strCache>
                <c:ptCount val="1"/>
                <c:pt idx="0">
                  <c:v>NY</c:v>
                </c:pt>
              </c:strCache>
            </c:strRef>
          </c:cat>
          <c:val>
            <c:numRef>
              <c:f>'Question 1 3 4 5'!$G$5:$G$6</c:f>
              <c:numCache>
                <c:formatCode>_-[$$-409]* #,##0.00_ ;_-[$$-409]* \-#,##0.00\ ;_-[$$-409]* "-"??_ ;_-@_ </c:formatCode>
                <c:ptCount val="1"/>
                <c:pt idx="0">
                  <c:v>5417.3</c:v>
                </c:pt>
              </c:numCache>
            </c:numRef>
          </c:val>
          <c:extLst>
            <c:ext xmlns:c16="http://schemas.microsoft.com/office/drawing/2014/chart" uri="{C3380CC4-5D6E-409C-BE32-E72D297353CC}">
              <c16:uniqueId val="{00000009-DCBD-48E8-AB2B-3BA9E8929DAB}"/>
            </c:ext>
          </c:extLst>
        </c:ser>
        <c:ser>
          <c:idx val="2"/>
          <c:order val="2"/>
          <c:tx>
            <c:strRef>
              <c:f>'Question 1 3 4 5'!$H$4</c:f>
              <c:strCache>
                <c:ptCount val="1"/>
                <c:pt idx="0">
                  <c:v>Average of Sales</c:v>
                </c:pt>
              </c:strCache>
            </c:strRef>
          </c:tx>
          <c:spPr>
            <a:solidFill>
              <a:schemeClr val="accent6">
                <a:alpha val="85000"/>
              </a:schemeClr>
            </a:solidFill>
            <a:ln w="9525" cap="flat" cmpd="sng" algn="ctr">
              <a:solidFill>
                <a:schemeClr val="accent6">
                  <a:lumMod val="75000"/>
                </a:schemeClr>
              </a:solidFill>
              <a:round/>
            </a:ln>
            <a:effectLst/>
            <a:sp3d contourW="9525">
              <a:contourClr>
                <a:schemeClr val="accent6">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ta-I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'Question 1 3 4 5'!$E$5:$E$6</c:f>
              <c:strCache>
                <c:ptCount val="1"/>
                <c:pt idx="0">
                  <c:v>NY</c:v>
                </c:pt>
              </c:strCache>
            </c:strRef>
          </c:cat>
          <c:val>
            <c:numRef>
              <c:f>'Question 1 3 4 5'!$H$5:$H$6</c:f>
              <c:numCache>
                <c:formatCode>_-[$$-409]* #,##0.00_ ;_-[$$-409]* \-#,##0.00\ ;_-[$$-409]* "-"??_ ;_-@_ </c:formatCode>
                <c:ptCount val="1"/>
                <c:pt idx="0">
                  <c:v>902.88333333333333</c:v>
                </c:pt>
              </c:numCache>
            </c:numRef>
          </c:val>
          <c:extLst>
            <c:ext xmlns:c16="http://schemas.microsoft.com/office/drawing/2014/chart" uri="{C3380CC4-5D6E-409C-BE32-E72D297353CC}">
              <c16:uniqueId val="{0000000B-DCBD-48E8-AB2B-3BA9E8929DAB}"/>
            </c:ext>
          </c:extLst>
        </c:ser>
        <c:ser>
          <c:idx val="3"/>
          <c:order val="3"/>
          <c:tx>
            <c:strRef>
              <c:f>'Question 1 3 4 5'!$I$4</c:f>
              <c:strCache>
                <c:ptCount val="1"/>
                <c:pt idx="0">
                  <c:v>Max of Sales</c:v>
                </c:pt>
              </c:strCache>
            </c:strRef>
          </c:tx>
          <c:spPr>
            <a:solidFill>
              <a:schemeClr val="accent2">
                <a:lumMod val="60000"/>
                <a:alpha val="85000"/>
              </a:schemeClr>
            </a:solidFill>
            <a:ln w="9525" cap="flat" cmpd="sng" algn="ctr">
              <a:solidFill>
                <a:schemeClr val="accent2">
                  <a:lumMod val="60000"/>
                  <a:lumMod val="75000"/>
                </a:schemeClr>
              </a:solidFill>
              <a:round/>
            </a:ln>
            <a:effectLst/>
            <a:sp3d contourW="9525">
              <a:contourClr>
                <a:schemeClr val="accent2">
                  <a:lumMod val="60000"/>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ta-I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'Question 1 3 4 5'!$E$5:$E$6</c:f>
              <c:strCache>
                <c:ptCount val="1"/>
                <c:pt idx="0">
                  <c:v>NY</c:v>
                </c:pt>
              </c:strCache>
            </c:strRef>
          </c:cat>
          <c:val>
            <c:numRef>
              <c:f>'Question 1 3 4 5'!$I$5:$I$6</c:f>
              <c:numCache>
                <c:formatCode>_-[$$-409]* #,##0.00_ ;_-[$$-409]* \-#,##0.00\ ;_-[$$-409]* "-"??_ ;_-@_ </c:formatCode>
                <c:ptCount val="1"/>
                <c:pt idx="0">
                  <c:v>1666.61</c:v>
                </c:pt>
              </c:numCache>
            </c:numRef>
          </c:val>
          <c:extLst>
            <c:ext xmlns:c16="http://schemas.microsoft.com/office/drawing/2014/chart" uri="{C3380CC4-5D6E-409C-BE32-E72D297353CC}">
              <c16:uniqueId val="{0000000D-DCBD-48E8-AB2B-3BA9E8929DAB}"/>
            </c:ext>
          </c:extLst>
        </c:ser>
        <c:dLbls>
          <c:showLegendKey val="0"/>
          <c:showVal val="1"/>
          <c:showCatName val="0"/>
          <c:showSerName val="0"/>
          <c:showPercent val="0"/>
          <c:showBubbleSize val="0"/>
        </c:dLbls>
        <c:gapWidth val="65"/>
        <c:shape val="box"/>
        <c:axId val="544208432"/>
        <c:axId val="554696304"/>
        <c:axId val="0"/>
      </c:bar3DChart>
      <c:catAx>
        <c:axId val="544208432"/>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ta-IN"/>
          </a:p>
        </c:txPr>
        <c:crossAx val="554696304"/>
        <c:crosses val="autoZero"/>
        <c:auto val="1"/>
        <c:lblAlgn val="ctr"/>
        <c:lblOffset val="100"/>
        <c:noMultiLvlLbl val="0"/>
      </c:catAx>
      <c:valAx>
        <c:axId val="554696304"/>
        <c:scaling>
          <c:orientation val="minMax"/>
        </c:scaling>
        <c:delete val="0"/>
        <c:axPos val="b"/>
        <c:majorGridlines>
          <c:spPr>
            <a:ln w="9525" cap="flat" cmpd="sng" algn="ctr">
              <a:solidFill>
                <a:schemeClr val="dk1">
                  <a:lumMod val="15000"/>
                  <a:lumOff val="85000"/>
                </a:schemeClr>
              </a:solidFill>
              <a:round/>
            </a:ln>
            <a:effectLst/>
          </c:spPr>
        </c:majorGridlines>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ta-IN"/>
          </a:p>
        </c:txPr>
        <c:crossAx val="544208432"/>
        <c:crosses val="autoZero"/>
        <c:crossBetween val="between"/>
      </c:valAx>
      <c:dTable>
        <c:showHorzBorder val="1"/>
        <c:showVertBorder val="1"/>
        <c:showOutline val="1"/>
        <c:showKeys val="1"/>
        <c:spPr>
          <a:noFill/>
          <a:ln w="9525">
            <a:solidFill>
              <a:schemeClr val="dk1">
                <a:lumMod val="35000"/>
                <a:lumOff val="65000"/>
              </a:schemeClr>
            </a:solidFill>
          </a:ln>
          <a:effectLst/>
        </c:spPr>
        <c:txPr>
          <a:bodyPr rot="0" spcFirstLastPara="1" vertOverflow="ellipsis" vert="horz" wrap="square" anchor="ctr" anchorCtr="1"/>
          <a:lstStyle/>
          <a:p>
            <a:pPr rtl="0">
              <a:defRPr sz="900" b="0" i="0" u="none" strike="noStrike" kern="1200" baseline="0">
                <a:solidFill>
                  <a:schemeClr val="dk1">
                    <a:lumMod val="75000"/>
                    <a:lumOff val="25000"/>
                  </a:schemeClr>
                </a:solidFill>
                <a:latin typeface="+mn-lt"/>
                <a:ea typeface="+mn-ea"/>
                <a:cs typeface="+mn-cs"/>
              </a:defRPr>
            </a:pPr>
            <a:endParaRPr lang="ta-IN"/>
          </a:p>
        </c:txPr>
      </c:dTable>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ta-IN"/>
        </a:p>
      </c:txPr>
    </c:legend>
    <c:plotVisOnly val="1"/>
    <c:dispBlanksAs val="gap"/>
    <c:showDLblsOverMax val="0"/>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ta-I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scooter.xlsx]Question 2!PivotTable2</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200"/>
              <a:t>What is the total revenue of sales over $500</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ta-IN"/>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ta-IN"/>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'Question 2'!$E$3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C36D-4AC0-8645-6D8FB3E0C219}"/>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C36D-4AC0-8645-6D8FB3E0C219}"/>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C36D-4AC0-8645-6D8FB3E0C219}"/>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7-C36D-4AC0-8645-6D8FB3E0C219}"/>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9-C36D-4AC0-8645-6D8FB3E0C219}"/>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B-C36D-4AC0-8645-6D8FB3E0C219}"/>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D-C36D-4AC0-8645-6D8FB3E0C219}"/>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F-C36D-4AC0-8645-6D8FB3E0C219}"/>
              </c:ext>
            </c:extLst>
          </c:dPt>
          <c:cat>
            <c:strRef>
              <c:f>'Question 2'!$D$4:$D$12</c:f>
              <c:strCache>
                <c:ptCount val="8"/>
                <c:pt idx="0">
                  <c:v>AZ</c:v>
                </c:pt>
                <c:pt idx="1">
                  <c:v>CA</c:v>
                </c:pt>
                <c:pt idx="2">
                  <c:v>CT</c:v>
                </c:pt>
                <c:pt idx="3">
                  <c:v>MA</c:v>
                </c:pt>
                <c:pt idx="4">
                  <c:v>NJ</c:v>
                </c:pt>
                <c:pt idx="5">
                  <c:v>NY</c:v>
                </c:pt>
                <c:pt idx="6">
                  <c:v>TX</c:v>
                </c:pt>
                <c:pt idx="7">
                  <c:v>VT</c:v>
                </c:pt>
              </c:strCache>
            </c:strRef>
          </c:cat>
          <c:val>
            <c:numRef>
              <c:f>'Question 2'!$E$4:$E$12</c:f>
              <c:numCache>
                <c:formatCode>_-[$$-409]* #,##0.00_ ;_-[$$-409]* \-#,##0.00\ ;_-[$$-409]* "-"??_ ;_-@_ </c:formatCode>
                <c:ptCount val="8"/>
                <c:pt idx="0">
                  <c:v>1336.68</c:v>
                </c:pt>
                <c:pt idx="1">
                  <c:v>5039.3999999999996</c:v>
                </c:pt>
                <c:pt idx="2">
                  <c:v>709.16</c:v>
                </c:pt>
                <c:pt idx="3">
                  <c:v>1198.9100000000001</c:v>
                </c:pt>
                <c:pt idx="4">
                  <c:v>1708.48</c:v>
                </c:pt>
                <c:pt idx="5">
                  <c:v>5084.72</c:v>
                </c:pt>
                <c:pt idx="6">
                  <c:v>3164.94</c:v>
                </c:pt>
                <c:pt idx="7">
                  <c:v>765.32</c:v>
                </c:pt>
              </c:numCache>
            </c:numRef>
          </c:val>
          <c:extLst>
            <c:ext xmlns:c16="http://schemas.microsoft.com/office/drawing/2014/chart" uri="{C3380CC4-5D6E-409C-BE32-E72D297353CC}">
              <c16:uniqueId val="{00000000-AED0-4808-B5DC-058F9376C8E2}"/>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ta-I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ta-I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[Sales scooter.xlsx]Question 6!PivotTable8</c:name>
    <c:fmtId val="0"/>
  </c:pivotSource>
  <c:chart>
    <c:title>
      <c:tx>
        <c:rich>
          <a:bodyPr rot="0" spcFirstLastPara="1" vertOverflow="ellipsis" vert="horz" wrap="square" anchor="ctr" anchorCtr="1"/>
          <a:lstStyle/>
          <a:p>
            <a:pPr>
              <a:defRPr sz="1100" b="1" i="1"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100" b="1" i="1"/>
              <a:t>Maximum sales salesperson in New York where maimum cost is below 400</a:t>
            </a:r>
          </a:p>
        </c:rich>
      </c:tx>
      <c:overlay val="0"/>
      <c:spPr>
        <a:noFill/>
        <a:ln>
          <a:noFill/>
        </a:ln>
        <a:effectLst/>
      </c:spPr>
      <c:txPr>
        <a:bodyPr rot="0" spcFirstLastPara="1" vertOverflow="ellipsis" vert="horz" wrap="square" anchor="ctr" anchorCtr="1"/>
        <a:lstStyle/>
        <a:p>
          <a:pPr>
            <a:defRPr sz="1100" b="1" i="1"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ta-IN"/>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ta-IN"/>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ta-IN"/>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'Question 6'!$B$3</c:f>
              <c:strCache>
                <c:ptCount val="1"/>
                <c:pt idx="0">
                  <c:v>Max of Max Item Value</c:v>
                </c:pt>
              </c:strCache>
            </c:strRef>
          </c:tx>
          <c:spPr>
            <a:gradFill rotWithShape="1">
              <a:gsLst>
                <a:gs pos="0">
                  <a:schemeClr val="accent1">
                    <a:shade val="76000"/>
                    <a:satMod val="103000"/>
                    <a:lumMod val="102000"/>
                    <a:tint val="94000"/>
                  </a:schemeClr>
                </a:gs>
                <a:gs pos="50000">
                  <a:schemeClr val="accent1">
                    <a:shade val="76000"/>
                    <a:satMod val="110000"/>
                    <a:lumMod val="100000"/>
                    <a:shade val="100000"/>
                  </a:schemeClr>
                </a:gs>
                <a:gs pos="100000">
                  <a:schemeClr val="accent1">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ta-I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'Question 6'!$A$4:$A$7</c:f>
              <c:strCache>
                <c:ptCount val="3"/>
                <c:pt idx="0">
                  <c:v>Alex</c:v>
                </c:pt>
                <c:pt idx="1">
                  <c:v>Amy</c:v>
                </c:pt>
                <c:pt idx="2">
                  <c:v>Jill A.</c:v>
                </c:pt>
              </c:strCache>
            </c:strRef>
          </c:cat>
          <c:val>
            <c:numRef>
              <c:f>'Question 6'!$B$4:$B$7</c:f>
              <c:numCache>
                <c:formatCode>_-[$$-409]* #,##0.00_ ;_-[$$-409]* \-#,##0.00\ ;_-[$$-409]* "-"??_ ;_-@_ </c:formatCode>
                <c:ptCount val="3"/>
                <c:pt idx="0">
                  <c:v>100</c:v>
                </c:pt>
                <c:pt idx="1">
                  <c:v>55</c:v>
                </c:pt>
                <c:pt idx="2">
                  <c:v>100</c:v>
                </c:pt>
              </c:numCache>
            </c:numRef>
          </c:val>
          <c:extLst>
            <c:ext xmlns:c16="http://schemas.microsoft.com/office/drawing/2014/chart" uri="{C3380CC4-5D6E-409C-BE32-E72D297353CC}">
              <c16:uniqueId val="{00000000-E8FD-4BBD-BC63-71D7E5E8F788}"/>
            </c:ext>
          </c:extLst>
        </c:ser>
        <c:ser>
          <c:idx val="1"/>
          <c:order val="1"/>
          <c:tx>
            <c:strRef>
              <c:f>'Question 6'!$C$3</c:f>
              <c:strCache>
                <c:ptCount val="1"/>
                <c:pt idx="0">
                  <c:v>Max of Sales</c:v>
                </c:pt>
              </c:strCache>
            </c:strRef>
          </c:tx>
          <c:spPr>
            <a:gradFill rotWithShape="1">
              <a:gsLst>
                <a:gs pos="0">
                  <a:schemeClr val="accent1">
                    <a:tint val="77000"/>
                    <a:satMod val="103000"/>
                    <a:lumMod val="102000"/>
                    <a:tint val="94000"/>
                  </a:schemeClr>
                </a:gs>
                <a:gs pos="50000">
                  <a:schemeClr val="accent1">
                    <a:tint val="77000"/>
                    <a:satMod val="110000"/>
                    <a:lumMod val="100000"/>
                    <a:shade val="100000"/>
                  </a:schemeClr>
                </a:gs>
                <a:gs pos="100000">
                  <a:schemeClr val="accent1">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ta-I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'Question 6'!$A$4:$A$7</c:f>
              <c:strCache>
                <c:ptCount val="3"/>
                <c:pt idx="0">
                  <c:v>Alex</c:v>
                </c:pt>
                <c:pt idx="1">
                  <c:v>Amy</c:v>
                </c:pt>
                <c:pt idx="2">
                  <c:v>Jill A.</c:v>
                </c:pt>
              </c:strCache>
            </c:strRef>
          </c:cat>
          <c:val>
            <c:numRef>
              <c:f>'Question 6'!$C$4:$C$7</c:f>
              <c:numCache>
                <c:formatCode>_-[$$-409]* #,##0.00_ ;_-[$$-409]* \-#,##0.00\ ;_-[$$-409]* "-"??_ ;_-@_ </c:formatCode>
                <c:ptCount val="3"/>
                <c:pt idx="0">
                  <c:v>964.69</c:v>
                </c:pt>
                <c:pt idx="1">
                  <c:v>332.58</c:v>
                </c:pt>
                <c:pt idx="2">
                  <c:v>631.69000000000005</c:v>
                </c:pt>
              </c:numCache>
            </c:numRef>
          </c:val>
          <c:extLst>
            <c:ext xmlns:c16="http://schemas.microsoft.com/office/drawing/2014/chart" uri="{C3380CC4-5D6E-409C-BE32-E72D297353CC}">
              <c16:uniqueId val="{00000001-E8FD-4BBD-BC63-71D7E5E8F788}"/>
            </c:ext>
          </c:extLst>
        </c:ser>
        <c:dLbls>
          <c:showLegendKey val="0"/>
          <c:showVal val="1"/>
          <c:showCatName val="0"/>
          <c:showSerName val="0"/>
          <c:showPercent val="0"/>
          <c:showBubbleSize val="0"/>
        </c:dLbls>
        <c:gapWidth val="150"/>
        <c:shape val="box"/>
        <c:axId val="573545624"/>
        <c:axId val="573544216"/>
        <c:axId val="0"/>
      </c:bar3DChart>
      <c:catAx>
        <c:axId val="57354562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ta-IN"/>
          </a:p>
        </c:txPr>
        <c:crossAx val="573544216"/>
        <c:crosses val="autoZero"/>
        <c:auto val="1"/>
        <c:lblAlgn val="ctr"/>
        <c:lblOffset val="100"/>
        <c:noMultiLvlLbl val="0"/>
      </c:catAx>
      <c:valAx>
        <c:axId val="573544216"/>
        <c:scaling>
          <c:orientation val="minMax"/>
        </c:scaling>
        <c:delete val="0"/>
        <c:axPos val="l"/>
        <c:majorGridlines>
          <c:spPr>
            <a:ln w="9525" cap="flat" cmpd="sng" algn="ctr">
              <a:solidFill>
                <a:schemeClr val="dk1">
                  <a:lumMod val="50000"/>
                  <a:lumOff val="50000"/>
                </a:schemeClr>
              </a:solidFill>
              <a:round/>
            </a:ln>
            <a:effectLst/>
          </c:spPr>
        </c:majorGridlines>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ta-IN"/>
          </a:p>
        </c:txPr>
        <c:crossAx val="5735456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ta-I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ta-I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scooter.xlsx]Question 7!PivotTable7</c:name>
    <c:fmtId val="0"/>
  </c:pivotSource>
  <c:chart>
    <c:title>
      <c:tx>
        <c:rich>
          <a:bodyPr rot="0" spcFirstLastPara="1" vertOverflow="ellipsis" vert="horz" wrap="square" anchor="ctr" anchorCtr="1"/>
          <a:lstStyle/>
          <a:p>
            <a:pPr>
              <a:defRPr sz="1100" b="1" i="1" u="none" strike="noStrike" kern="1200" baseline="0">
                <a:solidFill>
                  <a:schemeClr val="accent2">
                    <a:lumMod val="75000"/>
                  </a:schemeClr>
                </a:solidFill>
                <a:latin typeface="+mn-lt"/>
                <a:ea typeface="+mn-ea"/>
                <a:cs typeface="+mn-cs"/>
              </a:defRPr>
            </a:pPr>
            <a:r>
              <a:rPr lang="en-US" sz="1100" b="1" i="1">
                <a:solidFill>
                  <a:schemeClr val="accent2">
                    <a:lumMod val="75000"/>
                  </a:schemeClr>
                </a:solidFill>
              </a:rPr>
              <a:t>How many of salespeoples in New york Have only 1 client?</a:t>
            </a:r>
          </a:p>
        </c:rich>
      </c:tx>
      <c:overlay val="0"/>
      <c:spPr>
        <a:noFill/>
        <a:ln>
          <a:noFill/>
        </a:ln>
        <a:effectLst/>
      </c:spPr>
      <c:txPr>
        <a:bodyPr rot="0" spcFirstLastPara="1" vertOverflow="ellipsis" vert="horz" wrap="square" anchor="ctr" anchorCtr="1"/>
        <a:lstStyle/>
        <a:p>
          <a:pPr>
            <a:defRPr sz="1100" b="1" i="1" u="none" strike="noStrike" kern="1200" baseline="0">
              <a:solidFill>
                <a:schemeClr val="accent2">
                  <a:lumMod val="75000"/>
                </a:schemeClr>
              </a:solidFill>
              <a:latin typeface="+mn-lt"/>
              <a:ea typeface="+mn-ea"/>
              <a:cs typeface="+mn-cs"/>
            </a:defRPr>
          </a:pPr>
          <a:endParaRPr lang="ta-IN"/>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ta-IN"/>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s>
    <c:plotArea>
      <c:layout/>
      <c:ofPieChart>
        <c:ofPieType val="pie"/>
        <c:varyColors val="1"/>
        <c:ser>
          <c:idx val="0"/>
          <c:order val="0"/>
          <c:tx>
            <c:strRef>
              <c:f>'Question 7'!$B$4</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1A39-4AC1-9C3A-B5D1C22E1C78}"/>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1A39-4AC1-9C3A-B5D1C22E1C78}"/>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1A39-4AC1-9C3A-B5D1C22E1C78}"/>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1A39-4AC1-9C3A-B5D1C22E1C78}"/>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1A39-4AC1-9C3A-B5D1C22E1C78}"/>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ta-IN"/>
              </a:p>
            </c:txPr>
            <c:dLblPos val="bestFit"/>
            <c:showLegendKey val="0"/>
            <c:showVal val="1"/>
            <c:showCatName val="0"/>
            <c:showSerName val="0"/>
            <c:showPercent val="0"/>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multiLvlStrRef>
              <c:f>'Question 7'!$A$5:$A$10</c:f>
              <c:multiLvlStrCache>
                <c:ptCount val="4"/>
                <c:lvl>
                  <c:pt idx="0">
                    <c:v>Alex</c:v>
                  </c:pt>
                  <c:pt idx="1">
                    <c:v>Amy</c:v>
                  </c:pt>
                  <c:pt idx="2">
                    <c:v>Josh</c:v>
                  </c:pt>
                  <c:pt idx="3">
                    <c:v>Stephan</c:v>
                  </c:pt>
                </c:lvl>
                <c:lvl>
                  <c:pt idx="0">
                    <c:v>1</c:v>
                  </c:pt>
                </c:lvl>
              </c:multiLvlStrCache>
            </c:multiLvlStrRef>
          </c:cat>
          <c:val>
            <c:numRef>
              <c:f>'Question 7'!$B$5:$B$10</c:f>
              <c:numCache>
                <c:formatCode>_-[$$-409]* #,##0.00_ ;_-[$$-409]* \-#,##0.00\ ;_-[$$-409]* "-"??_ ;_-@_ </c:formatCode>
                <c:ptCount val="4"/>
                <c:pt idx="0">
                  <c:v>1</c:v>
                </c:pt>
                <c:pt idx="1">
                  <c:v>1</c:v>
                </c:pt>
                <c:pt idx="2">
                  <c:v>1</c:v>
                </c:pt>
                <c:pt idx="3">
                  <c:v>1</c:v>
                </c:pt>
              </c:numCache>
            </c:numRef>
          </c:val>
          <c:extLst>
            <c:ext xmlns:c16="http://schemas.microsoft.com/office/drawing/2014/chart" uri="{C3380CC4-5D6E-409C-BE32-E72D297353CC}">
              <c16:uniqueId val="{00000000-48A4-4E51-98D8-6DF4425D929B}"/>
            </c:ext>
          </c:extLst>
        </c:ser>
        <c:dLbls>
          <c:dLblPos val="bestFit"/>
          <c:showLegendKey val="0"/>
          <c:showVal val="1"/>
          <c:showCatName val="0"/>
          <c:showSerName val="0"/>
          <c:showPercent val="0"/>
          <c:showBubbleSize val="0"/>
          <c:showLeaderLines val="1"/>
        </c:dLbls>
        <c:gapWidth val="150"/>
        <c:secondPieSize val="75"/>
        <c:serLines>
          <c:spPr>
            <a:ln w="9525">
              <a:solidFill>
                <a:schemeClr val="dk1">
                  <a:lumMod val="50000"/>
                  <a:lumOff val="50000"/>
                </a:schemeClr>
              </a:solidFill>
              <a:round/>
            </a:ln>
            <a:effectLst/>
          </c:spPr>
        </c:serLines>
      </c:of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ta-I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ta-I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[Sales scooter.xlsx]Question 6!PivotTable8</c:name>
    <c:fmtId val="3"/>
  </c:pivotSource>
  <c:chart>
    <c:title>
      <c:tx>
        <c:rich>
          <a:bodyPr rot="0" spcFirstLastPara="1" vertOverflow="ellipsis" vert="horz" wrap="square" anchor="ctr" anchorCtr="1"/>
          <a:lstStyle/>
          <a:p>
            <a:pPr>
              <a:defRPr sz="1100" b="1" i="1" u="none" strike="noStrike" kern="1200" spc="100" baseline="0">
                <a:solidFill>
                  <a:schemeClr val="accent4">
                    <a:lumMod val="40000"/>
                    <a:lumOff val="60000"/>
                  </a:schemeClr>
                </a:solidFill>
                <a:effectLst>
                  <a:outerShdw blurRad="50800" dist="38100" dir="5400000" algn="t" rotWithShape="0">
                    <a:prstClr val="black">
                      <a:alpha val="40000"/>
                    </a:prstClr>
                  </a:outerShdw>
                </a:effectLst>
                <a:latin typeface="+mn-lt"/>
                <a:ea typeface="+mn-ea"/>
                <a:cs typeface="+mn-cs"/>
              </a:defRPr>
            </a:pPr>
            <a:r>
              <a:rPr lang="en-US" sz="1100" b="1" i="1">
                <a:solidFill>
                  <a:schemeClr val="accent4">
                    <a:lumMod val="40000"/>
                    <a:lumOff val="60000"/>
                  </a:schemeClr>
                </a:solidFill>
              </a:rPr>
              <a:t>Maximum sales salesperson in New York where maimum cost is below 400</a:t>
            </a:r>
          </a:p>
        </c:rich>
      </c:tx>
      <c:overlay val="0"/>
      <c:spPr>
        <a:noFill/>
        <a:ln>
          <a:noFill/>
        </a:ln>
        <a:effectLst/>
      </c:spPr>
      <c:txPr>
        <a:bodyPr rot="0" spcFirstLastPara="1" vertOverflow="ellipsis" vert="horz" wrap="square" anchor="ctr" anchorCtr="1"/>
        <a:lstStyle/>
        <a:p>
          <a:pPr>
            <a:defRPr sz="1100" b="1" i="1" u="none" strike="noStrike" kern="1200" spc="100" baseline="0">
              <a:solidFill>
                <a:schemeClr val="accent4">
                  <a:lumMod val="40000"/>
                  <a:lumOff val="60000"/>
                </a:schemeClr>
              </a:solidFill>
              <a:effectLst>
                <a:outerShdw blurRad="50800" dist="38100" dir="5400000" algn="t" rotWithShape="0">
                  <a:prstClr val="black">
                    <a:alpha val="40000"/>
                  </a:prstClr>
                </a:outerShdw>
              </a:effectLst>
              <a:latin typeface="+mn-lt"/>
              <a:ea typeface="+mn-ea"/>
              <a:cs typeface="+mn-cs"/>
            </a:defRPr>
          </a:pPr>
          <a:endParaRPr lang="ta-IN"/>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hade val="76000"/>
                    <a:satMod val="103000"/>
                    <a:lumMod val="102000"/>
                    <a:tint val="94000"/>
                  </a:schemeClr>
                </a:gs>
                <a:gs pos="50000">
                  <a:schemeClr val="accent1">
                    <a:shade val="76000"/>
                    <a:satMod val="110000"/>
                    <a:lumMod val="100000"/>
                    <a:shade val="100000"/>
                  </a:schemeClr>
                </a:gs>
                <a:gs pos="100000">
                  <a:schemeClr val="accent1">
                    <a:shade val="76000"/>
                    <a:lumMod val="99000"/>
                    <a:satMod val="120000"/>
                    <a:shade val="78000"/>
                  </a:schemeClr>
                </a:gs>
              </a:gsLst>
              <a:lin ang="5400000" scaled="0"/>
            </a:gradFill>
            <a:ln w="9525">
              <a:solidFill>
                <a:schemeClr val="accent1">
                  <a:shade val="76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ta-IN"/>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tint val="77000"/>
                    <a:satMod val="103000"/>
                    <a:lumMod val="102000"/>
                    <a:tint val="94000"/>
                  </a:schemeClr>
                </a:gs>
                <a:gs pos="50000">
                  <a:schemeClr val="accent1">
                    <a:tint val="77000"/>
                    <a:satMod val="110000"/>
                    <a:lumMod val="100000"/>
                    <a:shade val="100000"/>
                  </a:schemeClr>
                </a:gs>
                <a:gs pos="100000">
                  <a:schemeClr val="accent1">
                    <a:tint val="77000"/>
                    <a:lumMod val="99000"/>
                    <a:satMod val="120000"/>
                    <a:shade val="78000"/>
                  </a:schemeClr>
                </a:gs>
              </a:gsLst>
              <a:lin ang="5400000" scaled="0"/>
            </a:gradFill>
            <a:ln w="9525">
              <a:solidFill>
                <a:schemeClr val="accent1">
                  <a:tint val="77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ta-IN"/>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ta-IN"/>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ta-IN"/>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ta-IN"/>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ta-IN"/>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'Question 6'!$B$3</c:f>
              <c:strCache>
                <c:ptCount val="1"/>
                <c:pt idx="0">
                  <c:v>Max of Max Item Value</c:v>
                </c:pt>
              </c:strCache>
            </c:strRef>
          </c:tx>
          <c:spPr>
            <a:gradFill rotWithShape="1">
              <a:gsLst>
                <a:gs pos="0">
                  <a:schemeClr val="accent1">
                    <a:shade val="76000"/>
                    <a:satMod val="103000"/>
                    <a:lumMod val="102000"/>
                    <a:tint val="94000"/>
                  </a:schemeClr>
                </a:gs>
                <a:gs pos="50000">
                  <a:schemeClr val="accent1">
                    <a:shade val="76000"/>
                    <a:satMod val="110000"/>
                    <a:lumMod val="100000"/>
                    <a:shade val="100000"/>
                  </a:schemeClr>
                </a:gs>
                <a:gs pos="100000">
                  <a:schemeClr val="accent1">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ta-I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'Question 6'!$A$4:$A$7</c:f>
              <c:strCache>
                <c:ptCount val="3"/>
                <c:pt idx="0">
                  <c:v>Alex</c:v>
                </c:pt>
                <c:pt idx="1">
                  <c:v>Amy</c:v>
                </c:pt>
                <c:pt idx="2">
                  <c:v>Jill A.</c:v>
                </c:pt>
              </c:strCache>
            </c:strRef>
          </c:cat>
          <c:val>
            <c:numRef>
              <c:f>'Question 6'!$B$4:$B$7</c:f>
              <c:numCache>
                <c:formatCode>_-[$$-409]* #,##0.00_ ;_-[$$-409]* \-#,##0.00\ ;_-[$$-409]* "-"??_ ;_-@_ </c:formatCode>
                <c:ptCount val="3"/>
                <c:pt idx="0">
                  <c:v>100</c:v>
                </c:pt>
                <c:pt idx="1">
                  <c:v>55</c:v>
                </c:pt>
                <c:pt idx="2">
                  <c:v>100</c:v>
                </c:pt>
              </c:numCache>
            </c:numRef>
          </c:val>
          <c:extLst>
            <c:ext xmlns:c16="http://schemas.microsoft.com/office/drawing/2014/chart" uri="{C3380CC4-5D6E-409C-BE32-E72D297353CC}">
              <c16:uniqueId val="{00000000-1645-49D2-B531-FD78619F73CA}"/>
            </c:ext>
          </c:extLst>
        </c:ser>
        <c:ser>
          <c:idx val="1"/>
          <c:order val="1"/>
          <c:tx>
            <c:strRef>
              <c:f>'Question 6'!$C$3</c:f>
              <c:strCache>
                <c:ptCount val="1"/>
                <c:pt idx="0">
                  <c:v>Max of Sales</c:v>
                </c:pt>
              </c:strCache>
            </c:strRef>
          </c:tx>
          <c:spPr>
            <a:gradFill rotWithShape="1">
              <a:gsLst>
                <a:gs pos="0">
                  <a:schemeClr val="accent1">
                    <a:tint val="77000"/>
                    <a:satMod val="103000"/>
                    <a:lumMod val="102000"/>
                    <a:tint val="94000"/>
                  </a:schemeClr>
                </a:gs>
                <a:gs pos="50000">
                  <a:schemeClr val="accent1">
                    <a:tint val="77000"/>
                    <a:satMod val="110000"/>
                    <a:lumMod val="100000"/>
                    <a:shade val="100000"/>
                  </a:schemeClr>
                </a:gs>
                <a:gs pos="100000">
                  <a:schemeClr val="accent1">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ta-I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'Question 6'!$A$4:$A$7</c:f>
              <c:strCache>
                <c:ptCount val="3"/>
                <c:pt idx="0">
                  <c:v>Alex</c:v>
                </c:pt>
                <c:pt idx="1">
                  <c:v>Amy</c:v>
                </c:pt>
                <c:pt idx="2">
                  <c:v>Jill A.</c:v>
                </c:pt>
              </c:strCache>
            </c:strRef>
          </c:cat>
          <c:val>
            <c:numRef>
              <c:f>'Question 6'!$C$4:$C$7</c:f>
              <c:numCache>
                <c:formatCode>_-[$$-409]* #,##0.00_ ;_-[$$-409]* \-#,##0.00\ ;_-[$$-409]* "-"??_ ;_-@_ </c:formatCode>
                <c:ptCount val="3"/>
                <c:pt idx="0">
                  <c:v>964.69</c:v>
                </c:pt>
                <c:pt idx="1">
                  <c:v>332.58</c:v>
                </c:pt>
                <c:pt idx="2">
                  <c:v>631.69000000000005</c:v>
                </c:pt>
              </c:numCache>
            </c:numRef>
          </c:val>
          <c:extLst>
            <c:ext xmlns:c16="http://schemas.microsoft.com/office/drawing/2014/chart" uri="{C3380CC4-5D6E-409C-BE32-E72D297353CC}">
              <c16:uniqueId val="{00000001-1645-49D2-B531-FD78619F73CA}"/>
            </c:ext>
          </c:extLst>
        </c:ser>
        <c:dLbls>
          <c:showLegendKey val="0"/>
          <c:showVal val="1"/>
          <c:showCatName val="0"/>
          <c:showSerName val="0"/>
          <c:showPercent val="0"/>
          <c:showBubbleSize val="0"/>
        </c:dLbls>
        <c:gapWidth val="150"/>
        <c:shape val="box"/>
        <c:axId val="573545624"/>
        <c:axId val="573544216"/>
        <c:axId val="0"/>
      </c:bar3DChart>
      <c:catAx>
        <c:axId val="57354562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ta-IN"/>
          </a:p>
        </c:txPr>
        <c:crossAx val="573544216"/>
        <c:crosses val="autoZero"/>
        <c:auto val="1"/>
        <c:lblAlgn val="ctr"/>
        <c:lblOffset val="100"/>
        <c:noMultiLvlLbl val="0"/>
      </c:catAx>
      <c:valAx>
        <c:axId val="573544216"/>
        <c:scaling>
          <c:orientation val="minMax"/>
        </c:scaling>
        <c:delete val="0"/>
        <c:axPos val="l"/>
        <c:majorGridlines>
          <c:spPr>
            <a:ln w="9525" cap="flat" cmpd="sng" algn="ctr">
              <a:solidFill>
                <a:schemeClr val="dk1">
                  <a:lumMod val="50000"/>
                  <a:lumOff val="50000"/>
                </a:schemeClr>
              </a:solidFill>
              <a:round/>
            </a:ln>
            <a:effectLst/>
          </c:spPr>
        </c:majorGridlines>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ta-IN"/>
          </a:p>
        </c:txPr>
        <c:crossAx val="5735456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ta-I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ta-I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scooter.xlsx]Question 7!PivotTable7</c:name>
    <c:fmtId val="3"/>
  </c:pivotSource>
  <c:chart>
    <c:title>
      <c:tx>
        <c:rich>
          <a:bodyPr rot="0" spcFirstLastPara="1" vertOverflow="ellipsis" vert="horz" wrap="square" anchor="ctr" anchorCtr="1"/>
          <a:lstStyle/>
          <a:p>
            <a:pPr>
              <a:defRPr sz="1100" b="1" i="1" u="none" strike="noStrike" kern="1200" baseline="0">
                <a:solidFill>
                  <a:schemeClr val="accent2">
                    <a:lumMod val="75000"/>
                  </a:schemeClr>
                </a:solidFill>
                <a:latin typeface="+mn-lt"/>
                <a:ea typeface="+mn-ea"/>
                <a:cs typeface="+mn-cs"/>
              </a:defRPr>
            </a:pPr>
            <a:r>
              <a:rPr lang="en-US" sz="1100" b="1" i="1">
                <a:solidFill>
                  <a:schemeClr val="accent2">
                    <a:lumMod val="75000"/>
                  </a:schemeClr>
                </a:solidFill>
              </a:rPr>
              <a:t>How many of salespeoples in New york Have only 1 client?</a:t>
            </a:r>
          </a:p>
        </c:rich>
      </c:tx>
      <c:overlay val="0"/>
      <c:spPr>
        <a:noFill/>
        <a:ln>
          <a:noFill/>
        </a:ln>
        <a:effectLst/>
      </c:spPr>
      <c:txPr>
        <a:bodyPr rot="0" spcFirstLastPara="1" vertOverflow="ellipsis" vert="horz" wrap="square" anchor="ctr" anchorCtr="1"/>
        <a:lstStyle/>
        <a:p>
          <a:pPr>
            <a:defRPr sz="1100" b="1" i="1" u="none" strike="noStrike" kern="1200" baseline="0">
              <a:solidFill>
                <a:schemeClr val="accent2">
                  <a:lumMod val="75000"/>
                </a:schemeClr>
              </a:solidFill>
              <a:latin typeface="+mn-lt"/>
              <a:ea typeface="+mn-ea"/>
              <a:cs typeface="+mn-cs"/>
            </a:defRPr>
          </a:pPr>
          <a:endParaRPr lang="ta-IN"/>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ta-IN"/>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ta-IN"/>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ta-IN"/>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pivotFmt>
      <c:pivotFmt>
        <c:idx val="9"/>
        <c:spPr>
          <a:solidFill>
            <a:schemeClr val="accent1"/>
          </a:solidFill>
          <a:ln>
            <a:noFill/>
          </a:ln>
          <a:effectLst>
            <a:outerShdw blurRad="254000" sx="102000" sy="102000" algn="ctr" rotWithShape="0">
              <a:prstClr val="black">
                <a:alpha val="20000"/>
              </a:prstClr>
            </a:outerShdw>
          </a:effectLst>
        </c:spPr>
      </c:pivotFmt>
      <c:pivotFmt>
        <c:idx val="10"/>
        <c:spPr>
          <a:solidFill>
            <a:schemeClr val="accent1"/>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8.2675618944426321E-2"/>
          <c:y val="0.1232684392812409"/>
          <c:w val="0.67346965289569727"/>
          <c:h val="0.74206192239922331"/>
        </c:manualLayout>
      </c:layout>
      <c:ofPieChart>
        <c:ofPieType val="pie"/>
        <c:varyColors val="1"/>
        <c:ser>
          <c:idx val="0"/>
          <c:order val="0"/>
          <c:tx>
            <c:strRef>
              <c:f>'Question 7'!$B$4</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F5B5-4F0E-B4E1-9EB22AABA6C4}"/>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F5B5-4F0E-B4E1-9EB22AABA6C4}"/>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F5B5-4F0E-B4E1-9EB22AABA6C4}"/>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F5B5-4F0E-B4E1-9EB22AABA6C4}"/>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F5B5-4F0E-B4E1-9EB22AABA6C4}"/>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ta-IN"/>
              </a:p>
            </c:txPr>
            <c:dLblPos val="bestFit"/>
            <c:showLegendKey val="0"/>
            <c:showVal val="1"/>
            <c:showCatName val="0"/>
            <c:showSerName val="0"/>
            <c:showPercent val="0"/>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multiLvlStrRef>
              <c:f>'Question 7'!$A$5:$A$10</c:f>
              <c:multiLvlStrCache>
                <c:ptCount val="4"/>
                <c:lvl>
                  <c:pt idx="0">
                    <c:v>Alex</c:v>
                  </c:pt>
                  <c:pt idx="1">
                    <c:v>Amy</c:v>
                  </c:pt>
                  <c:pt idx="2">
                    <c:v>Josh</c:v>
                  </c:pt>
                  <c:pt idx="3">
                    <c:v>Stephan</c:v>
                  </c:pt>
                </c:lvl>
                <c:lvl>
                  <c:pt idx="0">
                    <c:v>1</c:v>
                  </c:pt>
                </c:lvl>
              </c:multiLvlStrCache>
            </c:multiLvlStrRef>
          </c:cat>
          <c:val>
            <c:numRef>
              <c:f>'Question 7'!$B$5:$B$10</c:f>
              <c:numCache>
                <c:formatCode>_-[$$-409]* #,##0.00_ ;_-[$$-409]* \-#,##0.00\ ;_-[$$-409]* "-"??_ ;_-@_ </c:formatCode>
                <c:ptCount val="4"/>
                <c:pt idx="0">
                  <c:v>1</c:v>
                </c:pt>
                <c:pt idx="1">
                  <c:v>1</c:v>
                </c:pt>
                <c:pt idx="2">
                  <c:v>1</c:v>
                </c:pt>
                <c:pt idx="3">
                  <c:v>1</c:v>
                </c:pt>
              </c:numCache>
            </c:numRef>
          </c:val>
          <c:extLst>
            <c:ext xmlns:c16="http://schemas.microsoft.com/office/drawing/2014/chart" uri="{C3380CC4-5D6E-409C-BE32-E72D297353CC}">
              <c16:uniqueId val="{0000000A-F5B5-4F0E-B4E1-9EB22AABA6C4}"/>
            </c:ext>
          </c:extLst>
        </c:ser>
        <c:dLbls>
          <c:dLblPos val="bestFit"/>
          <c:showLegendKey val="0"/>
          <c:showVal val="1"/>
          <c:showCatName val="0"/>
          <c:showSerName val="0"/>
          <c:showPercent val="0"/>
          <c:showBubbleSize val="0"/>
          <c:showLeaderLines val="1"/>
        </c:dLbls>
        <c:gapWidth val="150"/>
        <c:secondPieSize val="75"/>
        <c:serLines>
          <c:spPr>
            <a:ln w="9525">
              <a:solidFill>
                <a:schemeClr val="dk1">
                  <a:lumMod val="50000"/>
                  <a:lumOff val="50000"/>
                </a:schemeClr>
              </a:solidFill>
              <a:round/>
            </a:ln>
            <a:effectLst/>
          </c:spPr>
        </c:serLines>
      </c:of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ta-I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ta-I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scooter.xlsx]Question 1 3 4 5!PivotTable3</c:name>
    <c:fmtId val="9"/>
  </c:pivotSource>
  <c:chart>
    <c:autoTitleDeleted val="1"/>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dLbl>
          <c:idx val="0"/>
          <c:showLegendKey val="0"/>
          <c:showVal val="1"/>
          <c:showCatName val="0"/>
          <c:showSerName val="0"/>
          <c:showPercent val="0"/>
          <c:showBubbleSize val="0"/>
          <c:extLst>
            <c:ext xmlns:c15="http://schemas.microsoft.com/office/drawing/2012/chart" uri="{CE6537A1-D6FC-4f65-9D91-7224C49458BB}"/>
          </c:extLst>
        </c:dLbl>
      </c:pivotFmt>
      <c:pivotFmt>
        <c:idx val="4"/>
        <c:dLbl>
          <c:idx val="0"/>
          <c:showLegendKey val="0"/>
          <c:showVal val="1"/>
          <c:showCatName val="0"/>
          <c:showSerName val="0"/>
          <c:showPercent val="0"/>
          <c:showBubbleSize val="0"/>
          <c:extLst>
            <c:ext xmlns:c15="http://schemas.microsoft.com/office/drawing/2012/chart" uri="{CE6537A1-D6FC-4f65-9D91-7224C49458BB}"/>
          </c:extLst>
        </c:dLbl>
      </c:pivotFmt>
      <c:pivotFmt>
        <c:idx val="5"/>
        <c:dLbl>
          <c:idx val="0"/>
          <c:showLegendKey val="0"/>
          <c:showVal val="1"/>
          <c:showCatName val="0"/>
          <c:showSerName val="0"/>
          <c:showPercent val="0"/>
          <c:showBubbleSize val="0"/>
          <c:extLst>
            <c:ext xmlns:c15="http://schemas.microsoft.com/office/drawing/2012/chart" uri="{CE6537A1-D6FC-4f65-9D91-7224C49458BB}"/>
          </c:extLst>
        </c:dLbl>
      </c:pivotFmt>
      <c:pivotFmt>
        <c:idx val="6"/>
        <c:dLbl>
          <c:idx val="0"/>
          <c:showLegendKey val="0"/>
          <c:showVal val="1"/>
          <c:showCatName val="0"/>
          <c:showSerName val="0"/>
          <c:showPercent val="0"/>
          <c:showBubbleSize val="0"/>
          <c:extLst>
            <c:ext xmlns:c15="http://schemas.microsoft.com/office/drawing/2012/chart" uri="{CE6537A1-D6FC-4f65-9D91-7224C49458BB}"/>
          </c:extLst>
        </c:dLbl>
      </c:pivotFmt>
      <c:pivotFmt>
        <c:idx val="7"/>
        <c:dLbl>
          <c:idx val="0"/>
          <c:showLegendKey val="0"/>
          <c:showVal val="1"/>
          <c:showCatName val="0"/>
          <c:showSerName val="0"/>
          <c:showPercent val="0"/>
          <c:showBubbleSize val="0"/>
          <c:extLst>
            <c:ext xmlns:c15="http://schemas.microsoft.com/office/drawing/2012/chart" uri="{CE6537A1-D6FC-4f65-9D91-7224C49458BB}"/>
          </c:extLst>
        </c:dLbl>
      </c:pivotFmt>
      <c:pivotFmt>
        <c:idx val="8"/>
        <c:dLbl>
          <c:idx val="0"/>
          <c:showLegendKey val="0"/>
          <c:showVal val="1"/>
          <c:showCatName val="0"/>
          <c:showSerName val="0"/>
          <c:showPercent val="0"/>
          <c:showBubbleSize val="0"/>
          <c:extLst>
            <c:ext xmlns:c15="http://schemas.microsoft.com/office/drawing/2012/chart" uri="{CE6537A1-D6FC-4f65-9D91-7224C49458BB}"/>
          </c:extLst>
        </c:dLbl>
      </c:pivotFmt>
      <c:pivotFmt>
        <c:idx val="9"/>
        <c:dLbl>
          <c:idx val="0"/>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2">
              <a:alpha val="85000"/>
            </a:schemeClr>
          </a:solidFill>
          <a:ln w="9525" cap="flat" cmpd="sng" algn="ctr">
            <a:solidFill>
              <a:schemeClr val="accent2">
                <a:lumMod val="75000"/>
              </a:schemeClr>
            </a:solidFill>
            <a:round/>
          </a:ln>
          <a:effectLst/>
          <a:sp3d contourW="9525">
            <a:contourClr>
              <a:schemeClr val="accent2">
                <a:lumMod val="75000"/>
              </a:schemeClr>
            </a:contourClr>
          </a:sp3d>
        </c:spPr>
        <c:marker>
          <c:symbol val="circle"/>
          <c:size val="6"/>
          <c:spPr>
            <a:solidFill>
              <a:schemeClr val="accent2">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ta-IN"/>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2">
              <a:alpha val="85000"/>
            </a:schemeClr>
          </a:solidFill>
          <a:ln w="9525" cap="flat" cmpd="sng" algn="ctr">
            <a:solidFill>
              <a:schemeClr val="accent2">
                <a:lumMod val="75000"/>
              </a:schemeClr>
            </a:solidFill>
            <a:round/>
          </a:ln>
          <a:effectLst/>
          <a:sp3d contourW="9525">
            <a:contourClr>
              <a:schemeClr val="accent2">
                <a:lumMod val="75000"/>
              </a:schemeClr>
            </a:contourClr>
          </a:sp3d>
        </c:spPr>
        <c:marker>
          <c:symbol val="circle"/>
          <c:size val="6"/>
          <c:spPr>
            <a:solidFill>
              <a:schemeClr val="accent4">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ta-IN"/>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2">
              <a:alpha val="85000"/>
            </a:schemeClr>
          </a:solidFill>
          <a:ln w="9525" cap="flat" cmpd="sng" algn="ctr">
            <a:solidFill>
              <a:schemeClr val="accent2">
                <a:lumMod val="75000"/>
              </a:schemeClr>
            </a:solidFill>
            <a:round/>
          </a:ln>
          <a:effectLst/>
          <a:sp3d contourW="9525">
            <a:contourClr>
              <a:schemeClr val="accent2">
                <a:lumMod val="75000"/>
              </a:schemeClr>
            </a:contourClr>
          </a:sp3d>
        </c:spPr>
        <c:marker>
          <c:symbol val="circle"/>
          <c:size val="6"/>
          <c:spPr>
            <a:solidFill>
              <a:schemeClr val="accent6">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ta-IN"/>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2">
              <a:alpha val="85000"/>
            </a:schemeClr>
          </a:solidFill>
          <a:ln w="9525" cap="flat" cmpd="sng" algn="ctr">
            <a:solidFill>
              <a:schemeClr val="accent2">
                <a:lumMod val="75000"/>
              </a:schemeClr>
            </a:solidFill>
            <a:round/>
          </a:ln>
          <a:effectLst/>
          <a:sp3d contourW="9525">
            <a:contourClr>
              <a:schemeClr val="accent2">
                <a:lumMod val="75000"/>
              </a:schemeClr>
            </a:contourClr>
          </a:sp3d>
        </c:spPr>
        <c:marker>
          <c:symbol val="circle"/>
          <c:size val="6"/>
          <c:spPr>
            <a:solidFill>
              <a:schemeClr val="accent2">
                <a:lumMod val="60000"/>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ta-IN"/>
            </a:p>
          </c:txPr>
          <c:showLegendKey val="0"/>
          <c:showVal val="1"/>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'Question 1 3 4 5'!$F$4</c:f>
              <c:strCache>
                <c:ptCount val="1"/>
                <c:pt idx="0">
                  <c:v>Count of Sales</c:v>
                </c:pt>
              </c:strCache>
            </c:strRef>
          </c:tx>
          <c:spPr>
            <a:solidFill>
              <a:schemeClr val="accent2">
                <a:alpha val="85000"/>
              </a:schemeClr>
            </a:solidFill>
            <a:ln w="9525" cap="flat" cmpd="sng" algn="ctr">
              <a:solidFill>
                <a:schemeClr val="accent2">
                  <a:lumMod val="75000"/>
                </a:schemeClr>
              </a:solidFill>
              <a:round/>
            </a:ln>
            <a:effectLst/>
            <a:sp3d contourW="9525">
              <a:contourClr>
                <a:schemeClr val="accent2">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ta-I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'Question 1 3 4 5'!$E$5:$E$6</c:f>
              <c:strCache>
                <c:ptCount val="1"/>
                <c:pt idx="0">
                  <c:v>NY</c:v>
                </c:pt>
              </c:strCache>
            </c:strRef>
          </c:cat>
          <c:val>
            <c:numRef>
              <c:f>'Question 1 3 4 5'!$F$5:$F$6</c:f>
              <c:numCache>
                <c:formatCode>_-[$$-409]* #,##0.00_ ;_-[$$-409]* \-#,##0.00\ ;_-[$$-409]* "-"??_ ;_-@_ </c:formatCode>
                <c:ptCount val="1"/>
                <c:pt idx="0">
                  <c:v>6</c:v>
                </c:pt>
              </c:numCache>
            </c:numRef>
          </c:val>
          <c:extLst>
            <c:ext xmlns:c16="http://schemas.microsoft.com/office/drawing/2014/chart" uri="{C3380CC4-5D6E-409C-BE32-E72D297353CC}">
              <c16:uniqueId val="{00000000-14D9-4E45-BC97-04EBB3474F10}"/>
            </c:ext>
          </c:extLst>
        </c:ser>
        <c:ser>
          <c:idx val="1"/>
          <c:order val="1"/>
          <c:tx>
            <c:strRef>
              <c:f>'Question 1 3 4 5'!$G$4</c:f>
              <c:strCache>
                <c:ptCount val="1"/>
                <c:pt idx="0">
                  <c:v>Sum of Sales</c:v>
                </c:pt>
              </c:strCache>
            </c:strRef>
          </c:tx>
          <c:spPr>
            <a:solidFill>
              <a:schemeClr val="accent4">
                <a:alpha val="85000"/>
              </a:schemeClr>
            </a:solidFill>
            <a:ln w="9525" cap="flat" cmpd="sng" algn="ctr">
              <a:solidFill>
                <a:schemeClr val="accent4">
                  <a:lumMod val="75000"/>
                </a:schemeClr>
              </a:solidFill>
              <a:round/>
            </a:ln>
            <a:effectLst/>
            <a:sp3d contourW="9525">
              <a:contourClr>
                <a:schemeClr val="accent4">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ta-I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'Question 1 3 4 5'!$E$5:$E$6</c:f>
              <c:strCache>
                <c:ptCount val="1"/>
                <c:pt idx="0">
                  <c:v>NY</c:v>
                </c:pt>
              </c:strCache>
            </c:strRef>
          </c:cat>
          <c:val>
            <c:numRef>
              <c:f>'Question 1 3 4 5'!$G$5:$G$6</c:f>
              <c:numCache>
                <c:formatCode>_-[$$-409]* #,##0.00_ ;_-[$$-409]* \-#,##0.00\ ;_-[$$-409]* "-"??_ ;_-@_ </c:formatCode>
                <c:ptCount val="1"/>
                <c:pt idx="0">
                  <c:v>5417.3</c:v>
                </c:pt>
              </c:numCache>
            </c:numRef>
          </c:val>
          <c:extLst>
            <c:ext xmlns:c16="http://schemas.microsoft.com/office/drawing/2014/chart" uri="{C3380CC4-5D6E-409C-BE32-E72D297353CC}">
              <c16:uniqueId val="{00000001-14D9-4E45-BC97-04EBB3474F10}"/>
            </c:ext>
          </c:extLst>
        </c:ser>
        <c:ser>
          <c:idx val="2"/>
          <c:order val="2"/>
          <c:tx>
            <c:strRef>
              <c:f>'Question 1 3 4 5'!$H$4</c:f>
              <c:strCache>
                <c:ptCount val="1"/>
                <c:pt idx="0">
                  <c:v>Average of Sales</c:v>
                </c:pt>
              </c:strCache>
            </c:strRef>
          </c:tx>
          <c:spPr>
            <a:solidFill>
              <a:schemeClr val="accent6">
                <a:alpha val="85000"/>
              </a:schemeClr>
            </a:solidFill>
            <a:ln w="9525" cap="flat" cmpd="sng" algn="ctr">
              <a:solidFill>
                <a:schemeClr val="accent6">
                  <a:lumMod val="75000"/>
                </a:schemeClr>
              </a:solidFill>
              <a:round/>
            </a:ln>
            <a:effectLst/>
            <a:sp3d contourW="9525">
              <a:contourClr>
                <a:schemeClr val="accent6">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ta-I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'Question 1 3 4 5'!$E$5:$E$6</c:f>
              <c:strCache>
                <c:ptCount val="1"/>
                <c:pt idx="0">
                  <c:v>NY</c:v>
                </c:pt>
              </c:strCache>
            </c:strRef>
          </c:cat>
          <c:val>
            <c:numRef>
              <c:f>'Question 1 3 4 5'!$H$5:$H$6</c:f>
              <c:numCache>
                <c:formatCode>_-[$$-409]* #,##0.00_ ;_-[$$-409]* \-#,##0.00\ ;_-[$$-409]* "-"??_ ;_-@_ </c:formatCode>
                <c:ptCount val="1"/>
                <c:pt idx="0">
                  <c:v>902.88333333333333</c:v>
                </c:pt>
              </c:numCache>
            </c:numRef>
          </c:val>
          <c:extLst>
            <c:ext xmlns:c16="http://schemas.microsoft.com/office/drawing/2014/chart" uri="{C3380CC4-5D6E-409C-BE32-E72D297353CC}">
              <c16:uniqueId val="{00000002-14D9-4E45-BC97-04EBB3474F10}"/>
            </c:ext>
          </c:extLst>
        </c:ser>
        <c:ser>
          <c:idx val="3"/>
          <c:order val="3"/>
          <c:tx>
            <c:strRef>
              <c:f>'Question 1 3 4 5'!$I$4</c:f>
              <c:strCache>
                <c:ptCount val="1"/>
                <c:pt idx="0">
                  <c:v>Max of Sales</c:v>
                </c:pt>
              </c:strCache>
            </c:strRef>
          </c:tx>
          <c:spPr>
            <a:solidFill>
              <a:schemeClr val="accent2">
                <a:lumMod val="60000"/>
                <a:alpha val="85000"/>
              </a:schemeClr>
            </a:solidFill>
            <a:ln w="9525" cap="flat" cmpd="sng" algn="ctr">
              <a:solidFill>
                <a:schemeClr val="accent2">
                  <a:lumMod val="60000"/>
                  <a:lumMod val="75000"/>
                </a:schemeClr>
              </a:solidFill>
              <a:round/>
            </a:ln>
            <a:effectLst/>
            <a:sp3d contourW="9525">
              <a:contourClr>
                <a:schemeClr val="accent2">
                  <a:lumMod val="60000"/>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ta-I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'Question 1 3 4 5'!$E$5:$E$6</c:f>
              <c:strCache>
                <c:ptCount val="1"/>
                <c:pt idx="0">
                  <c:v>NY</c:v>
                </c:pt>
              </c:strCache>
            </c:strRef>
          </c:cat>
          <c:val>
            <c:numRef>
              <c:f>'Question 1 3 4 5'!$I$5:$I$6</c:f>
              <c:numCache>
                <c:formatCode>_-[$$-409]* #,##0.00_ ;_-[$$-409]* \-#,##0.00\ ;_-[$$-409]* "-"??_ ;_-@_ </c:formatCode>
                <c:ptCount val="1"/>
                <c:pt idx="0">
                  <c:v>1666.61</c:v>
                </c:pt>
              </c:numCache>
            </c:numRef>
          </c:val>
          <c:extLst>
            <c:ext xmlns:c16="http://schemas.microsoft.com/office/drawing/2014/chart" uri="{C3380CC4-5D6E-409C-BE32-E72D297353CC}">
              <c16:uniqueId val="{00000003-14D9-4E45-BC97-04EBB3474F10}"/>
            </c:ext>
          </c:extLst>
        </c:ser>
        <c:dLbls>
          <c:showLegendKey val="0"/>
          <c:showVal val="1"/>
          <c:showCatName val="0"/>
          <c:showSerName val="0"/>
          <c:showPercent val="0"/>
          <c:showBubbleSize val="0"/>
        </c:dLbls>
        <c:gapWidth val="65"/>
        <c:shape val="box"/>
        <c:axId val="544208432"/>
        <c:axId val="554696304"/>
        <c:axId val="0"/>
      </c:bar3DChart>
      <c:catAx>
        <c:axId val="544208432"/>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ta-IN"/>
          </a:p>
        </c:txPr>
        <c:crossAx val="554696304"/>
        <c:crosses val="autoZero"/>
        <c:auto val="1"/>
        <c:lblAlgn val="ctr"/>
        <c:lblOffset val="100"/>
        <c:noMultiLvlLbl val="0"/>
      </c:catAx>
      <c:valAx>
        <c:axId val="554696304"/>
        <c:scaling>
          <c:orientation val="minMax"/>
        </c:scaling>
        <c:delete val="0"/>
        <c:axPos val="b"/>
        <c:majorGridlines>
          <c:spPr>
            <a:ln w="9525" cap="flat" cmpd="sng" algn="ctr">
              <a:solidFill>
                <a:schemeClr val="dk1">
                  <a:lumMod val="15000"/>
                  <a:lumOff val="85000"/>
                </a:schemeClr>
              </a:solidFill>
              <a:round/>
            </a:ln>
            <a:effectLst/>
          </c:spPr>
        </c:majorGridlines>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ta-IN"/>
          </a:p>
        </c:txPr>
        <c:crossAx val="544208432"/>
        <c:crosses val="autoZero"/>
        <c:crossBetween val="between"/>
      </c:valAx>
      <c:dTable>
        <c:showHorzBorder val="1"/>
        <c:showVertBorder val="1"/>
        <c:showOutline val="1"/>
        <c:showKeys val="1"/>
        <c:spPr>
          <a:noFill/>
          <a:ln w="9525">
            <a:solidFill>
              <a:schemeClr val="dk1">
                <a:lumMod val="35000"/>
                <a:lumOff val="65000"/>
              </a:schemeClr>
            </a:solidFill>
          </a:ln>
          <a:effectLst/>
        </c:spPr>
        <c:txPr>
          <a:bodyPr rot="0" spcFirstLastPara="1" vertOverflow="ellipsis" vert="horz" wrap="square" anchor="ctr" anchorCtr="1"/>
          <a:lstStyle/>
          <a:p>
            <a:pPr rtl="0">
              <a:defRPr sz="900" b="0" i="0" u="none" strike="noStrike" kern="1200" baseline="0">
                <a:solidFill>
                  <a:schemeClr val="dk1">
                    <a:lumMod val="75000"/>
                    <a:lumOff val="25000"/>
                  </a:schemeClr>
                </a:solidFill>
                <a:latin typeface="+mn-lt"/>
                <a:ea typeface="+mn-ea"/>
                <a:cs typeface="+mn-cs"/>
              </a:defRPr>
            </a:pPr>
            <a:endParaRPr lang="ta-IN"/>
          </a:p>
        </c:txPr>
      </c:dTable>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ta-I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ta-I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4">
  <a:schemeClr val="accent1"/>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 id="14">
  <a:schemeClr val="accent1"/>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33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33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editAs="oneCell">
    <xdr:from>
      <xdr:col>1</xdr:col>
      <xdr:colOff>227541</xdr:colOff>
      <xdr:row>2</xdr:row>
      <xdr:rowOff>169334</xdr:rowOff>
    </xdr:from>
    <xdr:to>
      <xdr:col>4</xdr:col>
      <xdr:colOff>0</xdr:colOff>
      <xdr:row>12</xdr:row>
      <xdr:rowOff>248709</xdr:rowOff>
    </xdr:to>
    <mc:AlternateContent xmlns:mc="http://schemas.openxmlformats.org/markup-compatibility/2006" xmlns:a14="http://schemas.microsoft.com/office/drawing/2010/main">
      <mc:Choice Requires="a14">
        <xdr:graphicFrame macro="">
          <xdr:nvGraphicFramePr>
            <xdr:cNvPr id="2" name="State">
              <a:extLst>
                <a:ext uri="{FF2B5EF4-FFF2-40B4-BE49-F238E27FC236}">
                  <a16:creationId xmlns:a16="http://schemas.microsoft.com/office/drawing/2014/main" id="{6A6BB75D-893F-48BD-B193-DD0D0121720B}"/>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915458" y="740834"/>
              <a:ext cx="1836209" cy="2936875"/>
            </a:xfrm>
            <a:prstGeom prst="rect">
              <a:avLst/>
            </a:prstGeom>
            <a:solidFill>
              <a:prstClr val="white"/>
            </a:solidFill>
            <a:ln w="1">
              <a:solidFill>
                <a:prstClr val="green"/>
              </a:solidFill>
            </a:ln>
          </xdr:spPr>
          <xdr:txBody>
            <a:bodyPr vertOverflow="clip" horzOverflow="clip"/>
            <a:lstStyle/>
            <a:p>
              <a:r>
                <a:rPr lang="ta-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201084</xdr:colOff>
      <xdr:row>6</xdr:row>
      <xdr:rowOff>29633</xdr:rowOff>
    </xdr:from>
    <xdr:to>
      <xdr:col>8</xdr:col>
      <xdr:colOff>857250</xdr:colOff>
      <xdr:row>15</xdr:row>
      <xdr:rowOff>201083</xdr:rowOff>
    </xdr:to>
    <xdr:graphicFrame macro="">
      <xdr:nvGraphicFramePr>
        <xdr:cNvPr id="3" name="Chart 2">
          <a:extLst>
            <a:ext uri="{FF2B5EF4-FFF2-40B4-BE49-F238E27FC236}">
              <a16:creationId xmlns:a16="http://schemas.microsoft.com/office/drawing/2014/main" id="{28EA0B80-E0D9-BF83-B37A-583E01F71C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244077</xdr:colOff>
      <xdr:row>2</xdr:row>
      <xdr:rowOff>27384</xdr:rowOff>
    </xdr:from>
    <xdr:to>
      <xdr:col>10</xdr:col>
      <xdr:colOff>434577</xdr:colOff>
      <xdr:row>11</xdr:row>
      <xdr:rowOff>198834</xdr:rowOff>
    </xdr:to>
    <xdr:graphicFrame macro="">
      <xdr:nvGraphicFramePr>
        <xdr:cNvPr id="9" name="Chart 8">
          <a:extLst>
            <a:ext uri="{FF2B5EF4-FFF2-40B4-BE49-F238E27FC236}">
              <a16:creationId xmlns:a16="http://schemas.microsoft.com/office/drawing/2014/main" id="{522432D3-D51C-C9AF-AD5B-EEA744BA11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219075</xdr:colOff>
      <xdr:row>2</xdr:row>
      <xdr:rowOff>114300</xdr:rowOff>
    </xdr:from>
    <xdr:to>
      <xdr:col>9</xdr:col>
      <xdr:colOff>676275</xdr:colOff>
      <xdr:row>12</xdr:row>
      <xdr:rowOff>0</xdr:rowOff>
    </xdr:to>
    <xdr:graphicFrame macro="">
      <xdr:nvGraphicFramePr>
        <xdr:cNvPr id="2" name="Chart 1">
          <a:extLst>
            <a:ext uri="{FF2B5EF4-FFF2-40B4-BE49-F238E27FC236}">
              <a16:creationId xmlns:a16="http://schemas.microsoft.com/office/drawing/2014/main" id="{EF4388B9-44EA-142D-68C0-C1FBFA8A56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38100</xdr:colOff>
      <xdr:row>0</xdr:row>
      <xdr:rowOff>47625</xdr:rowOff>
    </xdr:from>
    <xdr:to>
      <xdr:col>3</xdr:col>
      <xdr:colOff>409575</xdr:colOff>
      <xdr:row>10</xdr:row>
      <xdr:rowOff>127000</xdr:rowOff>
    </xdr:to>
    <mc:AlternateContent xmlns:mc="http://schemas.openxmlformats.org/markup-compatibility/2006" xmlns:a14="http://schemas.microsoft.com/office/drawing/2010/main">
      <mc:Choice Requires="a14">
        <xdr:graphicFrame macro="">
          <xdr:nvGraphicFramePr>
            <xdr:cNvPr id="2" name="State 3">
              <a:extLst>
                <a:ext uri="{FF2B5EF4-FFF2-40B4-BE49-F238E27FC236}">
                  <a16:creationId xmlns:a16="http://schemas.microsoft.com/office/drawing/2014/main" id="{1C23DE81-2F75-30C3-DE45-47063E46B9BC}"/>
                </a:ext>
              </a:extLst>
            </xdr:cNvPr>
            <xdr:cNvGraphicFramePr/>
          </xdr:nvGraphicFramePr>
          <xdr:xfrm>
            <a:off x="0" y="0"/>
            <a:ext cx="0" cy="0"/>
          </xdr:xfrm>
          <a:graphic>
            <a:graphicData uri="http://schemas.microsoft.com/office/drawing/2010/slicer">
              <sle:slicer xmlns:sle="http://schemas.microsoft.com/office/drawing/2010/slicer" name="State 3"/>
            </a:graphicData>
          </a:graphic>
        </xdr:graphicFrame>
      </mc:Choice>
      <mc:Fallback xmlns="">
        <xdr:sp macro="" textlink="">
          <xdr:nvSpPr>
            <xdr:cNvPr id="0" name=""/>
            <xdr:cNvSpPr>
              <a:spLocks noTextEdit="1"/>
            </xdr:cNvSpPr>
          </xdr:nvSpPr>
          <xdr:spPr>
            <a:xfrm>
              <a:off x="2419350" y="47625"/>
              <a:ext cx="1828800" cy="2936875"/>
            </a:xfrm>
            <a:prstGeom prst="rect">
              <a:avLst/>
            </a:prstGeom>
            <a:solidFill>
              <a:prstClr val="white"/>
            </a:solidFill>
            <a:ln w="1">
              <a:solidFill>
                <a:prstClr val="green"/>
              </a:solidFill>
            </a:ln>
          </xdr:spPr>
          <xdr:txBody>
            <a:bodyPr vertOverflow="clip" horzOverflow="clip"/>
            <a:lstStyle/>
            <a:p>
              <a:r>
                <a:rPr lang="ta-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514350</xdr:colOff>
      <xdr:row>3</xdr:row>
      <xdr:rowOff>0</xdr:rowOff>
    </xdr:from>
    <xdr:to>
      <xdr:col>10</xdr:col>
      <xdr:colOff>0</xdr:colOff>
      <xdr:row>12</xdr:row>
      <xdr:rowOff>171450</xdr:rowOff>
    </xdr:to>
    <xdr:graphicFrame macro="">
      <xdr:nvGraphicFramePr>
        <xdr:cNvPr id="3" name="Chart 2">
          <a:extLst>
            <a:ext uri="{FF2B5EF4-FFF2-40B4-BE49-F238E27FC236}">
              <a16:creationId xmlns:a16="http://schemas.microsoft.com/office/drawing/2014/main" id="{4E562C99-2DC5-0B46-FBFF-080F8F43C2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9</xdr:col>
      <xdr:colOff>124051</xdr:colOff>
      <xdr:row>29</xdr:row>
      <xdr:rowOff>12925</xdr:rowOff>
    </xdr:from>
    <xdr:to>
      <xdr:col>14</xdr:col>
      <xdr:colOff>546476</xdr:colOff>
      <xdr:row>47</xdr:row>
      <xdr:rowOff>231321</xdr:rowOff>
    </xdr:to>
    <xdr:graphicFrame macro="">
      <xdr:nvGraphicFramePr>
        <xdr:cNvPr id="9" name="Chart 8">
          <a:extLst>
            <a:ext uri="{FF2B5EF4-FFF2-40B4-BE49-F238E27FC236}">
              <a16:creationId xmlns:a16="http://schemas.microsoft.com/office/drawing/2014/main" id="{332FEC80-3E7D-43FF-904C-60AF0CD612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171447</xdr:colOff>
      <xdr:row>29</xdr:row>
      <xdr:rowOff>20410</xdr:rowOff>
    </xdr:from>
    <xdr:to>
      <xdr:col>8</xdr:col>
      <xdr:colOff>646338</xdr:colOff>
      <xdr:row>42</xdr:row>
      <xdr:rowOff>282347</xdr:rowOff>
    </xdr:to>
    <xdr:graphicFrame macro="">
      <xdr:nvGraphicFramePr>
        <xdr:cNvPr id="10" name="Chart 9">
          <a:extLst>
            <a:ext uri="{FF2B5EF4-FFF2-40B4-BE49-F238E27FC236}">
              <a16:creationId xmlns:a16="http://schemas.microsoft.com/office/drawing/2014/main" id="{F2D814D6-CB7A-4C79-AE24-FDC1DDE679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591910</xdr:colOff>
      <xdr:row>4</xdr:row>
      <xdr:rowOff>10886</xdr:rowOff>
    </xdr:from>
    <xdr:to>
      <xdr:col>13</xdr:col>
      <xdr:colOff>35378</xdr:colOff>
      <xdr:row>20</xdr:row>
      <xdr:rowOff>144236</xdr:rowOff>
    </xdr:to>
    <xdr:graphicFrame macro="">
      <xdr:nvGraphicFramePr>
        <xdr:cNvPr id="6" name="Chart 5">
          <a:extLst>
            <a:ext uri="{FF2B5EF4-FFF2-40B4-BE49-F238E27FC236}">
              <a16:creationId xmlns:a16="http://schemas.microsoft.com/office/drawing/2014/main" id="{20684324-D1A2-4930-BF24-0A8188C3BA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xdr:col>
      <xdr:colOff>166686</xdr:colOff>
      <xdr:row>21</xdr:row>
      <xdr:rowOff>149679</xdr:rowOff>
    </xdr:from>
    <xdr:to>
      <xdr:col>14</xdr:col>
      <xdr:colOff>426400</xdr:colOff>
      <xdr:row>28</xdr:row>
      <xdr:rowOff>57429</xdr:rowOff>
    </xdr:to>
    <mc:AlternateContent xmlns:mc="http://schemas.openxmlformats.org/markup-compatibility/2006">
      <mc:Choice xmlns:a14="http://schemas.microsoft.com/office/drawing/2010/main" Requires="a14">
        <xdr:graphicFrame macro="">
          <xdr:nvGraphicFramePr>
            <xdr:cNvPr id="11" name="State 1">
              <a:extLst>
                <a:ext uri="{FF2B5EF4-FFF2-40B4-BE49-F238E27FC236}">
                  <a16:creationId xmlns:a16="http://schemas.microsoft.com/office/drawing/2014/main" id="{99C9845F-D2C9-4438-A26A-9767F7789ECD}"/>
                </a:ext>
              </a:extLst>
            </xdr:cNvPr>
            <xdr:cNvGraphicFramePr/>
          </xdr:nvGraphicFramePr>
          <xdr:xfrm>
            <a:off x="0" y="0"/>
            <a:ext cx="0" cy="0"/>
          </xdr:xfrm>
          <a:graphic>
            <a:graphicData uri="http://schemas.microsoft.com/office/drawing/2010/slicer">
              <sle:slicer xmlns:sle="http://schemas.microsoft.com/office/drawing/2010/slicer" name="State 1"/>
            </a:graphicData>
          </a:graphic>
        </xdr:graphicFrame>
      </mc:Choice>
      <mc:Fallback>
        <xdr:sp macro="" textlink="">
          <xdr:nvSpPr>
            <xdr:cNvPr id="0" name=""/>
            <xdr:cNvSpPr>
              <a:spLocks noTextEdit="1"/>
            </xdr:cNvSpPr>
          </xdr:nvSpPr>
          <xdr:spPr>
            <a:xfrm>
              <a:off x="1527400" y="6245679"/>
              <a:ext cx="8424000" cy="1908000"/>
            </a:xfrm>
            <a:prstGeom prst="rect">
              <a:avLst/>
            </a:prstGeom>
            <a:solidFill>
              <a:prstClr val="white"/>
            </a:solidFill>
            <a:ln w="1">
              <a:solidFill>
                <a:prstClr val="green"/>
              </a:solidFill>
            </a:ln>
          </xdr:spPr>
          <xdr:txBody>
            <a:bodyPr vertOverflow="clip" horzOverflow="clip"/>
            <a:lstStyle/>
            <a:p>
              <a:r>
                <a:rPr lang="ta-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149680</xdr:colOff>
      <xdr:row>43</xdr:row>
      <xdr:rowOff>54427</xdr:rowOff>
    </xdr:from>
    <xdr:to>
      <xdr:col>8</xdr:col>
      <xdr:colOff>653113</xdr:colOff>
      <xdr:row>47</xdr:row>
      <xdr:rowOff>243427</xdr:rowOff>
    </xdr:to>
    <mc:AlternateContent xmlns:mc="http://schemas.openxmlformats.org/markup-compatibility/2006">
      <mc:Choice xmlns:a14="http://schemas.microsoft.com/office/drawing/2010/main" Requires="a14">
        <xdr:graphicFrame macro="">
          <xdr:nvGraphicFramePr>
            <xdr:cNvPr id="12" name="State 4">
              <a:extLst>
                <a:ext uri="{FF2B5EF4-FFF2-40B4-BE49-F238E27FC236}">
                  <a16:creationId xmlns:a16="http://schemas.microsoft.com/office/drawing/2014/main" id="{C78617DE-D03E-4BFD-848B-C4696CC67A5A}"/>
                </a:ext>
              </a:extLst>
            </xdr:cNvPr>
            <xdr:cNvGraphicFramePr/>
          </xdr:nvGraphicFramePr>
          <xdr:xfrm>
            <a:off x="0" y="0"/>
            <a:ext cx="0" cy="0"/>
          </xdr:xfrm>
          <a:graphic>
            <a:graphicData uri="http://schemas.microsoft.com/office/drawing/2010/slicer">
              <sle:slicer xmlns:sle="http://schemas.microsoft.com/office/drawing/2010/slicer" name="State 4"/>
            </a:graphicData>
          </a:graphic>
        </xdr:graphicFrame>
      </mc:Choice>
      <mc:Fallback>
        <xdr:sp macro="" textlink="">
          <xdr:nvSpPr>
            <xdr:cNvPr id="0" name=""/>
            <xdr:cNvSpPr>
              <a:spLocks noTextEdit="1"/>
            </xdr:cNvSpPr>
          </xdr:nvSpPr>
          <xdr:spPr>
            <a:xfrm>
              <a:off x="1510394" y="12436927"/>
              <a:ext cx="4585576" cy="1332000"/>
            </a:xfrm>
            <a:prstGeom prst="rect">
              <a:avLst/>
            </a:prstGeom>
            <a:solidFill>
              <a:prstClr val="white"/>
            </a:solidFill>
            <a:ln w="1">
              <a:solidFill>
                <a:prstClr val="green"/>
              </a:solidFill>
            </a:ln>
          </xdr:spPr>
          <xdr:txBody>
            <a:bodyPr vertOverflow="clip" horzOverflow="clip"/>
            <a:lstStyle/>
            <a:p>
              <a:r>
                <a:rPr lang="ta-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LCOT" refreshedDate="45256.415605555558" createdVersion="8" refreshedVersion="8" minRefreshableVersion="3" recordCount="20" xr:uid="{33299756-2053-4692-AD09-522B3F732A99}">
  <cacheSource type="worksheet">
    <worksheetSource ref="A1:G21" sheet="Sheet1"/>
  </cacheSource>
  <cacheFields count="7">
    <cacheField name="Name" numFmtId="0">
      <sharedItems count="20">
        <s v="Alex"/>
        <s v="Ben"/>
        <s v="Frank"/>
        <s v="Deshawn"/>
        <s v="Mike"/>
        <s v="Rachel"/>
        <s v="Bill"/>
        <s v="Stephan"/>
        <s v="Jill A."/>
        <s v="Mark C."/>
        <s v="Alejandro"/>
        <s v="Sarah"/>
        <s v="Amy"/>
        <s v="Josh"/>
        <s v="Reggie"/>
        <s v="Jennifer"/>
        <s v="Matt"/>
        <s v="Laurel"/>
        <s v="Russel"/>
        <s v="Mark R."/>
      </sharedItems>
    </cacheField>
    <cacheField name="State" numFmtId="0">
      <sharedItems count="8">
        <s v="NY"/>
        <s v="NJ"/>
        <s v="CA"/>
        <s v="MA"/>
        <s v="TX"/>
        <s v="VT"/>
        <s v="AZ"/>
        <s v="CT"/>
      </sharedItems>
    </cacheField>
    <cacheField name="No. Clients" numFmtId="0">
      <sharedItems containsSemiMixedTypes="0" containsString="0" containsNumber="1" containsInteger="1" minValue="1" maxValue="4" count="4">
        <n v="1"/>
        <n v="4"/>
        <n v="2"/>
        <n v="3"/>
      </sharedItems>
    </cacheField>
    <cacheField name="Sales" numFmtId="0">
      <sharedItems containsSemiMixedTypes="0" containsString="0" containsNumber="1" minValue="168.36" maxValue="2271.0500000000002" count="20">
        <n v="964.69"/>
        <n v="877.2"/>
        <n v="1110.9000000000001"/>
        <n v="1794.92"/>
        <n v="1198.9100000000001"/>
        <n v="168.36"/>
        <n v="1666.61"/>
        <n v="910.29"/>
        <n v="631.69000000000005"/>
        <n v="765.32"/>
        <n v="1336.68"/>
        <n v="709.16"/>
        <n v="332.58"/>
        <n v="911.44"/>
        <n v="389.49"/>
        <n v="2133.58"/>
        <n v="195.45"/>
        <n v="831.28"/>
        <n v="893.89"/>
        <n v="2271.0500000000002"/>
      </sharedItems>
    </cacheField>
    <cacheField name="Max Item Value" numFmtId="0">
      <sharedItems containsSemiMixedTypes="0" containsString="0" containsNumber="1" containsInteger="1" minValue="37" maxValue="500" count="10">
        <n v="100"/>
        <n v="121"/>
        <n v="400"/>
        <n v="340"/>
        <n v="37"/>
        <n v="450"/>
        <n v="500"/>
        <n v="55"/>
        <n v="110"/>
        <n v="70"/>
      </sharedItems>
    </cacheField>
    <cacheField name="Avg. Sales per Client" numFmtId="0">
      <sharedItems containsSemiMixedTypes="0" containsString="0" containsNumber="1" minValue="42.09" maxValue="964.69" count="20">
        <n v="964.69"/>
        <n v="219.3"/>
        <n v="555.45000000000005"/>
        <n v="897.46"/>
        <n v="399.63666666666671"/>
        <n v="42.09"/>
        <n v="555.53666666666663"/>
        <n v="910.29"/>
        <n v="315.84500000000003"/>
        <n v="765.32"/>
        <n v="668.34"/>
        <n v="709.16"/>
        <n v="332.58"/>
        <n v="911.44"/>
        <n v="97.372500000000002"/>
        <n v="711.19333333333327"/>
        <n v="48.862499999999997"/>
        <n v="277.09333333333331"/>
        <n v="446.94499999999999"/>
        <n v="757.01666666666677"/>
      </sharedItems>
    </cacheField>
    <cacheField name="Commission" numFmtId="0">
      <sharedItems containsSemiMixedTypes="0" containsString="0" containsNumber="1" minValue="16.836000000000002" maxValue="227.10500000000002"/>
    </cacheField>
  </cacheFields>
  <extLst>
    <ext xmlns:x14="http://schemas.microsoft.com/office/spreadsheetml/2009/9/main" uri="{725AE2AE-9491-48be-B2B4-4EB974FC3084}">
      <x14:pivotCacheDefinition pivotCacheId="892506815"/>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LCOT" refreshedDate="45256.464803703704" createdVersion="8" refreshedVersion="8" minRefreshableVersion="3" recordCount="21" xr:uid="{381CD4BE-44A7-4C60-8120-E4A10090921E}">
  <cacheSource type="worksheet">
    <worksheetSource ref="A1:G1048576" sheet="Sheet1"/>
  </cacheSource>
  <cacheFields count="7">
    <cacheField name="Name" numFmtId="0">
      <sharedItems containsBlank="1" count="21">
        <s v="Alex"/>
        <s v="Ben"/>
        <s v="Frank"/>
        <s v="Deshawn"/>
        <s v="Mike"/>
        <s v="Rachel"/>
        <s v="Bill"/>
        <s v="Stephan"/>
        <s v="Jill A."/>
        <s v="Mark C."/>
        <s v="Alejandro"/>
        <s v="Sarah"/>
        <s v="Amy"/>
        <s v="Josh"/>
        <s v="Reggie"/>
        <s v="Jennifer"/>
        <s v="Matt"/>
        <s v="Laurel"/>
        <s v="Russel"/>
        <s v="Mark R."/>
        <m/>
      </sharedItems>
    </cacheField>
    <cacheField name="State" numFmtId="0">
      <sharedItems containsBlank="1" count="9">
        <s v="NY"/>
        <s v="NJ"/>
        <s v="CA"/>
        <s v="MA"/>
        <s v="TX"/>
        <s v="VT"/>
        <s v="AZ"/>
        <s v="CT"/>
        <m/>
      </sharedItems>
    </cacheField>
    <cacheField name="No. Clients" numFmtId="0">
      <sharedItems containsString="0" containsBlank="1" containsNumber="1" containsInteger="1" minValue="1" maxValue="4" count="5">
        <n v="1"/>
        <n v="4"/>
        <n v="2"/>
        <n v="3"/>
        <m/>
      </sharedItems>
    </cacheField>
    <cacheField name="Sales" numFmtId="0">
      <sharedItems containsString="0" containsBlank="1" containsNumber="1" minValue="168.36" maxValue="2271.0500000000002"/>
    </cacheField>
    <cacheField name="Max Item Value" numFmtId="0">
      <sharedItems containsString="0" containsBlank="1" containsNumber="1" containsInteger="1" minValue="37" maxValue="500" count="11">
        <n v="100"/>
        <n v="121"/>
        <n v="400"/>
        <n v="340"/>
        <n v="37"/>
        <n v="450"/>
        <n v="500"/>
        <n v="55"/>
        <n v="110"/>
        <n v="70"/>
        <m/>
      </sharedItems>
    </cacheField>
    <cacheField name="Avg. Sales per Client" numFmtId="0">
      <sharedItems containsString="0" containsBlank="1" containsNumber="1" minValue="42.09" maxValue="964.69"/>
    </cacheField>
    <cacheField name="Commission" numFmtId="0">
      <sharedItems containsString="0" containsBlank="1" containsNumber="1" minValue="16.836000000000002" maxValue="227.10500000000002"/>
    </cacheField>
  </cacheFields>
  <extLst>
    <ext xmlns:x14="http://schemas.microsoft.com/office/spreadsheetml/2009/9/main" uri="{725AE2AE-9491-48be-B2B4-4EB974FC3084}">
      <x14:pivotCacheDefinition pivotCacheId="156540876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
  <r>
    <x v="0"/>
    <x v="0"/>
    <x v="0"/>
    <x v="0"/>
    <x v="0"/>
    <x v="0"/>
    <n v="96.469000000000008"/>
  </r>
  <r>
    <x v="1"/>
    <x v="1"/>
    <x v="1"/>
    <x v="1"/>
    <x v="0"/>
    <x v="1"/>
    <n v="87.720000000000013"/>
  </r>
  <r>
    <x v="2"/>
    <x v="2"/>
    <x v="2"/>
    <x v="2"/>
    <x v="1"/>
    <x v="2"/>
    <n v="111.09000000000002"/>
  </r>
  <r>
    <x v="3"/>
    <x v="2"/>
    <x v="2"/>
    <x v="3"/>
    <x v="2"/>
    <x v="3"/>
    <n v="179.49200000000002"/>
  </r>
  <r>
    <x v="4"/>
    <x v="3"/>
    <x v="3"/>
    <x v="4"/>
    <x v="3"/>
    <x v="4"/>
    <n v="119.89100000000002"/>
  </r>
  <r>
    <x v="5"/>
    <x v="4"/>
    <x v="1"/>
    <x v="5"/>
    <x v="4"/>
    <x v="5"/>
    <n v="16.836000000000002"/>
  </r>
  <r>
    <x v="6"/>
    <x v="0"/>
    <x v="3"/>
    <x v="6"/>
    <x v="5"/>
    <x v="6"/>
    <n v="166.661"/>
  </r>
  <r>
    <x v="7"/>
    <x v="0"/>
    <x v="0"/>
    <x v="7"/>
    <x v="6"/>
    <x v="7"/>
    <n v="91.028999999999996"/>
  </r>
  <r>
    <x v="8"/>
    <x v="0"/>
    <x v="2"/>
    <x v="8"/>
    <x v="0"/>
    <x v="8"/>
    <n v="63.169000000000011"/>
  </r>
  <r>
    <x v="9"/>
    <x v="5"/>
    <x v="0"/>
    <x v="9"/>
    <x v="7"/>
    <x v="9"/>
    <n v="76.532000000000011"/>
  </r>
  <r>
    <x v="10"/>
    <x v="6"/>
    <x v="2"/>
    <x v="10"/>
    <x v="8"/>
    <x v="10"/>
    <n v="133.66800000000001"/>
  </r>
  <r>
    <x v="11"/>
    <x v="7"/>
    <x v="0"/>
    <x v="11"/>
    <x v="9"/>
    <x v="11"/>
    <n v="70.915999999999997"/>
  </r>
  <r>
    <x v="12"/>
    <x v="0"/>
    <x v="0"/>
    <x v="12"/>
    <x v="7"/>
    <x v="12"/>
    <n v="33.258000000000003"/>
  </r>
  <r>
    <x v="13"/>
    <x v="0"/>
    <x v="0"/>
    <x v="13"/>
    <x v="2"/>
    <x v="13"/>
    <n v="91.144000000000005"/>
  </r>
  <r>
    <x v="14"/>
    <x v="6"/>
    <x v="1"/>
    <x v="14"/>
    <x v="4"/>
    <x v="14"/>
    <n v="38.949000000000005"/>
  </r>
  <r>
    <x v="15"/>
    <x v="2"/>
    <x v="3"/>
    <x v="15"/>
    <x v="6"/>
    <x v="15"/>
    <n v="213.358"/>
  </r>
  <r>
    <x v="16"/>
    <x v="1"/>
    <x v="1"/>
    <x v="16"/>
    <x v="9"/>
    <x v="16"/>
    <n v="19.545000000000002"/>
  </r>
  <r>
    <x v="17"/>
    <x v="1"/>
    <x v="3"/>
    <x v="17"/>
    <x v="1"/>
    <x v="17"/>
    <n v="83.128"/>
  </r>
  <r>
    <x v="18"/>
    <x v="4"/>
    <x v="2"/>
    <x v="18"/>
    <x v="3"/>
    <x v="18"/>
    <n v="89.38900000000001"/>
  </r>
  <r>
    <x v="19"/>
    <x v="4"/>
    <x v="3"/>
    <x v="19"/>
    <x v="6"/>
    <x v="19"/>
    <n v="227.1050000000000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
  <r>
    <x v="0"/>
    <x v="0"/>
    <x v="0"/>
    <n v="964.69"/>
    <x v="0"/>
    <n v="964.69"/>
    <n v="96.468999999999994"/>
  </r>
  <r>
    <x v="1"/>
    <x v="1"/>
    <x v="1"/>
    <n v="877.2"/>
    <x v="0"/>
    <n v="219.3"/>
    <n v="87.720000000000013"/>
  </r>
  <r>
    <x v="2"/>
    <x v="2"/>
    <x v="2"/>
    <n v="1110.9000000000001"/>
    <x v="1"/>
    <n v="555.45000000000005"/>
    <n v="111.09000000000002"/>
  </r>
  <r>
    <x v="3"/>
    <x v="2"/>
    <x v="2"/>
    <n v="1794.92"/>
    <x v="2"/>
    <n v="897.46"/>
    <n v="179.49200000000002"/>
  </r>
  <r>
    <x v="4"/>
    <x v="3"/>
    <x v="3"/>
    <n v="1198.9100000000001"/>
    <x v="3"/>
    <n v="399.63666666666671"/>
    <n v="119.89100000000002"/>
  </r>
  <r>
    <x v="5"/>
    <x v="4"/>
    <x v="1"/>
    <n v="168.36"/>
    <x v="4"/>
    <n v="42.09"/>
    <n v="16.836000000000002"/>
  </r>
  <r>
    <x v="6"/>
    <x v="0"/>
    <x v="3"/>
    <n v="1666.61"/>
    <x v="5"/>
    <n v="555.53666666666663"/>
    <n v="166.661"/>
  </r>
  <r>
    <x v="7"/>
    <x v="0"/>
    <x v="0"/>
    <n v="910.29"/>
    <x v="6"/>
    <n v="910.29"/>
    <n v="91.028999999999996"/>
  </r>
  <r>
    <x v="8"/>
    <x v="0"/>
    <x v="2"/>
    <n v="631.69000000000005"/>
    <x v="0"/>
    <n v="315.84500000000003"/>
    <n v="63.169000000000011"/>
  </r>
  <r>
    <x v="9"/>
    <x v="5"/>
    <x v="0"/>
    <n v="765.32"/>
    <x v="7"/>
    <n v="765.32"/>
    <n v="76.532000000000011"/>
  </r>
  <r>
    <x v="10"/>
    <x v="6"/>
    <x v="2"/>
    <n v="1336.68"/>
    <x v="8"/>
    <n v="668.34"/>
    <n v="133.66800000000001"/>
  </r>
  <r>
    <x v="11"/>
    <x v="7"/>
    <x v="0"/>
    <n v="709.16"/>
    <x v="9"/>
    <n v="709.16"/>
    <n v="70.915999999999997"/>
  </r>
  <r>
    <x v="12"/>
    <x v="0"/>
    <x v="0"/>
    <n v="332.58"/>
    <x v="7"/>
    <n v="332.58"/>
    <n v="33.258000000000003"/>
  </r>
  <r>
    <x v="13"/>
    <x v="0"/>
    <x v="0"/>
    <n v="911.44"/>
    <x v="2"/>
    <n v="911.44"/>
    <n v="91.144000000000005"/>
  </r>
  <r>
    <x v="14"/>
    <x v="6"/>
    <x v="1"/>
    <n v="389.49"/>
    <x v="4"/>
    <n v="97.372500000000002"/>
    <n v="38.949000000000005"/>
  </r>
  <r>
    <x v="15"/>
    <x v="2"/>
    <x v="3"/>
    <n v="2133.58"/>
    <x v="6"/>
    <n v="711.19333333333327"/>
    <n v="213.358"/>
  </r>
  <r>
    <x v="16"/>
    <x v="1"/>
    <x v="1"/>
    <n v="195.45"/>
    <x v="9"/>
    <n v="48.862499999999997"/>
    <n v="19.545000000000002"/>
  </r>
  <r>
    <x v="17"/>
    <x v="1"/>
    <x v="3"/>
    <n v="831.28"/>
    <x v="1"/>
    <n v="277.09333333333331"/>
    <n v="83.128"/>
  </r>
  <r>
    <x v="18"/>
    <x v="4"/>
    <x v="2"/>
    <n v="893.89"/>
    <x v="3"/>
    <n v="446.94499999999999"/>
    <n v="89.38900000000001"/>
  </r>
  <r>
    <x v="19"/>
    <x v="4"/>
    <x v="3"/>
    <n v="2271.0500000000002"/>
    <x v="6"/>
    <n v="757.01666666666677"/>
    <n v="227.10500000000002"/>
  </r>
  <r>
    <x v="20"/>
    <x v="8"/>
    <x v="4"/>
    <m/>
    <x v="10"/>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BD01E7D-2FF5-4CC7-80C3-7DFD8AEAD075}"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E4:I6" firstHeaderRow="0" firstDataRow="1" firstDataCol="1"/>
  <pivotFields count="7">
    <pivotField showAll="0">
      <items count="21">
        <item x="10"/>
        <item x="0"/>
        <item x="12"/>
        <item x="1"/>
        <item x="6"/>
        <item x="3"/>
        <item x="2"/>
        <item x="15"/>
        <item x="8"/>
        <item x="13"/>
        <item x="17"/>
        <item x="9"/>
        <item x="19"/>
        <item x="16"/>
        <item x="4"/>
        <item x="5"/>
        <item x="14"/>
        <item x="18"/>
        <item x="11"/>
        <item x="7"/>
        <item t="default"/>
      </items>
    </pivotField>
    <pivotField axis="axisRow" showAll="0">
      <items count="9">
        <item h="1" x="6"/>
        <item h="1" x="2"/>
        <item h="1" x="7"/>
        <item h="1" x="3"/>
        <item h="1" x="1"/>
        <item x="0"/>
        <item h="1" x="4"/>
        <item h="1" x="5"/>
        <item t="default"/>
      </items>
    </pivotField>
    <pivotField showAll="0"/>
    <pivotField dataField="1" showAll="0">
      <items count="21">
        <item x="5"/>
        <item x="16"/>
        <item x="12"/>
        <item x="14"/>
        <item x="8"/>
        <item x="11"/>
        <item x="9"/>
        <item x="17"/>
        <item x="1"/>
        <item x="18"/>
        <item x="7"/>
        <item x="13"/>
        <item x="0"/>
        <item x="2"/>
        <item x="4"/>
        <item x="10"/>
        <item x="6"/>
        <item x="3"/>
        <item x="15"/>
        <item x="19"/>
        <item t="default"/>
      </items>
    </pivotField>
    <pivotField showAll="0"/>
    <pivotField showAll="0"/>
    <pivotField showAll="0"/>
  </pivotFields>
  <rowFields count="1">
    <field x="1"/>
  </rowFields>
  <rowItems count="2">
    <i>
      <x v="5"/>
    </i>
    <i t="grand">
      <x/>
    </i>
  </rowItems>
  <colFields count="1">
    <field x="-2"/>
  </colFields>
  <colItems count="4">
    <i>
      <x/>
    </i>
    <i i="1">
      <x v="1"/>
    </i>
    <i i="2">
      <x v="2"/>
    </i>
    <i i="3">
      <x v="3"/>
    </i>
  </colItems>
  <dataFields count="4">
    <dataField name="Count of Sales" fld="3" subtotal="count" baseField="1" baseItem="5"/>
    <dataField name="Sum of Sales" fld="3" baseField="0" baseItem="0" numFmtId="165"/>
    <dataField name="Average of Sales" fld="3" subtotal="average" baseField="0" baseItem="0"/>
    <dataField name="Max of Sales" fld="3" subtotal="max" baseField="0" baseItem="0"/>
  </dataFields>
  <formats count="6">
    <format dxfId="96">
      <pivotArea type="all" dataOnly="0" outline="0" fieldPosition="0"/>
    </format>
    <format dxfId="97">
      <pivotArea outline="0" collapsedLevelsAreSubtotals="1" fieldPosition="0"/>
    </format>
    <format dxfId="98">
      <pivotArea field="1" type="button" dataOnly="0" labelOnly="1" outline="0" axis="axisRow" fieldPosition="0"/>
    </format>
    <format dxfId="99">
      <pivotArea dataOnly="0" labelOnly="1" fieldPosition="0">
        <references count="1">
          <reference field="1" count="0"/>
        </references>
      </pivotArea>
    </format>
    <format dxfId="100">
      <pivotArea dataOnly="0" labelOnly="1" grandRow="1" outline="0" fieldPosition="0"/>
    </format>
    <format dxfId="101">
      <pivotArea dataOnly="0" labelOnly="1" outline="0" axis="axisValues" fieldPosition="0"/>
    </format>
  </formats>
  <chartFormats count="16">
    <chartFormat chart="9" format="10" series="1">
      <pivotArea type="data" outline="0" fieldPosition="0">
        <references count="1">
          <reference field="4294967294" count="1" selected="0">
            <x v="0"/>
          </reference>
        </references>
      </pivotArea>
    </chartFormat>
    <chartFormat chart="9" format="11" series="1">
      <pivotArea type="data" outline="0" fieldPosition="0">
        <references count="1">
          <reference field="4294967294" count="1" selected="0">
            <x v="1"/>
          </reference>
        </references>
      </pivotArea>
    </chartFormat>
    <chartFormat chart="9" format="12" series="1">
      <pivotArea type="data" outline="0" fieldPosition="0">
        <references count="1">
          <reference field="4294967294" count="1" selected="0">
            <x v="2"/>
          </reference>
        </references>
      </pivotArea>
    </chartFormat>
    <chartFormat chart="9" format="13" series="1">
      <pivotArea type="data" outline="0" fieldPosition="0">
        <references count="1">
          <reference field="4294967294" count="1" selected="0">
            <x v="3"/>
          </reference>
        </references>
      </pivotArea>
    </chartFormat>
    <chartFormat chart="10" format="14" series="1">
      <pivotArea type="data" outline="0" fieldPosition="0">
        <references count="1">
          <reference field="4294967294" count="1" selected="0">
            <x v="0"/>
          </reference>
        </references>
      </pivotArea>
    </chartFormat>
    <chartFormat chart="10" format="15" series="1">
      <pivotArea type="data" outline="0" fieldPosition="0">
        <references count="1">
          <reference field="4294967294" count="1" selected="0">
            <x v="1"/>
          </reference>
        </references>
      </pivotArea>
    </chartFormat>
    <chartFormat chart="10" format="16" series="1">
      <pivotArea type="data" outline="0" fieldPosition="0">
        <references count="1">
          <reference field="4294967294" count="1" selected="0">
            <x v="2"/>
          </reference>
        </references>
      </pivotArea>
    </chartFormat>
    <chartFormat chart="10" format="17" series="1">
      <pivotArea type="data" outline="0" fieldPosition="0">
        <references count="1">
          <reference field="4294967294" count="1" selected="0">
            <x v="3"/>
          </reference>
        </references>
      </pivotArea>
    </chartFormat>
    <chartFormat chart="11" format="18" series="1">
      <pivotArea type="data" outline="0" fieldPosition="0">
        <references count="1">
          <reference field="4294967294" count="1" selected="0">
            <x v="0"/>
          </reference>
        </references>
      </pivotArea>
    </chartFormat>
    <chartFormat chart="11" format="19" series="1">
      <pivotArea type="data" outline="0" fieldPosition="0">
        <references count="1">
          <reference field="4294967294" count="1" selected="0">
            <x v="1"/>
          </reference>
        </references>
      </pivotArea>
    </chartFormat>
    <chartFormat chart="11" format="20" series="1">
      <pivotArea type="data" outline="0" fieldPosition="0">
        <references count="1">
          <reference field="4294967294" count="1" selected="0">
            <x v="2"/>
          </reference>
        </references>
      </pivotArea>
    </chartFormat>
    <chartFormat chart="11" format="21" series="1">
      <pivotArea type="data" outline="0" fieldPosition="0">
        <references count="1">
          <reference field="4294967294" count="1" selected="0">
            <x v="3"/>
          </reference>
        </references>
      </pivotArea>
    </chartFormat>
    <chartFormat chart="1" format="22" series="1">
      <pivotArea type="data" outline="0" fieldPosition="0">
        <references count="1">
          <reference field="4294967294" count="1" selected="0">
            <x v="0"/>
          </reference>
        </references>
      </pivotArea>
    </chartFormat>
    <chartFormat chart="1" format="23" series="1">
      <pivotArea type="data" outline="0" fieldPosition="0">
        <references count="1">
          <reference field="4294967294" count="1" selected="0">
            <x v="1"/>
          </reference>
        </references>
      </pivotArea>
    </chartFormat>
    <chartFormat chart="1" format="24" series="1">
      <pivotArea type="data" outline="0" fieldPosition="0">
        <references count="1">
          <reference field="4294967294" count="1" selected="0">
            <x v="2"/>
          </reference>
        </references>
      </pivotArea>
    </chartFormat>
    <chartFormat chart="1" format="25"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4B02D1C-7A64-4520-921A-7DACE25CEE10}"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D3:E12" firstHeaderRow="1" firstDataRow="1" firstDataCol="1"/>
  <pivotFields count="7">
    <pivotField axis="axisRow" showAll="0" measureFilter="1">
      <items count="21">
        <item x="10"/>
        <item x="0"/>
        <item x="12"/>
        <item x="1"/>
        <item x="6"/>
        <item x="3"/>
        <item x="2"/>
        <item x="15"/>
        <item x="8"/>
        <item x="13"/>
        <item x="17"/>
        <item x="9"/>
        <item x="19"/>
        <item x="16"/>
        <item x="4"/>
        <item x="5"/>
        <item x="14"/>
        <item x="18"/>
        <item x="11"/>
        <item x="7"/>
        <item t="default"/>
      </items>
    </pivotField>
    <pivotField axis="axisRow" showAll="0" measureFilter="1">
      <items count="9">
        <item sd="0" x="6"/>
        <item sd="0" x="2"/>
        <item sd="0" x="7"/>
        <item sd="0" x="3"/>
        <item sd="0" x="1"/>
        <item sd="0" x="0"/>
        <item sd="0" x="4"/>
        <item sd="0" x="5"/>
        <item t="default" sd="0"/>
      </items>
    </pivotField>
    <pivotField showAll="0"/>
    <pivotField dataField="1" showAll="0">
      <items count="21">
        <item x="5"/>
        <item x="16"/>
        <item x="12"/>
        <item x="14"/>
        <item x="8"/>
        <item x="11"/>
        <item x="9"/>
        <item x="17"/>
        <item x="1"/>
        <item x="18"/>
        <item x="7"/>
        <item x="13"/>
        <item x="0"/>
        <item x="2"/>
        <item x="4"/>
        <item x="10"/>
        <item x="6"/>
        <item x="3"/>
        <item x="15"/>
        <item x="19"/>
        <item t="default"/>
      </items>
    </pivotField>
    <pivotField showAll="0">
      <items count="11">
        <item x="4"/>
        <item x="7"/>
        <item x="9"/>
        <item x="0"/>
        <item x="8"/>
        <item x="1"/>
        <item x="3"/>
        <item x="2"/>
        <item x="5"/>
        <item x="6"/>
        <item t="default"/>
      </items>
    </pivotField>
    <pivotField showAll="0"/>
    <pivotField showAll="0"/>
  </pivotFields>
  <rowFields count="2">
    <field x="1"/>
    <field x="0"/>
  </rowFields>
  <rowItems count="9">
    <i>
      <x/>
    </i>
    <i>
      <x v="1"/>
    </i>
    <i>
      <x v="2"/>
    </i>
    <i>
      <x v="3"/>
    </i>
    <i>
      <x v="4"/>
    </i>
    <i>
      <x v="5"/>
    </i>
    <i>
      <x v="6"/>
    </i>
    <i>
      <x v="7"/>
    </i>
    <i t="grand">
      <x/>
    </i>
  </rowItems>
  <colItems count="1">
    <i/>
  </colItems>
  <dataFields count="1">
    <dataField name="Sum of Sales" fld="3" baseField="0" baseItem="0"/>
  </dataFields>
  <formats count="5">
    <format dxfId="113">
      <pivotArea type="all" dataOnly="0" outline="0" fieldPosition="0"/>
    </format>
    <format dxfId="112">
      <pivotArea outline="0" collapsedLevelsAreSubtotals="1" fieldPosition="0"/>
    </format>
    <format dxfId="111">
      <pivotArea field="3" type="button" dataOnly="0" labelOnly="1" outline="0"/>
    </format>
    <format dxfId="110">
      <pivotArea dataOnly="0" labelOnly="1" grandRow="1" outline="0" fieldPosition="0"/>
    </format>
    <format dxfId="109">
      <pivotArea dataOnly="0" labelOnly="1" outline="0" axis="axisValues" fieldPosition="0"/>
    </format>
  </formats>
  <chartFormats count="9">
    <chartFormat chart="3" format="0" series="1">
      <pivotArea type="data" outline="0" fieldPosition="0">
        <references count="1">
          <reference field="4294967294" count="1" selected="0">
            <x v="0"/>
          </reference>
        </references>
      </pivotArea>
    </chartFormat>
    <chartFormat chart="3" format="1">
      <pivotArea type="data" outline="0" fieldPosition="0">
        <references count="2">
          <reference field="4294967294" count="1" selected="0">
            <x v="0"/>
          </reference>
          <reference field="1" count="1" selected="0">
            <x v="0"/>
          </reference>
        </references>
      </pivotArea>
    </chartFormat>
    <chartFormat chart="3" format="2">
      <pivotArea type="data" outline="0" fieldPosition="0">
        <references count="2">
          <reference field="4294967294" count="1" selected="0">
            <x v="0"/>
          </reference>
          <reference field="1" count="1" selected="0">
            <x v="1"/>
          </reference>
        </references>
      </pivotArea>
    </chartFormat>
    <chartFormat chart="3" format="3">
      <pivotArea type="data" outline="0" fieldPosition="0">
        <references count="2">
          <reference field="4294967294" count="1" selected="0">
            <x v="0"/>
          </reference>
          <reference field="1" count="1" selected="0">
            <x v="2"/>
          </reference>
        </references>
      </pivotArea>
    </chartFormat>
    <chartFormat chart="3" format="4">
      <pivotArea type="data" outline="0" fieldPosition="0">
        <references count="2">
          <reference field="4294967294" count="1" selected="0">
            <x v="0"/>
          </reference>
          <reference field="1" count="1" selected="0">
            <x v="3"/>
          </reference>
        </references>
      </pivotArea>
    </chartFormat>
    <chartFormat chart="3" format="5">
      <pivotArea type="data" outline="0" fieldPosition="0">
        <references count="2">
          <reference field="4294967294" count="1" selected="0">
            <x v="0"/>
          </reference>
          <reference field="1" count="1" selected="0">
            <x v="4"/>
          </reference>
        </references>
      </pivotArea>
    </chartFormat>
    <chartFormat chart="3" format="6">
      <pivotArea type="data" outline="0" fieldPosition="0">
        <references count="2">
          <reference field="4294967294" count="1" selected="0">
            <x v="0"/>
          </reference>
          <reference field="1" count="1" selected="0">
            <x v="5"/>
          </reference>
        </references>
      </pivotArea>
    </chartFormat>
    <chartFormat chart="3" format="7">
      <pivotArea type="data" outline="0" fieldPosition="0">
        <references count="2">
          <reference field="4294967294" count="1" selected="0">
            <x v="0"/>
          </reference>
          <reference field="1" count="1" selected="0">
            <x v="6"/>
          </reference>
        </references>
      </pivotArea>
    </chartFormat>
    <chartFormat chart="3" format="8">
      <pivotArea type="data" outline="0" fieldPosition="0">
        <references count="2">
          <reference field="4294967294" count="1" selected="0">
            <x v="0"/>
          </reference>
          <reference field="1" count="1" selected="0">
            <x v="7"/>
          </reference>
        </references>
      </pivotArea>
    </chartFormat>
  </chartFormats>
  <pivotTableStyleInfo name="PivotStyleLight16" showRowHeaders="1" showColHeaders="1" showRowStripes="0" showColStripes="0" showLastColumn="1"/>
  <filters count="2">
    <filter fld="0" type="valueGreaterThanOrEqual" evalOrder="-1" id="17" iMeasureFld="0">
      <autoFilter ref="A1">
        <filterColumn colId="0">
          <customFilters>
            <customFilter operator="greaterThanOrEqual" val="500"/>
          </customFilters>
        </filterColumn>
      </autoFilter>
    </filter>
    <filter fld="1" type="valueGreaterThanOrEqual" evalOrder="-1" id="18" iMeasureFld="0">
      <autoFilter ref="A1">
        <filterColumn colId="0">
          <customFilters>
            <customFilter operator="greaterThanOrEqual" val="500"/>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70D05BF-70E8-4632-8A71-669BA3539691}" name="PivotTable8"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C7" firstHeaderRow="0" firstDataRow="1" firstDataCol="1" rowPageCount="1" colPageCount="1"/>
  <pivotFields count="7">
    <pivotField axis="axisRow" showAll="0" measureFilter="1">
      <items count="22">
        <item x="10"/>
        <item x="0"/>
        <item x="12"/>
        <item x="1"/>
        <item x="6"/>
        <item x="3"/>
        <item x="2"/>
        <item x="15"/>
        <item x="8"/>
        <item x="13"/>
        <item x="17"/>
        <item x="9"/>
        <item x="19"/>
        <item x="16"/>
        <item x="4"/>
        <item x="5"/>
        <item x="14"/>
        <item x="18"/>
        <item x="11"/>
        <item x="7"/>
        <item x="20"/>
        <item t="default"/>
      </items>
    </pivotField>
    <pivotField axis="axisPage" multipleItemSelectionAllowed="1" showAll="0">
      <items count="10">
        <item h="1" x="6"/>
        <item h="1" x="2"/>
        <item h="1" x="7"/>
        <item h="1" x="3"/>
        <item h="1" x="1"/>
        <item x="0"/>
        <item h="1" x="4"/>
        <item h="1" x="5"/>
        <item h="1" x="8"/>
        <item t="default"/>
      </items>
    </pivotField>
    <pivotField showAll="0"/>
    <pivotField dataField="1" showAll="0"/>
    <pivotField dataField="1" showAll="0">
      <items count="12">
        <item x="4"/>
        <item x="7"/>
        <item x="9"/>
        <item x="0"/>
        <item x="8"/>
        <item x="1"/>
        <item x="3"/>
        <item x="2"/>
        <item x="5"/>
        <item x="6"/>
        <item x="10"/>
        <item t="default"/>
      </items>
    </pivotField>
    <pivotField showAll="0"/>
    <pivotField showAll="0"/>
  </pivotFields>
  <rowFields count="1">
    <field x="0"/>
  </rowFields>
  <rowItems count="4">
    <i>
      <x v="1"/>
    </i>
    <i>
      <x v="2"/>
    </i>
    <i>
      <x v="8"/>
    </i>
    <i t="grand">
      <x/>
    </i>
  </rowItems>
  <colFields count="1">
    <field x="-2"/>
  </colFields>
  <colItems count="2">
    <i>
      <x/>
    </i>
    <i i="1">
      <x v="1"/>
    </i>
  </colItems>
  <pageFields count="1">
    <pageField fld="1" hier="-1"/>
  </pageFields>
  <dataFields count="2">
    <dataField name="Max of Max Item Value" fld="4" subtotal="max" baseField="0" baseItem="1"/>
    <dataField name="Max of Sales" fld="3" subtotal="max" baseField="0" baseItem="0" numFmtId="165"/>
  </dataFields>
  <formats count="2">
    <format dxfId="108">
      <pivotArea dataOnly="0" labelOnly="1" outline="0" axis="axisValues" fieldPosition="0"/>
    </format>
    <format dxfId="107">
      <pivotArea outline="0" collapsedLevelsAreSubtotals="1" fieldPosition="0"/>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filters count="1">
    <filter fld="0" type="valueLessThan" evalOrder="-1" id="3" iMeasureFld="0">
      <autoFilter ref="A1">
        <filterColumn colId="0">
          <customFilters>
            <customFilter operator="lessThan" val="400"/>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C93EBA1-85E8-417B-9954-937A6CE52C4B}" name="PivotTable7"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B10" firstHeaderRow="1" firstDataRow="1" firstDataCol="1" rowPageCount="1" colPageCount="1"/>
  <pivotFields count="7">
    <pivotField axis="axisRow" showAll="0">
      <items count="22">
        <item x="10"/>
        <item x="0"/>
        <item x="12"/>
        <item x="1"/>
        <item x="6"/>
        <item x="3"/>
        <item x="2"/>
        <item x="15"/>
        <item x="8"/>
        <item x="13"/>
        <item x="17"/>
        <item x="9"/>
        <item x="19"/>
        <item x="16"/>
        <item x="4"/>
        <item x="5"/>
        <item x="14"/>
        <item x="18"/>
        <item x="11"/>
        <item x="7"/>
        <item x="20"/>
        <item t="default"/>
      </items>
    </pivotField>
    <pivotField axis="axisPage" multipleItemSelectionAllowed="1" showAll="0">
      <items count="10">
        <item h="1" x="6"/>
        <item h="1" x="2"/>
        <item h="1" x="7"/>
        <item h="1" x="3"/>
        <item h="1" x="1"/>
        <item x="0"/>
        <item h="1" x="4"/>
        <item h="1" x="5"/>
        <item h="1" x="8"/>
        <item t="default"/>
      </items>
    </pivotField>
    <pivotField axis="axisRow" showAll="0">
      <items count="6">
        <item x="0"/>
        <item h="1" x="2"/>
        <item h="1" x="3"/>
        <item h="1" x="1"/>
        <item h="1" x="4"/>
        <item t="default"/>
      </items>
    </pivotField>
    <pivotField dataField="1" showAll="0"/>
    <pivotField showAll="0">
      <items count="12">
        <item x="4"/>
        <item x="7"/>
        <item x="9"/>
        <item x="0"/>
        <item x="8"/>
        <item x="1"/>
        <item x="3"/>
        <item x="2"/>
        <item h="1" x="5"/>
        <item h="1" x="6"/>
        <item x="10"/>
        <item t="default"/>
      </items>
    </pivotField>
    <pivotField showAll="0"/>
    <pivotField showAll="0"/>
  </pivotFields>
  <rowFields count="2">
    <field x="2"/>
    <field x="0"/>
  </rowFields>
  <rowItems count="6">
    <i>
      <x/>
    </i>
    <i r="1">
      <x v="1"/>
    </i>
    <i r="1">
      <x v="2"/>
    </i>
    <i r="1">
      <x v="9"/>
    </i>
    <i r="1">
      <x v="19"/>
    </i>
    <i t="grand">
      <x/>
    </i>
  </rowItems>
  <colItems count="1">
    <i/>
  </colItems>
  <pageFields count="1">
    <pageField fld="1" hier="-1"/>
  </pageFields>
  <dataFields count="1">
    <dataField name="Count of Sales" fld="3" subtotal="count" baseField="0" baseItem="1"/>
  </dataFields>
  <formats count="5">
    <format dxfId="106">
      <pivotArea type="all" dataOnly="0" outline="0" fieldPosition="0"/>
    </format>
    <format dxfId="105">
      <pivotArea outline="0" collapsedLevelsAreSubtotals="1" fieldPosition="0"/>
    </format>
    <format dxfId="104">
      <pivotArea field="4" type="button" dataOnly="0" labelOnly="1" outline="0"/>
    </format>
    <format dxfId="103">
      <pivotArea dataOnly="0" labelOnly="1" grandRow="1" outline="0" fieldPosition="0"/>
    </format>
    <format dxfId="102">
      <pivotArea dataOnly="0" labelOnly="1" outline="0" axis="axisValues" fieldPosition="0"/>
    </format>
  </formats>
  <chartFormats count="10">
    <chartFormat chart="0" format="0" series="1">
      <pivotArea type="data" outline="0" fieldPosition="0">
        <references count="1">
          <reference field="4294967294" count="1" selected="0">
            <x v="0"/>
          </reference>
        </references>
      </pivotArea>
    </chartFormat>
    <chartFormat chart="3" format="6" series="1">
      <pivotArea type="data" outline="0" fieldPosition="0">
        <references count="1">
          <reference field="4294967294" count="1" selected="0">
            <x v="0"/>
          </reference>
        </references>
      </pivotArea>
    </chartFormat>
    <chartFormat chart="3" format="7">
      <pivotArea type="data" outline="0" fieldPosition="0">
        <references count="3">
          <reference field="4294967294" count="1" selected="0">
            <x v="0"/>
          </reference>
          <reference field="0" count="1" selected="0">
            <x v="1"/>
          </reference>
          <reference field="2" count="1" selected="0">
            <x v="0"/>
          </reference>
        </references>
      </pivotArea>
    </chartFormat>
    <chartFormat chart="3" format="8">
      <pivotArea type="data" outline="0" fieldPosition="0">
        <references count="3">
          <reference field="4294967294" count="1" selected="0">
            <x v="0"/>
          </reference>
          <reference field="0" count="1" selected="0">
            <x v="2"/>
          </reference>
          <reference field="2" count="1" selected="0">
            <x v="0"/>
          </reference>
        </references>
      </pivotArea>
    </chartFormat>
    <chartFormat chart="3" format="9">
      <pivotArea type="data" outline="0" fieldPosition="0">
        <references count="3">
          <reference field="4294967294" count="1" selected="0">
            <x v="0"/>
          </reference>
          <reference field="0" count="1" selected="0">
            <x v="9"/>
          </reference>
          <reference field="2" count="1" selected="0">
            <x v="0"/>
          </reference>
        </references>
      </pivotArea>
    </chartFormat>
    <chartFormat chart="3" format="10">
      <pivotArea type="data" outline="0" fieldPosition="0">
        <references count="3">
          <reference field="4294967294" count="1" selected="0">
            <x v="0"/>
          </reference>
          <reference field="0" count="1" selected="0">
            <x v="19"/>
          </reference>
          <reference field="2" count="1" selected="0">
            <x v="0"/>
          </reference>
        </references>
      </pivotArea>
    </chartFormat>
    <chartFormat chart="0" format="1">
      <pivotArea type="data" outline="0" fieldPosition="0">
        <references count="3">
          <reference field="4294967294" count="1" selected="0">
            <x v="0"/>
          </reference>
          <reference field="0" count="1" selected="0">
            <x v="1"/>
          </reference>
          <reference field="2" count="1" selected="0">
            <x v="0"/>
          </reference>
        </references>
      </pivotArea>
    </chartFormat>
    <chartFormat chart="0" format="2">
      <pivotArea type="data" outline="0" fieldPosition="0">
        <references count="3">
          <reference field="4294967294" count="1" selected="0">
            <x v="0"/>
          </reference>
          <reference field="0" count="1" selected="0">
            <x v="2"/>
          </reference>
          <reference field="2" count="1" selected="0">
            <x v="0"/>
          </reference>
        </references>
      </pivotArea>
    </chartFormat>
    <chartFormat chart="0" format="3">
      <pivotArea type="data" outline="0" fieldPosition="0">
        <references count="3">
          <reference field="4294967294" count="1" selected="0">
            <x v="0"/>
          </reference>
          <reference field="0" count="1" selected="0">
            <x v="9"/>
          </reference>
          <reference field="2" count="1" selected="0">
            <x v="0"/>
          </reference>
        </references>
      </pivotArea>
    </chartFormat>
    <chartFormat chart="0" format="4">
      <pivotArea type="data" outline="0" fieldPosition="0">
        <references count="3">
          <reference field="4294967294" count="1" selected="0">
            <x v="0"/>
          </reference>
          <reference field="0" count="1" selected="0">
            <x v="19"/>
          </reference>
          <reference field="2"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2" xr10:uid="{B807D50D-56D2-4BE0-8647-DAD0FA705333}" sourceName="State">
  <pivotTables>
    <pivotTable tabId="7" name="PivotTable7"/>
  </pivotTables>
  <data>
    <tabular pivotCacheId="1565408763">
      <items count="9">
        <i x="7"/>
        <i x="0" s="1"/>
        <i x="5"/>
        <i x="6" nd="1"/>
        <i x="2" nd="1"/>
        <i x="3" nd="1"/>
        <i x="1" nd="1"/>
        <i x="4" nd="1"/>
        <i x="8"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036D4C9E-29D1-4BEC-B53D-5E6B480EA9AB}" sourceName="State">
  <pivotTables>
    <pivotTable tabId="9" name="PivotTable3"/>
  </pivotTables>
  <data>
    <tabular pivotCacheId="892506815">
      <items count="8">
        <i x="6"/>
        <i x="2"/>
        <i x="7"/>
        <i x="3"/>
        <i x="1"/>
        <i x="0" s="1"/>
        <i x="4"/>
        <i x="5"/>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A4B0BBA7-290D-4C7C-8A37-74EBA97CAD05}" cache="Slicer_State" caption="State" style="SlicerStyleDark5" rowHeight="28892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3" xr10:uid="{1628996B-D067-4A2D-9FA8-EF5D2D37C58B}" cache="Slicer_State2" caption="State" rowHeight="288925"/>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4" xr10:uid="{BCF95A33-9B71-4DB6-A4D3-F494CC148FE8}" cache="Slicer_State2" caption="State" columnCount="2" style="SlicerStyleDark5" rowHeight="216000"/>
  <slicer name="State 1" xr10:uid="{3CADCAFE-C35C-4F63-BEA3-AB85228B81A2}" cache="Slicer_State" caption="State" columnCount="2" style="SlicerStyleDark6" rowHeight="3600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5.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420CF6-0E45-44EC-8102-CDB085AE1A51}">
  <dimension ref="A1:G21"/>
  <sheetViews>
    <sheetView workbookViewId="0">
      <selection activeCell="D8" sqref="D8"/>
    </sheetView>
  </sheetViews>
  <sheetFormatPr defaultRowHeight="22.5" x14ac:dyDescent="0.55000000000000004"/>
  <cols>
    <col min="1" max="1" width="8.375" bestFit="1" customWidth="1"/>
    <col min="2" max="2" width="5.125" bestFit="1" customWidth="1"/>
    <col min="3" max="3" width="10.625" bestFit="1" customWidth="1"/>
    <col min="4" max="4" width="7.875" bestFit="1" customWidth="1"/>
    <col min="5" max="5" width="14.75" bestFit="1" customWidth="1"/>
    <col min="6" max="6" width="20.125" bestFit="1" customWidth="1"/>
    <col min="7" max="7" width="11.25" bestFit="1" customWidth="1"/>
  </cols>
  <sheetData>
    <row r="1" spans="1:7" ht="23.25" x14ac:dyDescent="0.6">
      <c r="A1" s="1" t="s">
        <v>0</v>
      </c>
      <c r="B1" s="1" t="s">
        <v>1</v>
      </c>
      <c r="C1" s="1" t="s">
        <v>2</v>
      </c>
      <c r="D1" s="2" t="s">
        <v>3</v>
      </c>
      <c r="E1" s="2" t="s">
        <v>4</v>
      </c>
      <c r="F1" s="1" t="s">
        <v>5</v>
      </c>
      <c r="G1" s="1" t="s">
        <v>6</v>
      </c>
    </row>
    <row r="2" spans="1:7" x14ac:dyDescent="0.55000000000000004">
      <c r="A2" s="3" t="s">
        <v>7</v>
      </c>
      <c r="B2" s="3" t="s">
        <v>8</v>
      </c>
      <c r="C2" s="3">
        <v>1</v>
      </c>
      <c r="D2" s="4">
        <v>964.69</v>
      </c>
      <c r="E2" s="4">
        <v>100</v>
      </c>
      <c r="F2" s="4">
        <f t="shared" ref="F2:F21" si="0">D2/C2</f>
        <v>964.69</v>
      </c>
      <c r="G2" s="4">
        <v>96.468999999999994</v>
      </c>
    </row>
    <row r="3" spans="1:7" x14ac:dyDescent="0.55000000000000004">
      <c r="A3" s="3" t="s">
        <v>9</v>
      </c>
      <c r="B3" s="3" t="s">
        <v>10</v>
      </c>
      <c r="C3" s="3">
        <v>4</v>
      </c>
      <c r="D3" s="4">
        <v>877.2</v>
      </c>
      <c r="E3" s="4">
        <v>100</v>
      </c>
      <c r="F3" s="4">
        <f t="shared" si="0"/>
        <v>219.3</v>
      </c>
      <c r="G3" s="4">
        <v>87.720000000000013</v>
      </c>
    </row>
    <row r="4" spans="1:7" x14ac:dyDescent="0.55000000000000004">
      <c r="A4" s="3" t="s">
        <v>11</v>
      </c>
      <c r="B4" s="3" t="s">
        <v>12</v>
      </c>
      <c r="C4" s="3">
        <v>2</v>
      </c>
      <c r="D4" s="4">
        <v>1110.9000000000001</v>
      </c>
      <c r="E4" s="4">
        <v>121</v>
      </c>
      <c r="F4" s="4">
        <f t="shared" si="0"/>
        <v>555.45000000000005</v>
      </c>
      <c r="G4" s="4">
        <v>111.09000000000002</v>
      </c>
    </row>
    <row r="5" spans="1:7" x14ac:dyDescent="0.55000000000000004">
      <c r="A5" s="3" t="s">
        <v>13</v>
      </c>
      <c r="B5" s="3" t="s">
        <v>12</v>
      </c>
      <c r="C5" s="3">
        <v>2</v>
      </c>
      <c r="D5" s="4">
        <v>1794.92</v>
      </c>
      <c r="E5" s="4">
        <v>400</v>
      </c>
      <c r="F5" s="4">
        <f t="shared" si="0"/>
        <v>897.46</v>
      </c>
      <c r="G5" s="4">
        <v>179.49200000000002</v>
      </c>
    </row>
    <row r="6" spans="1:7" x14ac:dyDescent="0.55000000000000004">
      <c r="A6" s="3" t="s">
        <v>14</v>
      </c>
      <c r="B6" s="3" t="s">
        <v>15</v>
      </c>
      <c r="C6" s="3">
        <v>3</v>
      </c>
      <c r="D6" s="4">
        <v>1198.9100000000001</v>
      </c>
      <c r="E6" s="4">
        <v>340</v>
      </c>
      <c r="F6" s="4">
        <f t="shared" si="0"/>
        <v>399.63666666666671</v>
      </c>
      <c r="G6" s="4">
        <v>119.89100000000002</v>
      </c>
    </row>
    <row r="7" spans="1:7" x14ac:dyDescent="0.55000000000000004">
      <c r="A7" s="3" t="s">
        <v>16</v>
      </c>
      <c r="B7" s="3" t="s">
        <v>17</v>
      </c>
      <c r="C7" s="3">
        <v>4</v>
      </c>
      <c r="D7" s="4">
        <v>168.36</v>
      </c>
      <c r="E7" s="4">
        <v>37</v>
      </c>
      <c r="F7" s="4">
        <f t="shared" si="0"/>
        <v>42.09</v>
      </c>
      <c r="G7" s="4">
        <v>16.836000000000002</v>
      </c>
    </row>
    <row r="8" spans="1:7" x14ac:dyDescent="0.55000000000000004">
      <c r="A8" s="3" t="s">
        <v>18</v>
      </c>
      <c r="B8" s="3" t="s">
        <v>8</v>
      </c>
      <c r="C8" s="3">
        <v>3</v>
      </c>
      <c r="D8" s="4">
        <v>1666.61</v>
      </c>
      <c r="E8" s="4">
        <v>450</v>
      </c>
      <c r="F8" s="4">
        <f t="shared" si="0"/>
        <v>555.53666666666663</v>
      </c>
      <c r="G8" s="4">
        <v>166.661</v>
      </c>
    </row>
    <row r="9" spans="1:7" x14ac:dyDescent="0.55000000000000004">
      <c r="A9" s="3" t="s">
        <v>19</v>
      </c>
      <c r="B9" s="3" t="s">
        <v>8</v>
      </c>
      <c r="C9" s="3">
        <v>1</v>
      </c>
      <c r="D9" s="4">
        <v>910.29</v>
      </c>
      <c r="E9" s="4">
        <v>500</v>
      </c>
      <c r="F9" s="4">
        <f t="shared" si="0"/>
        <v>910.29</v>
      </c>
      <c r="G9" s="4">
        <v>91.028999999999996</v>
      </c>
    </row>
    <row r="10" spans="1:7" x14ac:dyDescent="0.55000000000000004">
      <c r="A10" s="3" t="s">
        <v>20</v>
      </c>
      <c r="B10" s="3" t="s">
        <v>8</v>
      </c>
      <c r="C10" s="3">
        <v>2</v>
      </c>
      <c r="D10" s="4">
        <v>631.69000000000005</v>
      </c>
      <c r="E10" s="4">
        <v>100</v>
      </c>
      <c r="F10" s="4">
        <f t="shared" si="0"/>
        <v>315.84500000000003</v>
      </c>
      <c r="G10" s="4">
        <v>63.169000000000011</v>
      </c>
    </row>
    <row r="11" spans="1:7" x14ac:dyDescent="0.55000000000000004">
      <c r="A11" s="3" t="s">
        <v>21</v>
      </c>
      <c r="B11" s="3" t="s">
        <v>22</v>
      </c>
      <c r="C11" s="3">
        <v>1</v>
      </c>
      <c r="D11" s="4">
        <v>765.32</v>
      </c>
      <c r="E11" s="4">
        <v>55</v>
      </c>
      <c r="F11" s="4">
        <f t="shared" si="0"/>
        <v>765.32</v>
      </c>
      <c r="G11" s="4">
        <v>76.532000000000011</v>
      </c>
    </row>
    <row r="12" spans="1:7" x14ac:dyDescent="0.55000000000000004">
      <c r="A12" s="3" t="s">
        <v>23</v>
      </c>
      <c r="B12" s="3" t="s">
        <v>24</v>
      </c>
      <c r="C12" s="3">
        <v>2</v>
      </c>
      <c r="D12" s="4">
        <v>1336.68</v>
      </c>
      <c r="E12" s="4">
        <v>110</v>
      </c>
      <c r="F12" s="4">
        <f t="shared" si="0"/>
        <v>668.34</v>
      </c>
      <c r="G12" s="4">
        <v>133.66800000000001</v>
      </c>
    </row>
    <row r="13" spans="1:7" x14ac:dyDescent="0.55000000000000004">
      <c r="A13" s="3" t="s">
        <v>25</v>
      </c>
      <c r="B13" s="3" t="s">
        <v>26</v>
      </c>
      <c r="C13" s="3">
        <v>1</v>
      </c>
      <c r="D13" s="4">
        <v>709.16</v>
      </c>
      <c r="E13" s="4">
        <v>70</v>
      </c>
      <c r="F13" s="4">
        <f t="shared" si="0"/>
        <v>709.16</v>
      </c>
      <c r="G13" s="4">
        <v>70.915999999999997</v>
      </c>
    </row>
    <row r="14" spans="1:7" x14ac:dyDescent="0.55000000000000004">
      <c r="A14" s="3" t="s">
        <v>27</v>
      </c>
      <c r="B14" s="3" t="s">
        <v>8</v>
      </c>
      <c r="C14" s="3">
        <v>1</v>
      </c>
      <c r="D14" s="4">
        <v>332.58</v>
      </c>
      <c r="E14" s="4">
        <v>55</v>
      </c>
      <c r="F14" s="4">
        <f t="shared" si="0"/>
        <v>332.58</v>
      </c>
      <c r="G14" s="4">
        <v>33.258000000000003</v>
      </c>
    </row>
    <row r="15" spans="1:7" x14ac:dyDescent="0.55000000000000004">
      <c r="A15" s="3" t="s">
        <v>28</v>
      </c>
      <c r="B15" s="3" t="s">
        <v>8</v>
      </c>
      <c r="C15" s="3">
        <v>1</v>
      </c>
      <c r="D15" s="4">
        <v>911.44</v>
      </c>
      <c r="E15" s="4">
        <v>400</v>
      </c>
      <c r="F15" s="4">
        <f t="shared" si="0"/>
        <v>911.44</v>
      </c>
      <c r="G15" s="4">
        <v>91.144000000000005</v>
      </c>
    </row>
    <row r="16" spans="1:7" x14ac:dyDescent="0.55000000000000004">
      <c r="A16" s="3" t="s">
        <v>29</v>
      </c>
      <c r="B16" s="3" t="s">
        <v>24</v>
      </c>
      <c r="C16" s="3">
        <v>4</v>
      </c>
      <c r="D16" s="4">
        <v>389.49</v>
      </c>
      <c r="E16" s="4">
        <v>37</v>
      </c>
      <c r="F16" s="4">
        <f t="shared" si="0"/>
        <v>97.372500000000002</v>
      </c>
      <c r="G16" s="4">
        <v>38.949000000000005</v>
      </c>
    </row>
    <row r="17" spans="1:7" x14ac:dyDescent="0.55000000000000004">
      <c r="A17" s="3" t="s">
        <v>30</v>
      </c>
      <c r="B17" s="3" t="s">
        <v>12</v>
      </c>
      <c r="C17" s="3">
        <v>3</v>
      </c>
      <c r="D17" s="4">
        <v>2133.58</v>
      </c>
      <c r="E17" s="4">
        <v>500</v>
      </c>
      <c r="F17" s="4">
        <f t="shared" si="0"/>
        <v>711.19333333333327</v>
      </c>
      <c r="G17" s="4">
        <v>213.358</v>
      </c>
    </row>
    <row r="18" spans="1:7" x14ac:dyDescent="0.55000000000000004">
      <c r="A18" s="3" t="s">
        <v>31</v>
      </c>
      <c r="B18" s="3" t="s">
        <v>10</v>
      </c>
      <c r="C18" s="3">
        <v>4</v>
      </c>
      <c r="D18" s="4">
        <v>195.45</v>
      </c>
      <c r="E18" s="4">
        <v>70</v>
      </c>
      <c r="F18" s="4">
        <f t="shared" si="0"/>
        <v>48.862499999999997</v>
      </c>
      <c r="G18" s="4">
        <v>19.545000000000002</v>
      </c>
    </row>
    <row r="19" spans="1:7" x14ac:dyDescent="0.55000000000000004">
      <c r="A19" s="3" t="s">
        <v>32</v>
      </c>
      <c r="B19" s="3" t="s">
        <v>10</v>
      </c>
      <c r="C19" s="3">
        <v>3</v>
      </c>
      <c r="D19" s="4">
        <v>831.28</v>
      </c>
      <c r="E19" s="4">
        <v>121</v>
      </c>
      <c r="F19" s="4">
        <f t="shared" si="0"/>
        <v>277.09333333333331</v>
      </c>
      <c r="G19" s="4">
        <v>83.128</v>
      </c>
    </row>
    <row r="20" spans="1:7" x14ac:dyDescent="0.55000000000000004">
      <c r="A20" s="3" t="s">
        <v>33</v>
      </c>
      <c r="B20" s="3" t="s">
        <v>17</v>
      </c>
      <c r="C20" s="3">
        <v>2</v>
      </c>
      <c r="D20" s="4">
        <v>893.89</v>
      </c>
      <c r="E20" s="4">
        <v>340</v>
      </c>
      <c r="F20" s="4">
        <f t="shared" si="0"/>
        <v>446.94499999999999</v>
      </c>
      <c r="G20" s="4">
        <v>89.38900000000001</v>
      </c>
    </row>
    <row r="21" spans="1:7" x14ac:dyDescent="0.55000000000000004">
      <c r="A21" s="3" t="s">
        <v>34</v>
      </c>
      <c r="B21" s="3" t="s">
        <v>17</v>
      </c>
      <c r="C21" s="3">
        <v>3</v>
      </c>
      <c r="D21" s="4">
        <v>2271.0500000000002</v>
      </c>
      <c r="E21" s="4">
        <v>500</v>
      </c>
      <c r="F21" s="4">
        <f t="shared" si="0"/>
        <v>757.01666666666677</v>
      </c>
      <c r="G21" s="4">
        <v>227.10500000000002</v>
      </c>
    </row>
  </sheetData>
  <autoFilter ref="A1:G21" xr:uid="{1E420CF6-0E45-44EC-8102-CDB085AE1A5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6872A2-EACB-4A11-A70A-1C048BFE6AE7}">
  <dimension ref="E1:K8"/>
  <sheetViews>
    <sheetView zoomScale="90" zoomScaleNormal="90" workbookViewId="0">
      <selection activeCell="J10" sqref="J10"/>
    </sheetView>
  </sheetViews>
  <sheetFormatPr defaultRowHeight="22.5" x14ac:dyDescent="0.55000000000000004"/>
  <cols>
    <col min="5" max="5" width="14.375" bestFit="1" customWidth="1"/>
    <col min="6" max="6" width="15.375" bestFit="1" customWidth="1"/>
    <col min="7" max="7" width="14.125" bestFit="1" customWidth="1"/>
    <col min="8" max="8" width="17.375" bestFit="1" customWidth="1"/>
    <col min="9" max="9" width="14" bestFit="1" customWidth="1"/>
    <col min="10" max="10" width="15.125" bestFit="1" customWidth="1"/>
  </cols>
  <sheetData>
    <row r="1" spans="5:11" x14ac:dyDescent="0.55000000000000004">
      <c r="F1" s="13" t="s">
        <v>43</v>
      </c>
      <c r="G1" s="13"/>
      <c r="H1" s="13"/>
      <c r="I1" s="13"/>
      <c r="J1" s="13"/>
      <c r="K1" s="13"/>
    </row>
    <row r="2" spans="5:11" x14ac:dyDescent="0.55000000000000004">
      <c r="F2" s="13"/>
      <c r="G2" s="13"/>
      <c r="H2" s="13"/>
      <c r="I2" s="13"/>
      <c r="J2" s="13"/>
      <c r="K2" s="13"/>
    </row>
    <row r="4" spans="5:11" x14ac:dyDescent="0.55000000000000004">
      <c r="E4" s="9" t="s">
        <v>36</v>
      </c>
      <c r="F4" s="8" t="s">
        <v>38</v>
      </c>
      <c r="G4" s="8" t="s">
        <v>35</v>
      </c>
      <c r="H4" s="8" t="s">
        <v>40</v>
      </c>
      <c r="I4" s="8" t="s">
        <v>41</v>
      </c>
    </row>
    <row r="5" spans="5:11" x14ac:dyDescent="0.55000000000000004">
      <c r="E5" s="10" t="s">
        <v>8</v>
      </c>
      <c r="F5" s="8">
        <v>6</v>
      </c>
      <c r="G5" s="8">
        <v>5417.3</v>
      </c>
      <c r="H5" s="8">
        <v>902.88333333333333</v>
      </c>
      <c r="I5" s="8">
        <v>1666.61</v>
      </c>
    </row>
    <row r="6" spans="5:11" x14ac:dyDescent="0.55000000000000004">
      <c r="E6" s="10" t="s">
        <v>37</v>
      </c>
      <c r="F6" s="8">
        <v>6</v>
      </c>
      <c r="G6" s="8">
        <v>5417.3</v>
      </c>
      <c r="H6" s="8">
        <v>902.88333333333333</v>
      </c>
      <c r="I6" s="8">
        <v>1666.61</v>
      </c>
    </row>
    <row r="7" spans="5:11" x14ac:dyDescent="0.55000000000000004">
      <c r="E7" s="11"/>
    </row>
    <row r="8" spans="5:11" x14ac:dyDescent="0.55000000000000004">
      <c r="E8" s="11"/>
    </row>
  </sheetData>
  <mergeCells count="1">
    <mergeCell ref="F1:K2"/>
  </mergeCells>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434BE2-CAD5-4D0E-AC8A-6B1AEB881931}">
  <dimension ref="D1:K20"/>
  <sheetViews>
    <sheetView zoomScale="80" zoomScaleNormal="80" workbookViewId="0">
      <selection activeCell="J16" sqref="J16"/>
    </sheetView>
  </sheetViews>
  <sheetFormatPr defaultRowHeight="22.5" x14ac:dyDescent="0.55000000000000004"/>
  <cols>
    <col min="1" max="1" width="12.75" bestFit="1" customWidth="1"/>
    <col min="2" max="2" width="13.75" bestFit="1" customWidth="1"/>
    <col min="4" max="4" width="14.625" bestFit="1" customWidth="1"/>
    <col min="5" max="6" width="14.125" bestFit="1" customWidth="1"/>
    <col min="7" max="7" width="13.125" bestFit="1" customWidth="1"/>
    <col min="8" max="8" width="12.375" bestFit="1" customWidth="1"/>
    <col min="9" max="9" width="3" bestFit="1" customWidth="1"/>
    <col min="10" max="10" width="15" bestFit="1" customWidth="1"/>
    <col min="11" max="11" width="17.5" bestFit="1" customWidth="1"/>
    <col min="12" max="12" width="26.75" bestFit="1" customWidth="1"/>
    <col min="13" max="13" width="12.375" bestFit="1" customWidth="1"/>
    <col min="14" max="14" width="7.875" bestFit="1" customWidth="1"/>
    <col min="15" max="15" width="11" bestFit="1" customWidth="1"/>
    <col min="16" max="16" width="6.875" bestFit="1" customWidth="1"/>
    <col min="17" max="17" width="11" bestFit="1" customWidth="1"/>
  </cols>
  <sheetData>
    <row r="1" spans="4:11" x14ac:dyDescent="0.55000000000000004">
      <c r="F1" s="13" t="s">
        <v>42</v>
      </c>
      <c r="G1" s="13"/>
      <c r="H1" s="13"/>
      <c r="I1" s="13"/>
      <c r="J1" s="13"/>
      <c r="K1" s="13"/>
    </row>
    <row r="2" spans="4:11" x14ac:dyDescent="0.55000000000000004">
      <c r="F2" s="13"/>
      <c r="G2" s="13"/>
      <c r="H2" s="13"/>
      <c r="I2" s="13"/>
      <c r="J2" s="13"/>
      <c r="K2" s="13"/>
    </row>
    <row r="3" spans="4:11" x14ac:dyDescent="0.55000000000000004">
      <c r="D3" s="9" t="s">
        <v>36</v>
      </c>
      <c r="E3" s="8" t="s">
        <v>35</v>
      </c>
    </row>
    <row r="4" spans="4:11" x14ac:dyDescent="0.55000000000000004">
      <c r="D4" s="10" t="s">
        <v>24</v>
      </c>
      <c r="E4" s="8">
        <v>1336.68</v>
      </c>
    </row>
    <row r="5" spans="4:11" x14ac:dyDescent="0.55000000000000004">
      <c r="D5" s="10" t="s">
        <v>12</v>
      </c>
      <c r="E5" s="8">
        <v>5039.3999999999996</v>
      </c>
    </row>
    <row r="6" spans="4:11" x14ac:dyDescent="0.55000000000000004">
      <c r="D6" s="10" t="s">
        <v>26</v>
      </c>
      <c r="E6" s="8">
        <v>709.16</v>
      </c>
    </row>
    <row r="7" spans="4:11" x14ac:dyDescent="0.55000000000000004">
      <c r="D7" s="10" t="s">
        <v>15</v>
      </c>
      <c r="E7" s="8">
        <v>1198.9100000000001</v>
      </c>
    </row>
    <row r="8" spans="4:11" x14ac:dyDescent="0.55000000000000004">
      <c r="D8" s="10" t="s">
        <v>10</v>
      </c>
      <c r="E8" s="8">
        <v>1708.48</v>
      </c>
      <c r="G8" s="11"/>
    </row>
    <row r="9" spans="4:11" x14ac:dyDescent="0.55000000000000004">
      <c r="D9" s="10" t="s">
        <v>8</v>
      </c>
      <c r="E9" s="8">
        <v>5084.72</v>
      </c>
      <c r="G9" s="11"/>
    </row>
    <row r="10" spans="4:11" x14ac:dyDescent="0.55000000000000004">
      <c r="D10" s="10" t="s">
        <v>17</v>
      </c>
      <c r="E10" s="8">
        <v>3164.94</v>
      </c>
      <c r="G10" s="11"/>
    </row>
    <row r="11" spans="4:11" x14ac:dyDescent="0.55000000000000004">
      <c r="D11" s="10" t="s">
        <v>22</v>
      </c>
      <c r="E11" s="8">
        <v>765.32</v>
      </c>
      <c r="G11" s="11"/>
    </row>
    <row r="12" spans="4:11" x14ac:dyDescent="0.55000000000000004">
      <c r="D12" s="10" t="s">
        <v>37</v>
      </c>
      <c r="E12" s="8">
        <v>19007.61</v>
      </c>
      <c r="G12" s="11"/>
    </row>
    <row r="13" spans="4:11" x14ac:dyDescent="0.55000000000000004">
      <c r="G13" s="11"/>
    </row>
    <row r="14" spans="4:11" x14ac:dyDescent="0.55000000000000004">
      <c r="G14" s="11"/>
    </row>
    <row r="15" spans="4:11" x14ac:dyDescent="0.55000000000000004">
      <c r="G15" s="11"/>
    </row>
    <row r="16" spans="4:11" x14ac:dyDescent="0.55000000000000004">
      <c r="G16" s="11"/>
    </row>
    <row r="17" spans="7:7" x14ac:dyDescent="0.55000000000000004">
      <c r="G17" s="11"/>
    </row>
    <row r="18" spans="7:7" x14ac:dyDescent="0.55000000000000004">
      <c r="G18" s="11"/>
    </row>
    <row r="19" spans="7:7" x14ac:dyDescent="0.55000000000000004">
      <c r="G19" s="11"/>
    </row>
    <row r="20" spans="7:7" x14ac:dyDescent="0.55000000000000004">
      <c r="G20" s="11"/>
    </row>
  </sheetData>
  <mergeCells count="1">
    <mergeCell ref="F1:K2"/>
  </mergeCells>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8BBF21-DCCB-4E4A-A6B5-A3F2FEEA2ABE}">
  <dimension ref="A1:J7"/>
  <sheetViews>
    <sheetView workbookViewId="0">
      <selection activeCell="E1" sqref="E1:J2"/>
    </sheetView>
  </sheetViews>
  <sheetFormatPr defaultRowHeight="22.5" x14ac:dyDescent="0.55000000000000004"/>
  <cols>
    <col min="1" max="1" width="12.75" bestFit="1" customWidth="1"/>
    <col min="2" max="2" width="21.625" bestFit="1" customWidth="1"/>
    <col min="3" max="3" width="12.25" bestFit="1" customWidth="1"/>
  </cols>
  <sheetData>
    <row r="1" spans="1:10" x14ac:dyDescent="0.55000000000000004">
      <c r="A1" s="5" t="s">
        <v>1</v>
      </c>
      <c r="B1" t="s">
        <v>8</v>
      </c>
      <c r="E1" s="14" t="s">
        <v>46</v>
      </c>
      <c r="F1" s="14"/>
      <c r="G1" s="14"/>
      <c r="H1" s="14"/>
      <c r="I1" s="14"/>
      <c r="J1" s="14"/>
    </row>
    <row r="2" spans="1:10" x14ac:dyDescent="0.55000000000000004">
      <c r="E2" s="14"/>
      <c r="F2" s="14"/>
      <c r="G2" s="14"/>
      <c r="H2" s="14"/>
      <c r="I2" s="14"/>
      <c r="J2" s="14"/>
    </row>
    <row r="3" spans="1:10" x14ac:dyDescent="0.55000000000000004">
      <c r="A3" s="5" t="s">
        <v>36</v>
      </c>
      <c r="B3" t="s">
        <v>45</v>
      </c>
      <c r="C3" t="s">
        <v>41</v>
      </c>
    </row>
    <row r="4" spans="1:10" x14ac:dyDescent="0.55000000000000004">
      <c r="A4" s="6" t="s">
        <v>7</v>
      </c>
      <c r="B4" s="8">
        <v>100</v>
      </c>
      <c r="C4" s="8">
        <v>964.69</v>
      </c>
    </row>
    <row r="5" spans="1:10" x14ac:dyDescent="0.55000000000000004">
      <c r="A5" s="6" t="s">
        <v>27</v>
      </c>
      <c r="B5" s="8">
        <v>55</v>
      </c>
      <c r="C5" s="8">
        <v>332.58</v>
      </c>
    </row>
    <row r="6" spans="1:10" x14ac:dyDescent="0.55000000000000004">
      <c r="A6" s="6" t="s">
        <v>20</v>
      </c>
      <c r="B6" s="8">
        <v>100</v>
      </c>
      <c r="C6" s="8">
        <v>631.69000000000005</v>
      </c>
    </row>
    <row r="7" spans="1:10" x14ac:dyDescent="0.55000000000000004">
      <c r="A7" s="6" t="s">
        <v>37</v>
      </c>
      <c r="B7" s="8">
        <v>100</v>
      </c>
      <c r="C7" s="8">
        <v>964.69</v>
      </c>
    </row>
  </sheetData>
  <mergeCells count="1">
    <mergeCell ref="E1:J2"/>
  </mergeCells>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3E5651-79ED-46F8-83E6-5EF525793BC3}">
  <dimension ref="A1:J10"/>
  <sheetViews>
    <sheetView workbookViewId="0">
      <selection activeCell="H14" sqref="H14"/>
    </sheetView>
  </sheetViews>
  <sheetFormatPr defaultRowHeight="22.5" x14ac:dyDescent="0.55000000000000004"/>
  <cols>
    <col min="1" max="1" width="15.875" bestFit="1" customWidth="1"/>
    <col min="2" max="2" width="15.375" bestFit="1" customWidth="1"/>
    <col min="3" max="3" width="19.125" bestFit="1" customWidth="1"/>
    <col min="4" max="4" width="9.125" bestFit="1" customWidth="1"/>
    <col min="5" max="5" width="12.625" bestFit="1" customWidth="1"/>
  </cols>
  <sheetData>
    <row r="1" spans="1:10" x14ac:dyDescent="0.55000000000000004">
      <c r="E1" s="15" t="s">
        <v>44</v>
      </c>
      <c r="F1" s="15"/>
      <c r="G1" s="15"/>
      <c r="H1" s="15"/>
      <c r="I1" s="15"/>
      <c r="J1" s="15"/>
    </row>
    <row r="2" spans="1:10" x14ac:dyDescent="0.55000000000000004">
      <c r="A2" s="9" t="s">
        <v>1</v>
      </c>
      <c r="B2" s="8" t="s">
        <v>8</v>
      </c>
      <c r="E2" s="15"/>
      <c r="F2" s="15"/>
      <c r="G2" s="15"/>
      <c r="H2" s="15"/>
      <c r="I2" s="15"/>
      <c r="J2" s="15"/>
    </row>
    <row r="4" spans="1:10" x14ac:dyDescent="0.55000000000000004">
      <c r="A4" s="9" t="s">
        <v>36</v>
      </c>
      <c r="B4" s="8" t="s">
        <v>38</v>
      </c>
    </row>
    <row r="5" spans="1:10" x14ac:dyDescent="0.55000000000000004">
      <c r="A5" s="10">
        <v>1</v>
      </c>
      <c r="B5" s="8">
        <v>4</v>
      </c>
    </row>
    <row r="6" spans="1:10" x14ac:dyDescent="0.55000000000000004">
      <c r="A6" s="12" t="s">
        <v>7</v>
      </c>
      <c r="B6" s="8">
        <v>1</v>
      </c>
    </row>
    <row r="7" spans="1:10" x14ac:dyDescent="0.55000000000000004">
      <c r="A7" s="12" t="s">
        <v>27</v>
      </c>
      <c r="B7" s="8">
        <v>1</v>
      </c>
    </row>
    <row r="8" spans="1:10" x14ac:dyDescent="0.55000000000000004">
      <c r="A8" s="12" t="s">
        <v>28</v>
      </c>
      <c r="B8" s="8">
        <v>1</v>
      </c>
    </row>
    <row r="9" spans="1:10" x14ac:dyDescent="0.55000000000000004">
      <c r="A9" s="12" t="s">
        <v>19</v>
      </c>
      <c r="B9" s="8">
        <v>1</v>
      </c>
    </row>
    <row r="10" spans="1:10" x14ac:dyDescent="0.55000000000000004">
      <c r="A10" s="10" t="s">
        <v>37</v>
      </c>
      <c r="B10" s="8">
        <v>4</v>
      </c>
    </row>
  </sheetData>
  <mergeCells count="1">
    <mergeCell ref="E1:J2"/>
  </mergeCells>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D86F7B-309C-4F4F-9D89-645D8CCDA83E}">
  <dimension ref="C2:O48"/>
  <sheetViews>
    <sheetView showGridLines="0" tabSelected="1" topLeftCell="A28" zoomScale="70" zoomScaleNormal="70" workbookViewId="0">
      <selection activeCell="S40" sqref="S40"/>
    </sheetView>
  </sheetViews>
  <sheetFormatPr defaultRowHeight="22.5" x14ac:dyDescent="0.55000000000000004"/>
  <sheetData>
    <row r="2" spans="3:15" ht="22.5" customHeight="1" x14ac:dyDescent="0.55000000000000004">
      <c r="C2" s="7"/>
      <c r="D2" s="7"/>
      <c r="E2" s="7"/>
      <c r="F2" s="7"/>
      <c r="G2" s="7"/>
      <c r="H2" s="7"/>
      <c r="I2" s="7"/>
      <c r="J2" s="7"/>
      <c r="K2" s="7"/>
      <c r="L2" s="7"/>
      <c r="M2" s="7"/>
      <c r="N2" s="7"/>
      <c r="O2" s="7"/>
    </row>
    <row r="3" spans="3:15" ht="30" x14ac:dyDescent="0.55000000000000004">
      <c r="C3" s="7"/>
      <c r="D3" s="7"/>
      <c r="E3" s="16" t="s">
        <v>39</v>
      </c>
      <c r="F3" s="16"/>
      <c r="G3" s="16"/>
      <c r="H3" s="16"/>
      <c r="I3" s="16"/>
      <c r="J3" s="16"/>
      <c r="K3" s="16"/>
      <c r="L3" s="16"/>
      <c r="M3" s="16"/>
      <c r="N3" s="7"/>
      <c r="O3" s="7"/>
    </row>
    <row r="4" spans="3:15" x14ac:dyDescent="0.55000000000000004">
      <c r="C4" s="7"/>
      <c r="D4" s="7"/>
      <c r="E4" s="7"/>
      <c r="F4" s="7"/>
      <c r="G4" s="7"/>
      <c r="H4" s="7"/>
      <c r="I4" s="7"/>
      <c r="J4" s="7"/>
      <c r="K4" s="7"/>
      <c r="L4" s="7"/>
      <c r="M4" s="7"/>
      <c r="N4" s="7"/>
      <c r="O4" s="7"/>
    </row>
    <row r="5" spans="3:15" x14ac:dyDescent="0.55000000000000004">
      <c r="C5" s="7"/>
      <c r="D5" s="7"/>
      <c r="E5" s="7"/>
      <c r="F5" s="7"/>
      <c r="G5" s="7"/>
      <c r="H5" s="7"/>
      <c r="I5" s="7"/>
      <c r="J5" s="7"/>
      <c r="K5" s="7"/>
      <c r="L5" s="7"/>
      <c r="M5" s="7"/>
      <c r="N5" s="7"/>
      <c r="O5" s="7"/>
    </row>
    <row r="6" spans="3:15" x14ac:dyDescent="0.55000000000000004">
      <c r="C6" s="7"/>
      <c r="D6" s="7"/>
      <c r="E6" s="7"/>
      <c r="F6" s="7"/>
      <c r="G6" s="7"/>
      <c r="H6" s="7"/>
      <c r="I6" s="7"/>
      <c r="J6" s="7"/>
      <c r="K6" s="7"/>
      <c r="L6" s="7"/>
      <c r="M6" s="7"/>
      <c r="N6" s="7"/>
      <c r="O6" s="7"/>
    </row>
    <row r="7" spans="3:15" x14ac:dyDescent="0.55000000000000004">
      <c r="C7" s="7"/>
      <c r="D7" s="7"/>
      <c r="E7" s="7"/>
      <c r="F7" s="7"/>
      <c r="G7" s="7"/>
      <c r="H7" s="7"/>
      <c r="I7" s="7"/>
      <c r="J7" s="7"/>
      <c r="K7" s="7"/>
      <c r="L7" s="7"/>
      <c r="M7" s="7"/>
      <c r="N7" s="7"/>
      <c r="O7" s="7"/>
    </row>
    <row r="8" spans="3:15" x14ac:dyDescent="0.55000000000000004">
      <c r="C8" s="7"/>
      <c r="D8" s="7"/>
      <c r="E8" s="7"/>
      <c r="F8" s="7"/>
      <c r="G8" s="7"/>
      <c r="H8" s="7"/>
      <c r="I8" s="7"/>
      <c r="J8" s="7"/>
      <c r="K8" s="7"/>
      <c r="L8" s="7"/>
      <c r="M8" s="7"/>
      <c r="N8" s="7"/>
      <c r="O8" s="7"/>
    </row>
    <row r="9" spans="3:15" x14ac:dyDescent="0.55000000000000004">
      <c r="C9" s="7"/>
      <c r="D9" s="7"/>
      <c r="E9" s="7"/>
      <c r="F9" s="7"/>
      <c r="G9" s="7"/>
      <c r="H9" s="7"/>
      <c r="I9" s="7"/>
      <c r="J9" s="7"/>
      <c r="K9" s="7"/>
      <c r="L9" s="7"/>
      <c r="M9" s="7"/>
      <c r="N9" s="7"/>
      <c r="O9" s="7"/>
    </row>
    <row r="10" spans="3:15" x14ac:dyDescent="0.55000000000000004">
      <c r="C10" s="7"/>
      <c r="D10" s="7"/>
      <c r="E10" s="7"/>
      <c r="F10" s="7"/>
      <c r="G10" s="7"/>
      <c r="H10" s="7"/>
      <c r="I10" s="7"/>
      <c r="J10" s="7"/>
      <c r="K10" s="7"/>
      <c r="L10" s="7"/>
      <c r="M10" s="7"/>
      <c r="N10" s="7"/>
      <c r="O10" s="7"/>
    </row>
    <row r="11" spans="3:15" x14ac:dyDescent="0.55000000000000004">
      <c r="C11" s="7"/>
      <c r="D11" s="7"/>
      <c r="E11" s="7"/>
      <c r="F11" s="7"/>
      <c r="G11" s="7"/>
      <c r="H11" s="7"/>
      <c r="I11" s="7"/>
      <c r="J11" s="7"/>
      <c r="K11" s="7"/>
      <c r="L11" s="7"/>
      <c r="M11" s="7"/>
      <c r="N11" s="7"/>
      <c r="O11" s="7"/>
    </row>
    <row r="12" spans="3:15" x14ac:dyDescent="0.55000000000000004">
      <c r="C12" s="7"/>
      <c r="D12" s="7"/>
      <c r="E12" s="7"/>
      <c r="F12" s="7"/>
      <c r="G12" s="7"/>
      <c r="H12" s="7"/>
      <c r="I12" s="7"/>
      <c r="J12" s="7"/>
      <c r="K12" s="7"/>
      <c r="L12" s="7"/>
      <c r="M12" s="7"/>
      <c r="N12" s="7"/>
      <c r="O12" s="7"/>
    </row>
    <row r="13" spans="3:15" x14ac:dyDescent="0.55000000000000004">
      <c r="C13" s="7"/>
      <c r="D13" s="7"/>
      <c r="E13" s="7"/>
      <c r="F13" s="7"/>
      <c r="G13" s="7"/>
      <c r="H13" s="7"/>
      <c r="I13" s="7"/>
      <c r="J13" s="7"/>
      <c r="K13" s="7"/>
      <c r="L13" s="7"/>
      <c r="M13" s="7"/>
      <c r="N13" s="7"/>
      <c r="O13" s="7"/>
    </row>
    <row r="14" spans="3:15" x14ac:dyDescent="0.55000000000000004">
      <c r="C14" s="7"/>
      <c r="D14" s="7"/>
      <c r="E14" s="7"/>
      <c r="F14" s="7"/>
      <c r="G14" s="7"/>
      <c r="H14" s="7"/>
      <c r="I14" s="7"/>
      <c r="J14" s="7"/>
      <c r="K14" s="7"/>
      <c r="L14" s="7"/>
      <c r="M14" s="7"/>
      <c r="N14" s="7"/>
      <c r="O14" s="7"/>
    </row>
    <row r="15" spans="3:15" x14ac:dyDescent="0.55000000000000004">
      <c r="C15" s="7"/>
      <c r="D15" s="7"/>
      <c r="E15" s="7"/>
      <c r="F15" s="7"/>
      <c r="G15" s="7"/>
      <c r="H15" s="7"/>
      <c r="I15" s="7"/>
      <c r="J15" s="7"/>
      <c r="K15" s="7"/>
      <c r="L15" s="7"/>
      <c r="M15" s="7"/>
      <c r="N15" s="7"/>
      <c r="O15" s="7"/>
    </row>
    <row r="16" spans="3:15" x14ac:dyDescent="0.55000000000000004">
      <c r="C16" s="7"/>
      <c r="D16" s="7"/>
      <c r="E16" s="7"/>
      <c r="F16" s="7"/>
      <c r="G16" s="7"/>
      <c r="H16" s="7"/>
      <c r="I16" s="7"/>
      <c r="J16" s="7"/>
      <c r="K16" s="7"/>
      <c r="L16" s="7"/>
      <c r="M16" s="7"/>
      <c r="N16" s="7"/>
      <c r="O16" s="7"/>
    </row>
    <row r="17" spans="3:15" x14ac:dyDescent="0.55000000000000004">
      <c r="C17" s="7"/>
      <c r="D17" s="7"/>
      <c r="E17" s="7"/>
      <c r="F17" s="7"/>
      <c r="G17" s="7"/>
      <c r="H17" s="7"/>
      <c r="I17" s="7"/>
      <c r="J17" s="7"/>
      <c r="K17" s="7"/>
      <c r="L17" s="7"/>
      <c r="M17" s="7"/>
      <c r="N17" s="7"/>
      <c r="O17" s="7"/>
    </row>
    <row r="18" spans="3:15" x14ac:dyDescent="0.55000000000000004">
      <c r="C18" s="7"/>
      <c r="D18" s="7"/>
      <c r="E18" s="7"/>
      <c r="F18" s="7"/>
      <c r="G18" s="7"/>
      <c r="H18" s="7"/>
      <c r="I18" s="7"/>
      <c r="J18" s="7"/>
      <c r="K18" s="7"/>
      <c r="L18" s="7"/>
      <c r="M18" s="7"/>
      <c r="N18" s="7"/>
      <c r="O18" s="7"/>
    </row>
    <row r="19" spans="3:15" x14ac:dyDescent="0.55000000000000004">
      <c r="C19" s="7"/>
      <c r="D19" s="7"/>
      <c r="E19" s="7"/>
      <c r="F19" s="7"/>
      <c r="G19" s="7"/>
      <c r="H19" s="7"/>
      <c r="I19" s="7"/>
      <c r="J19" s="7"/>
      <c r="K19" s="7"/>
      <c r="L19" s="7"/>
      <c r="M19" s="7"/>
      <c r="N19" s="7"/>
      <c r="O19" s="7"/>
    </row>
    <row r="20" spans="3:15" x14ac:dyDescent="0.55000000000000004">
      <c r="C20" s="7"/>
      <c r="D20" s="7"/>
      <c r="E20" s="7"/>
      <c r="F20" s="7"/>
      <c r="G20" s="7"/>
      <c r="H20" s="7"/>
      <c r="I20" s="7"/>
      <c r="J20" s="7"/>
      <c r="K20" s="7"/>
      <c r="L20" s="7"/>
      <c r="M20" s="7"/>
      <c r="N20" s="7"/>
      <c r="O20" s="7"/>
    </row>
    <row r="21" spans="3:15" x14ac:dyDescent="0.55000000000000004">
      <c r="C21" s="7"/>
      <c r="D21" s="7"/>
      <c r="E21" s="7"/>
      <c r="F21" s="7"/>
      <c r="G21" s="7"/>
      <c r="H21" s="7"/>
      <c r="I21" s="7"/>
      <c r="J21" s="7"/>
      <c r="K21" s="7"/>
      <c r="L21" s="7"/>
      <c r="M21" s="7"/>
      <c r="N21" s="7"/>
      <c r="O21" s="7"/>
    </row>
    <row r="22" spans="3:15" x14ac:dyDescent="0.55000000000000004">
      <c r="C22" s="7"/>
      <c r="D22" s="7"/>
      <c r="E22" s="7"/>
      <c r="F22" s="7"/>
      <c r="G22" s="7"/>
      <c r="H22" s="7"/>
      <c r="I22" s="7"/>
      <c r="J22" s="7"/>
      <c r="K22" s="7"/>
      <c r="L22" s="7"/>
      <c r="M22" s="7"/>
      <c r="N22" s="7"/>
      <c r="O22" s="7"/>
    </row>
    <row r="23" spans="3:15" x14ac:dyDescent="0.55000000000000004">
      <c r="C23" s="7"/>
      <c r="D23" s="7"/>
      <c r="E23" s="7"/>
      <c r="F23" s="7"/>
      <c r="G23" s="7"/>
      <c r="H23" s="7"/>
      <c r="I23" s="7"/>
      <c r="J23" s="7"/>
      <c r="K23" s="7"/>
      <c r="L23" s="7"/>
      <c r="M23" s="7"/>
      <c r="N23" s="7"/>
      <c r="O23" s="7"/>
    </row>
    <row r="24" spans="3:15" x14ac:dyDescent="0.55000000000000004">
      <c r="C24" s="7"/>
      <c r="D24" s="7"/>
      <c r="E24" s="7"/>
      <c r="F24" s="7"/>
      <c r="G24" s="7"/>
      <c r="H24" s="7"/>
      <c r="I24" s="7"/>
      <c r="J24" s="7"/>
      <c r="K24" s="7"/>
      <c r="L24" s="7"/>
      <c r="M24" s="7"/>
      <c r="N24" s="7"/>
      <c r="O24" s="7"/>
    </row>
    <row r="25" spans="3:15" x14ac:dyDescent="0.55000000000000004">
      <c r="C25" s="7"/>
      <c r="D25" s="7"/>
      <c r="E25" s="7"/>
      <c r="F25" s="7"/>
      <c r="G25" s="7"/>
      <c r="H25" s="7"/>
      <c r="I25" s="7"/>
      <c r="J25" s="7"/>
      <c r="K25" s="7"/>
      <c r="L25" s="7"/>
      <c r="M25" s="7"/>
      <c r="N25" s="7"/>
      <c r="O25" s="7"/>
    </row>
    <row r="26" spans="3:15" x14ac:dyDescent="0.55000000000000004">
      <c r="C26" s="7"/>
      <c r="D26" s="7"/>
      <c r="E26" s="7"/>
      <c r="F26" s="7"/>
      <c r="G26" s="7"/>
      <c r="H26" s="7"/>
      <c r="I26" s="7"/>
      <c r="J26" s="7"/>
      <c r="K26" s="7"/>
      <c r="L26" s="7"/>
      <c r="M26" s="7"/>
      <c r="N26" s="7"/>
      <c r="O26" s="7"/>
    </row>
    <row r="27" spans="3:15" x14ac:dyDescent="0.55000000000000004">
      <c r="C27" s="7"/>
      <c r="D27" s="7"/>
      <c r="E27" s="7"/>
      <c r="F27" s="7"/>
      <c r="G27" s="7"/>
      <c r="H27" s="7"/>
      <c r="I27" s="7"/>
      <c r="J27" s="7"/>
      <c r="K27" s="7"/>
      <c r="L27" s="7"/>
      <c r="M27" s="7"/>
      <c r="N27" s="7"/>
      <c r="O27" s="7"/>
    </row>
    <row r="28" spans="3:15" x14ac:dyDescent="0.55000000000000004">
      <c r="C28" s="7"/>
      <c r="D28" s="7"/>
      <c r="E28" s="7"/>
      <c r="F28" s="7"/>
      <c r="G28" s="7"/>
      <c r="H28" s="7"/>
      <c r="I28" s="7"/>
      <c r="J28" s="7"/>
      <c r="K28" s="7"/>
      <c r="L28" s="7"/>
      <c r="M28" s="7"/>
      <c r="N28" s="7"/>
      <c r="O28" s="7"/>
    </row>
    <row r="29" spans="3:15" x14ac:dyDescent="0.55000000000000004">
      <c r="C29" s="7"/>
      <c r="D29" s="7"/>
      <c r="E29" s="7"/>
      <c r="F29" s="7"/>
      <c r="G29" s="7"/>
      <c r="H29" s="7"/>
      <c r="I29" s="7"/>
      <c r="J29" s="7"/>
      <c r="K29" s="7"/>
      <c r="L29" s="7"/>
      <c r="M29" s="7"/>
      <c r="N29" s="7"/>
      <c r="O29" s="7"/>
    </row>
    <row r="30" spans="3:15" x14ac:dyDescent="0.55000000000000004">
      <c r="C30" s="7"/>
      <c r="D30" s="7"/>
      <c r="E30" s="7"/>
      <c r="F30" s="7"/>
      <c r="G30" s="7"/>
      <c r="H30" s="7"/>
      <c r="I30" s="7"/>
      <c r="J30" s="7"/>
      <c r="K30" s="7"/>
      <c r="L30" s="7"/>
      <c r="M30" s="7"/>
      <c r="N30" s="7"/>
      <c r="O30" s="7"/>
    </row>
    <row r="31" spans="3:15" x14ac:dyDescent="0.55000000000000004">
      <c r="C31" s="7"/>
      <c r="D31" s="7"/>
      <c r="E31" s="7"/>
      <c r="F31" s="7"/>
      <c r="G31" s="7"/>
      <c r="H31" s="7"/>
      <c r="I31" s="7"/>
      <c r="J31" s="7"/>
      <c r="K31" s="7"/>
      <c r="L31" s="7"/>
      <c r="M31" s="7"/>
      <c r="N31" s="7"/>
      <c r="O31" s="7"/>
    </row>
    <row r="32" spans="3:15" x14ac:dyDescent="0.55000000000000004">
      <c r="C32" s="7"/>
      <c r="D32" s="7"/>
      <c r="E32" s="7"/>
      <c r="F32" s="7"/>
      <c r="G32" s="7"/>
      <c r="H32" s="7"/>
      <c r="I32" s="7"/>
      <c r="J32" s="7"/>
      <c r="K32" s="7"/>
      <c r="L32" s="7"/>
      <c r="M32" s="7"/>
      <c r="N32" s="7"/>
      <c r="O32" s="7"/>
    </row>
    <row r="33" spans="3:15" x14ac:dyDescent="0.55000000000000004">
      <c r="C33" s="7"/>
      <c r="D33" s="7"/>
      <c r="E33" s="7"/>
      <c r="F33" s="7"/>
      <c r="G33" s="7"/>
      <c r="H33" s="7"/>
      <c r="I33" s="7"/>
      <c r="J33" s="7"/>
      <c r="K33" s="7"/>
      <c r="L33" s="7"/>
      <c r="M33" s="7"/>
      <c r="N33" s="7"/>
      <c r="O33" s="7"/>
    </row>
    <row r="34" spans="3:15" x14ac:dyDescent="0.55000000000000004">
      <c r="C34" s="7"/>
      <c r="D34" s="7"/>
      <c r="E34" s="7"/>
      <c r="F34" s="7"/>
      <c r="G34" s="7"/>
      <c r="H34" s="7"/>
      <c r="I34" s="7"/>
      <c r="J34" s="7"/>
      <c r="K34" s="7"/>
      <c r="L34" s="7"/>
      <c r="M34" s="7"/>
      <c r="N34" s="7"/>
      <c r="O34" s="7"/>
    </row>
    <row r="35" spans="3:15" x14ac:dyDescent="0.55000000000000004">
      <c r="C35" s="7"/>
      <c r="D35" s="7"/>
      <c r="E35" s="7"/>
      <c r="F35" s="7"/>
      <c r="G35" s="7"/>
      <c r="H35" s="7"/>
      <c r="I35" s="7"/>
      <c r="J35" s="7"/>
      <c r="K35" s="7"/>
      <c r="L35" s="7"/>
      <c r="M35" s="7"/>
      <c r="N35" s="7"/>
      <c r="O35" s="7"/>
    </row>
    <row r="36" spans="3:15" x14ac:dyDescent="0.55000000000000004">
      <c r="C36" s="7"/>
      <c r="D36" s="7"/>
      <c r="E36" s="7"/>
      <c r="F36" s="7"/>
      <c r="G36" s="7"/>
      <c r="H36" s="7"/>
      <c r="I36" s="7"/>
      <c r="J36" s="7"/>
      <c r="K36" s="7"/>
      <c r="L36" s="7"/>
      <c r="M36" s="7"/>
      <c r="N36" s="7"/>
      <c r="O36" s="7"/>
    </row>
    <row r="37" spans="3:15" x14ac:dyDescent="0.55000000000000004">
      <c r="C37" s="7"/>
      <c r="D37" s="7"/>
      <c r="E37" s="7"/>
      <c r="F37" s="7"/>
      <c r="G37" s="7"/>
      <c r="H37" s="7"/>
      <c r="I37" s="7"/>
      <c r="J37" s="7"/>
      <c r="K37" s="7"/>
      <c r="L37" s="7"/>
      <c r="M37" s="7"/>
      <c r="N37" s="7"/>
      <c r="O37" s="7"/>
    </row>
    <row r="38" spans="3:15" x14ac:dyDescent="0.55000000000000004">
      <c r="C38" s="7"/>
      <c r="D38" s="7"/>
      <c r="E38" s="7"/>
      <c r="F38" s="7"/>
      <c r="G38" s="7"/>
      <c r="H38" s="7"/>
      <c r="I38" s="7"/>
      <c r="J38" s="7"/>
      <c r="K38" s="7"/>
      <c r="L38" s="7"/>
      <c r="M38" s="7"/>
      <c r="N38" s="7"/>
      <c r="O38" s="7"/>
    </row>
    <row r="39" spans="3:15" x14ac:dyDescent="0.55000000000000004">
      <c r="C39" s="7"/>
      <c r="D39" s="7"/>
      <c r="E39" s="7"/>
      <c r="F39" s="7"/>
      <c r="G39" s="7"/>
      <c r="H39" s="7"/>
      <c r="I39" s="7"/>
      <c r="J39" s="7"/>
      <c r="K39" s="7"/>
      <c r="L39" s="7"/>
      <c r="M39" s="7"/>
      <c r="N39" s="7"/>
      <c r="O39" s="7"/>
    </row>
    <row r="40" spans="3:15" x14ac:dyDescent="0.55000000000000004">
      <c r="C40" s="7"/>
      <c r="D40" s="7"/>
      <c r="E40" s="7"/>
      <c r="F40" s="7"/>
      <c r="G40" s="7"/>
      <c r="H40" s="7"/>
      <c r="I40" s="7"/>
      <c r="J40" s="7"/>
      <c r="K40" s="7"/>
      <c r="L40" s="7"/>
      <c r="M40" s="7"/>
      <c r="N40" s="7"/>
      <c r="O40" s="7"/>
    </row>
    <row r="41" spans="3:15" x14ac:dyDescent="0.55000000000000004">
      <c r="C41" s="7"/>
      <c r="D41" s="7"/>
      <c r="E41" s="7"/>
      <c r="F41" s="7"/>
      <c r="G41" s="7"/>
      <c r="H41" s="7"/>
      <c r="I41" s="7"/>
      <c r="J41" s="7"/>
      <c r="K41" s="7"/>
      <c r="L41" s="7"/>
      <c r="M41" s="7"/>
      <c r="N41" s="7"/>
      <c r="O41" s="7"/>
    </row>
    <row r="42" spans="3:15" x14ac:dyDescent="0.55000000000000004">
      <c r="C42" s="7"/>
      <c r="D42" s="7"/>
      <c r="E42" s="7"/>
      <c r="F42" s="7"/>
      <c r="G42" s="7"/>
      <c r="H42" s="7"/>
      <c r="I42" s="7"/>
      <c r="J42" s="7"/>
      <c r="K42" s="7"/>
      <c r="L42" s="7"/>
      <c r="M42" s="7"/>
      <c r="N42" s="7"/>
      <c r="O42" s="7"/>
    </row>
    <row r="43" spans="3:15" ht="22.5" customHeight="1" x14ac:dyDescent="0.55000000000000004">
      <c r="C43" s="7"/>
      <c r="D43" s="7"/>
      <c r="E43" s="7"/>
      <c r="F43" s="7"/>
      <c r="G43" s="7"/>
      <c r="H43" s="7"/>
      <c r="I43" s="7"/>
      <c r="J43" s="7"/>
      <c r="K43" s="17"/>
      <c r="L43" s="17"/>
      <c r="M43" s="17"/>
      <c r="N43" s="17"/>
      <c r="O43" s="17"/>
    </row>
    <row r="44" spans="3:15" x14ac:dyDescent="0.55000000000000004">
      <c r="C44" s="7"/>
      <c r="D44" s="7"/>
      <c r="E44" s="7"/>
      <c r="F44" s="7"/>
      <c r="G44" s="7"/>
      <c r="H44" s="7"/>
      <c r="I44" s="7"/>
      <c r="J44" s="7"/>
      <c r="K44" s="17"/>
      <c r="L44" s="17"/>
      <c r="M44" s="17"/>
      <c r="N44" s="17"/>
      <c r="O44" s="17"/>
    </row>
    <row r="45" spans="3:15" x14ac:dyDescent="0.55000000000000004">
      <c r="C45" s="7"/>
      <c r="D45" s="7"/>
      <c r="E45" s="7"/>
      <c r="F45" s="7"/>
      <c r="G45" s="7"/>
      <c r="H45" s="7"/>
      <c r="I45" s="7"/>
      <c r="J45" s="7"/>
      <c r="K45" s="17"/>
      <c r="L45" s="17"/>
      <c r="M45" s="17"/>
      <c r="N45" s="17"/>
      <c r="O45" s="17"/>
    </row>
    <row r="46" spans="3:15" x14ac:dyDescent="0.55000000000000004">
      <c r="C46" s="7"/>
      <c r="D46" s="7"/>
      <c r="E46" s="7"/>
      <c r="F46" s="7"/>
      <c r="G46" s="7"/>
      <c r="H46" s="7"/>
      <c r="I46" s="7"/>
      <c r="J46" s="7"/>
      <c r="K46" s="17"/>
      <c r="L46" s="17"/>
      <c r="M46" s="17"/>
      <c r="N46" s="17"/>
      <c r="O46" s="17"/>
    </row>
    <row r="47" spans="3:15" x14ac:dyDescent="0.55000000000000004">
      <c r="C47" s="7"/>
      <c r="D47" s="7"/>
      <c r="E47" s="7"/>
      <c r="F47" s="7"/>
      <c r="G47" s="7"/>
      <c r="H47" s="7"/>
      <c r="I47" s="7"/>
      <c r="J47" s="7"/>
      <c r="K47" s="17"/>
      <c r="L47" s="17"/>
      <c r="M47" s="17"/>
      <c r="N47" s="17"/>
      <c r="O47" s="17"/>
    </row>
    <row r="48" spans="3:15" x14ac:dyDescent="0.55000000000000004">
      <c r="C48" s="7"/>
      <c r="D48" s="7"/>
      <c r="E48" s="7"/>
      <c r="F48" s="7"/>
      <c r="G48" s="7"/>
      <c r="H48" s="7"/>
      <c r="I48" s="7"/>
      <c r="J48" s="7"/>
      <c r="K48" s="17"/>
      <c r="L48" s="17"/>
      <c r="M48" s="17"/>
      <c r="N48" s="17"/>
      <c r="O48" s="17"/>
    </row>
  </sheetData>
  <mergeCells count="2">
    <mergeCell ref="E3:M3"/>
    <mergeCell ref="K43:O48"/>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Sheet1</vt:lpstr>
      <vt:lpstr>Question 1 3 4 5</vt:lpstr>
      <vt:lpstr>Question 2</vt:lpstr>
      <vt:lpstr>Question 6</vt:lpstr>
      <vt:lpstr>Question 7</vt:lpstr>
      <vt:lpstr>Dashbord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Shanthini Pannerselvam</dc:creator>
  <cp:lastModifiedBy>ELCOT</cp:lastModifiedBy>
  <dcterms:created xsi:type="dcterms:W3CDTF">2023-11-23T09:05:46Z</dcterms:created>
  <dcterms:modified xsi:type="dcterms:W3CDTF">2023-11-27T18:17:28Z</dcterms:modified>
</cp:coreProperties>
</file>