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net-sec3\"/>
    </mc:Choice>
  </mc:AlternateContent>
  <xr:revisionPtr revIDLastSave="0" documentId="8_{A287C148-AFF4-4D5F-BF8E-E91ED21625DA}" xr6:coauthVersionLast="36" xr6:coauthVersionMax="36" xr10:uidLastSave="{00000000-0000-0000-0000-000000000000}"/>
  <bookViews>
    <workbookView xWindow="0" yWindow="0" windowWidth="28800" windowHeight="12225" xr2:uid="{B36094C5-8E30-47E6-A003-C9BA1BAFAFBD}"/>
  </bookViews>
  <sheets>
    <sheet name="LOOKUP" sheetId="3" r:id="rId1"/>
    <sheet name="STD" sheetId="1" r:id="rId2"/>
    <sheet name="Grade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K22" i="1"/>
  <c r="K21" i="1"/>
  <c r="I8" i="3"/>
  <c r="H8" i="3"/>
  <c r="H3" i="3"/>
</calcChain>
</file>

<file path=xl/sharedStrings.xml><?xml version="1.0" encoding="utf-8"?>
<sst xmlns="http://schemas.openxmlformats.org/spreadsheetml/2006/main" count="211" uniqueCount="162">
  <si>
    <t>ลำดับที่</t>
  </si>
  <si>
    <t>เลขประจำตัว</t>
  </si>
  <si>
    <t>ชื่อ</t>
  </si>
  <si>
    <t>นามสกุล</t>
  </si>
  <si>
    <t>64-060214-1001-2</t>
  </si>
  <si>
    <t>จักรินทร์</t>
  </si>
  <si>
    <t>เทพจิตร์</t>
  </si>
  <si>
    <t>64-060214-1002-1</t>
  </si>
  <si>
    <t>กมลชัย</t>
  </si>
  <si>
    <t>สุภโรจนี</t>
  </si>
  <si>
    <t>64-060214-1003-9</t>
  </si>
  <si>
    <t>เกียรติศักดิ์</t>
  </si>
  <si>
    <t>เนียมหอม</t>
  </si>
  <si>
    <t>64-060214-1004-7</t>
  </si>
  <si>
    <t>ธนบุญศรีโชค</t>
  </si>
  <si>
    <t>ไทยสงคราม</t>
  </si>
  <si>
    <t>64-060214-1005-5</t>
  </si>
  <si>
    <t>อนุวิท</t>
  </si>
  <si>
    <t>ศรีชัยทัศน์</t>
  </si>
  <si>
    <t>64-060214-2001-8</t>
  </si>
  <si>
    <t>จิรนันท์</t>
  </si>
  <si>
    <t>ศรีบุญจันทร์</t>
  </si>
  <si>
    <t>64-060214-2002-6</t>
  </si>
  <si>
    <t>จิรวัฒน์</t>
  </si>
  <si>
    <t>สงวนมงคลเดช</t>
  </si>
  <si>
    <t>64-060214-2003-4</t>
  </si>
  <si>
    <t>เจษฎา</t>
  </si>
  <si>
    <t>แซ่ตั๊น</t>
  </si>
  <si>
    <t>64-060214-2004-2</t>
  </si>
  <si>
    <t>เพ็ชรคงทอง</t>
  </si>
  <si>
    <t>64-060214-2005-1</t>
  </si>
  <si>
    <t>ตะวัน</t>
  </si>
  <si>
    <t>พระมหาโยธี</t>
  </si>
  <si>
    <t>64-060214-2006-9</t>
  </si>
  <si>
    <t>ธนพล</t>
  </si>
  <si>
    <t>ชมภูทอง</t>
  </si>
  <si>
    <t>64-060214-2007-7</t>
  </si>
  <si>
    <t>ธีระพงศ์</t>
  </si>
  <si>
    <t>เรียงสันเทียะ</t>
  </si>
  <si>
    <t>64-060214-2008-5</t>
  </si>
  <si>
    <t>วงศธร</t>
  </si>
  <si>
    <t>บุญเพ็ง</t>
  </si>
  <si>
    <t>64-060214-2009-3</t>
  </si>
  <si>
    <t>วรรณชัย</t>
  </si>
  <si>
    <t>มูลตรี</t>
  </si>
  <si>
    <t>64-060214-2010-7</t>
  </si>
  <si>
    <t>ศรชัย</t>
  </si>
  <si>
    <t>มะโนสอน</t>
  </si>
  <si>
    <t>64-060214-2011-5</t>
  </si>
  <si>
    <t>ศิริชัย</t>
  </si>
  <si>
    <t>บุญมี</t>
  </si>
  <si>
    <t>64-060214-2012-3</t>
  </si>
  <si>
    <t>สัณหพจน์</t>
  </si>
  <si>
    <t>พานิชกรณ์</t>
  </si>
  <si>
    <t>64-060214-2013-1</t>
  </si>
  <si>
    <t>สุทธิดา</t>
  </si>
  <si>
    <t>ขำเจริญ</t>
  </si>
  <si>
    <t>64-060214-2014-0</t>
  </si>
  <si>
    <t>อภิวัฒน์</t>
  </si>
  <si>
    <t>ชำนาญชัยศรี</t>
  </si>
  <si>
    <t>64-060214-2015-8</t>
  </si>
  <si>
    <t>อัศวิน</t>
  </si>
  <si>
    <t>บัวดำ</t>
  </si>
  <si>
    <t>64-060214-2016-6</t>
  </si>
  <si>
    <t>กิตติศักดิ์</t>
  </si>
  <si>
    <t>แจ้งสนาม</t>
  </si>
  <si>
    <t>64-060214-2017-4</t>
  </si>
  <si>
    <t>ณัฐชา</t>
  </si>
  <si>
    <t>มิตรมานะ</t>
  </si>
  <si>
    <t>64-060214-2018-2</t>
  </si>
  <si>
    <t>วรรณวิจิตร</t>
  </si>
  <si>
    <t>64-060214-2019-1</t>
  </si>
  <si>
    <t>ธนาธิป</t>
  </si>
  <si>
    <t>ปิ่นสกุล</t>
  </si>
  <si>
    <t>64-060214-2020-4</t>
  </si>
  <si>
    <t>ยงชีพ</t>
  </si>
  <si>
    <t>64-060214-2021-2</t>
  </si>
  <si>
    <t>ศิวัช</t>
  </si>
  <si>
    <t>ยอดสำอาง</t>
  </si>
  <si>
    <t>64-060214-2022-1</t>
  </si>
  <si>
    <t>อดิศักดิ์</t>
  </si>
  <si>
    <t>ลายประดิษฐ์</t>
  </si>
  <si>
    <t>64-060214-2023-9</t>
  </si>
  <si>
    <t>อภิญญา</t>
  </si>
  <si>
    <t>สิงหา</t>
  </si>
  <si>
    <t>64-060214-2024-7</t>
  </si>
  <si>
    <t>จิรพัฒน์</t>
  </si>
  <si>
    <t>มนตรีวงษ์</t>
  </si>
  <si>
    <t>64-060214-2025-5</t>
  </si>
  <si>
    <t>น่าน</t>
  </si>
  <si>
    <t>สุทธหลวง</t>
  </si>
  <si>
    <t>64-060214-2026-3</t>
  </si>
  <si>
    <t>วีรวิชญ์</t>
  </si>
  <si>
    <t>เรืองกุลสุรัชต์</t>
  </si>
  <si>
    <t>64-060214-2027-1</t>
  </si>
  <si>
    <t>สมาธิ</t>
  </si>
  <si>
    <t>ชุติมันตพงศ์</t>
  </si>
  <si>
    <t>64-060214-2028-0</t>
  </si>
  <si>
    <t>จิริยาพร</t>
  </si>
  <si>
    <t>พรประทุม</t>
  </si>
  <si>
    <t>64-060214-2029-8</t>
  </si>
  <si>
    <t>วิทวัส</t>
  </si>
  <si>
    <t>เชื้อเสน</t>
  </si>
  <si>
    <t>64-060214-2030-1</t>
  </si>
  <si>
    <t>สุมาลี</t>
  </si>
  <si>
    <t>จอดนาค</t>
  </si>
  <si>
    <t>64-060214-2031-0</t>
  </si>
  <si>
    <t>ศิรชาโชตน์</t>
  </si>
  <si>
    <t>รักณรงค์</t>
  </si>
  <si>
    <t>64-060214-2032-8</t>
  </si>
  <si>
    <t>กัญญาภรณ์</t>
  </si>
  <si>
    <t>เรืองศรี</t>
  </si>
  <si>
    <t>64-060214-2033-6</t>
  </si>
  <si>
    <t>ณัฏฐิกรณ์</t>
  </si>
  <si>
    <t>อิ่มแจ่มจิตต์</t>
  </si>
  <si>
    <t>64-060214-2034-4</t>
  </si>
  <si>
    <t>ธาดา</t>
  </si>
  <si>
    <t>สมนึก</t>
  </si>
  <si>
    <t>64-060214-2035-2</t>
  </si>
  <si>
    <t>พิษณุ</t>
  </si>
  <si>
    <t>ประสงค์ทรัพย์</t>
  </si>
  <si>
    <t>64-060214-2036-1</t>
  </si>
  <si>
    <t>วริฏฐา</t>
  </si>
  <si>
    <t>สายแสงฉาย</t>
  </si>
  <si>
    <t>MATH</t>
  </si>
  <si>
    <t>COM PRO</t>
  </si>
  <si>
    <t>BASIC COM</t>
  </si>
  <si>
    <t>รหัสนักศึกษา</t>
  </si>
  <si>
    <t>F</t>
  </si>
  <si>
    <t>D</t>
  </si>
  <si>
    <t>C</t>
  </si>
  <si>
    <t>B</t>
  </si>
  <si>
    <t>A</t>
  </si>
  <si>
    <t>Grade</t>
  </si>
  <si>
    <t>steve</t>
  </si>
  <si>
    <t>salah</t>
  </si>
  <si>
    <t>john</t>
  </si>
  <si>
    <t>ทำ lookup เพื่อแสดงข้อมูล ที่ได้จากการค้นหา</t>
  </si>
  <si>
    <t>พิมพ์ข้อมูลที่จะใช้ค้นหา</t>
  </si>
  <si>
    <t>jane</t>
  </si>
  <si>
    <t>james</t>
  </si>
  <si>
    <t>Std.Name</t>
  </si>
  <si>
    <t>Math</t>
  </si>
  <si>
    <t>VECTOR</t>
  </si>
  <si>
    <t>ARRAY</t>
  </si>
  <si>
    <t>C++</t>
  </si>
  <si>
    <t>99</t>
  </si>
  <si>
    <t>50</t>
  </si>
  <si>
    <t>70</t>
  </si>
  <si>
    <t>40</t>
  </si>
  <si>
    <t>60</t>
  </si>
  <si>
    <t>Std.Score  C++</t>
  </si>
  <si>
    <t>Std.Score  MATH</t>
  </si>
  <si>
    <t>=LOOKUP($G$3,$A$3:$A$7,C3:C7)</t>
  </si>
  <si>
    <t>=LOOKUP(H12,B10:F10,B11:F11)</t>
  </si>
  <si>
    <t>=LOOKUP(H12,A10:F12)</t>
  </si>
  <si>
    <t>vector</t>
  </si>
  <si>
    <t>array</t>
  </si>
  <si>
    <t>=VLOOKUP($J$6,$C$2:$G$42,5,FALSE)</t>
  </si>
  <si>
    <t>VLOOKUP มาจาก J2</t>
  </si>
  <si>
    <t>Grade ให้ lookup มาจาก sheet เกรด !!!</t>
  </si>
  <si>
    <t>ไม่ได้ใช้ IF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</si>
</sst>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0" xfId="0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0" xfId="0" applyFont="1"/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quotePrefix="1" applyFill="1" applyBorder="1"/>
    <xf numFmtId="0" fontId="2" fillId="8" borderId="1" xfId="0" applyFon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FFA2-8ACF-48E2-930C-540FCF57E3B6}">
  <dimension ref="A1:J16"/>
  <sheetViews>
    <sheetView tabSelected="1" topLeftCell="A10" zoomScale="210" zoomScaleNormal="210" workbookViewId="0">
      <selection activeCell="B10" sqref="B10:F10"/>
    </sheetView>
  </sheetViews>
  <sheetFormatPr defaultRowHeight="15" x14ac:dyDescent="0.25"/>
  <cols>
    <col min="1" max="2" width="5.7109375" bestFit="1" customWidth="1"/>
    <col min="3" max="3" width="5.28515625" bestFit="1" customWidth="1"/>
    <col min="4" max="4" width="4.5703125" bestFit="1" customWidth="1"/>
    <col min="5" max="6" width="5.28515625" bestFit="1" customWidth="1"/>
    <col min="7" max="7" width="1.140625" customWidth="1"/>
    <col min="8" max="8" width="8.7109375" customWidth="1"/>
    <col min="9" max="9" width="29.7109375" bestFit="1" customWidth="1"/>
    <col min="10" max="10" width="20.85546875" bestFit="1" customWidth="1"/>
  </cols>
  <sheetData>
    <row r="1" spans="1:10" x14ac:dyDescent="0.25">
      <c r="G1" s="17" t="s">
        <v>143</v>
      </c>
    </row>
    <row r="2" spans="1:10" x14ac:dyDescent="0.25">
      <c r="A2" s="12"/>
      <c r="B2" s="10" t="s">
        <v>145</v>
      </c>
      <c r="C2" s="10" t="s">
        <v>142</v>
      </c>
      <c r="G2" s="6" t="s">
        <v>141</v>
      </c>
      <c r="H2" s="6" t="s">
        <v>151</v>
      </c>
      <c r="I2" s="6" t="s">
        <v>152</v>
      </c>
    </row>
    <row r="3" spans="1:10" x14ac:dyDescent="0.25">
      <c r="A3" s="13" t="s">
        <v>140</v>
      </c>
      <c r="B3" s="14" t="s">
        <v>146</v>
      </c>
      <c r="C3" s="16">
        <v>88</v>
      </c>
      <c r="G3" s="13" t="s">
        <v>136</v>
      </c>
      <c r="H3" s="15" t="str">
        <f>LOOKUP($G$3,$A$3:$A$7,B3:B7)</f>
        <v>70</v>
      </c>
      <c r="I3" s="11" t="s">
        <v>153</v>
      </c>
    </row>
    <row r="4" spans="1:10" x14ac:dyDescent="0.25">
      <c r="A4" s="13" t="s">
        <v>139</v>
      </c>
      <c r="B4" s="14" t="s">
        <v>147</v>
      </c>
      <c r="C4" s="16">
        <v>80</v>
      </c>
      <c r="G4" t="s">
        <v>138</v>
      </c>
      <c r="H4" t="s">
        <v>137</v>
      </c>
    </row>
    <row r="5" spans="1:10" x14ac:dyDescent="0.25">
      <c r="A5" s="13" t="s">
        <v>136</v>
      </c>
      <c r="B5" s="20" t="s">
        <v>148</v>
      </c>
      <c r="C5" s="18">
        <v>40</v>
      </c>
    </row>
    <row r="6" spans="1:10" x14ac:dyDescent="0.25">
      <c r="A6" s="13" t="s">
        <v>135</v>
      </c>
      <c r="B6" s="14" t="s">
        <v>149</v>
      </c>
      <c r="C6" s="16">
        <v>56</v>
      </c>
      <c r="G6" s="17" t="s">
        <v>144</v>
      </c>
    </row>
    <row r="7" spans="1:10" x14ac:dyDescent="0.25">
      <c r="A7" s="13" t="s">
        <v>134</v>
      </c>
      <c r="B7" s="14" t="s">
        <v>150</v>
      </c>
      <c r="C7" s="16">
        <v>90</v>
      </c>
      <c r="G7" s="6" t="s">
        <v>141</v>
      </c>
      <c r="H7" s="6" t="s">
        <v>151</v>
      </c>
      <c r="I7" s="6" t="s">
        <v>152</v>
      </c>
    </row>
    <row r="8" spans="1:10" x14ac:dyDescent="0.25">
      <c r="G8" s="13" t="s">
        <v>136</v>
      </c>
      <c r="H8" s="19">
        <f>LOOKUP($G$8,$A$3:$C$7)</f>
        <v>40</v>
      </c>
      <c r="I8" s="15">
        <f>LOOKUP($G$8,$A$3:$C$7)</f>
        <v>40</v>
      </c>
    </row>
    <row r="10" spans="1:10" x14ac:dyDescent="0.25">
      <c r="A10" s="12"/>
      <c r="B10" s="13" t="s">
        <v>140</v>
      </c>
      <c r="C10" s="13" t="s">
        <v>139</v>
      </c>
      <c r="D10" s="13" t="s">
        <v>136</v>
      </c>
      <c r="E10" s="13" t="s">
        <v>135</v>
      </c>
      <c r="F10" s="13" t="s">
        <v>134</v>
      </c>
      <c r="H10" s="17"/>
    </row>
    <row r="11" spans="1:10" x14ac:dyDescent="0.25">
      <c r="A11" s="10" t="s">
        <v>145</v>
      </c>
      <c r="B11" s="14" t="s">
        <v>146</v>
      </c>
      <c r="C11" s="14" t="s">
        <v>147</v>
      </c>
      <c r="D11" s="20" t="s">
        <v>148</v>
      </c>
      <c r="E11" s="14" t="s">
        <v>149</v>
      </c>
      <c r="F11" s="14" t="s">
        <v>150</v>
      </c>
      <c r="H11" s="6" t="s">
        <v>141</v>
      </c>
      <c r="I11" s="6" t="s">
        <v>151</v>
      </c>
      <c r="J11" s="6" t="s">
        <v>152</v>
      </c>
    </row>
    <row r="12" spans="1:10" x14ac:dyDescent="0.25">
      <c r="A12" s="10" t="s">
        <v>142</v>
      </c>
      <c r="B12" s="16">
        <v>88</v>
      </c>
      <c r="C12" s="16">
        <v>80</v>
      </c>
      <c r="D12" s="18">
        <v>40</v>
      </c>
      <c r="E12" s="16">
        <v>56</v>
      </c>
      <c r="F12" s="16">
        <v>90</v>
      </c>
      <c r="H12" s="14" t="s">
        <v>136</v>
      </c>
      <c r="I12" s="11" t="s">
        <v>154</v>
      </c>
      <c r="J12" s="11" t="s">
        <v>155</v>
      </c>
    </row>
    <row r="13" spans="1:10" x14ac:dyDescent="0.25">
      <c r="I13" s="22" t="s">
        <v>156</v>
      </c>
      <c r="J13" s="22" t="s">
        <v>157</v>
      </c>
    </row>
    <row r="16" spans="1:10" x14ac:dyDescent="0.25">
      <c r="A16" s="9"/>
      <c r="B16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5844-7F5F-439D-BDC1-C402287DD008}">
  <dimension ref="A1:M42"/>
  <sheetViews>
    <sheetView zoomScale="110" zoomScaleNormal="110" workbookViewId="0">
      <selection activeCell="M11" sqref="M11"/>
    </sheetView>
  </sheetViews>
  <sheetFormatPr defaultRowHeight="15" customHeight="1" x14ac:dyDescent="0.25"/>
  <cols>
    <col min="1" max="1" width="7.140625" bestFit="1" customWidth="1"/>
    <col min="2" max="2" width="16.42578125" bestFit="1" customWidth="1"/>
    <col min="3" max="3" width="12" bestFit="1" customWidth="1"/>
    <col min="4" max="4" width="13.7109375" customWidth="1"/>
    <col min="5" max="5" width="6.140625" bestFit="1" customWidth="1"/>
    <col min="6" max="6" width="9.140625" bestFit="1" customWidth="1"/>
    <col min="7" max="7" width="10.42578125" bestFit="1" customWidth="1"/>
    <col min="8" max="8" width="1.85546875" customWidth="1"/>
    <col min="9" max="9" width="1.7109375" customWidth="1"/>
    <col min="10" max="10" width="17.7109375" customWidth="1"/>
    <col min="11" max="11" width="14.5703125" customWidth="1"/>
    <col min="12" max="12" width="14" customWidth="1"/>
    <col min="13" max="13" width="13" customWidth="1"/>
  </cols>
  <sheetData>
    <row r="1" spans="1:13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124</v>
      </c>
      <c r="F1" s="6" t="s">
        <v>125</v>
      </c>
      <c r="G1" s="6" t="s">
        <v>126</v>
      </c>
      <c r="J1" s="6" t="s">
        <v>127</v>
      </c>
      <c r="K1" s="6" t="s">
        <v>124</v>
      </c>
      <c r="L1" s="6" t="s">
        <v>125</v>
      </c>
      <c r="M1" s="6" t="s">
        <v>126</v>
      </c>
    </row>
    <row r="2" spans="1:13" ht="15" customHeight="1" x14ac:dyDescent="0.25">
      <c r="A2" s="3">
        <v>1</v>
      </c>
      <c r="B2" s="4" t="s">
        <v>4</v>
      </c>
      <c r="C2" s="4" t="s">
        <v>5</v>
      </c>
      <c r="D2" s="4" t="s">
        <v>6</v>
      </c>
      <c r="E2" s="5">
        <v>55</v>
      </c>
      <c r="F2" s="5">
        <v>54</v>
      </c>
      <c r="G2" s="5">
        <v>74</v>
      </c>
      <c r="J2" s="21" t="s">
        <v>16</v>
      </c>
      <c r="K2" s="30"/>
      <c r="L2" s="30"/>
      <c r="M2" s="31"/>
    </row>
    <row r="3" spans="1:13" ht="15" customHeight="1" x14ac:dyDescent="0.25">
      <c r="A3" s="3">
        <v>2</v>
      </c>
      <c r="B3" s="4" t="s">
        <v>7</v>
      </c>
      <c r="C3" s="4" t="s">
        <v>8</v>
      </c>
      <c r="D3" s="4" t="s">
        <v>9</v>
      </c>
      <c r="E3" s="5">
        <v>64</v>
      </c>
      <c r="F3" s="5">
        <v>76</v>
      </c>
      <c r="G3" s="5">
        <v>59</v>
      </c>
      <c r="J3" s="32" t="s">
        <v>133</v>
      </c>
      <c r="K3" s="32"/>
      <c r="L3" s="32"/>
      <c r="M3" s="32"/>
    </row>
    <row r="4" spans="1:13" ht="15" customHeight="1" x14ac:dyDescent="0.25">
      <c r="A4" s="3">
        <v>3</v>
      </c>
      <c r="B4" s="4" t="s">
        <v>10</v>
      </c>
      <c r="C4" s="4" t="s">
        <v>11</v>
      </c>
      <c r="D4" s="4" t="s">
        <v>12</v>
      </c>
      <c r="E4" s="5">
        <v>48</v>
      </c>
      <c r="F4" s="5">
        <v>59</v>
      </c>
      <c r="G4" s="5">
        <v>63</v>
      </c>
    </row>
    <row r="5" spans="1:13" ht="15" customHeight="1" x14ac:dyDescent="0.25">
      <c r="A5" s="3">
        <v>4</v>
      </c>
      <c r="B5" s="4" t="s">
        <v>13</v>
      </c>
      <c r="C5" s="4" t="s">
        <v>14</v>
      </c>
      <c r="D5" s="4" t="s">
        <v>15</v>
      </c>
      <c r="E5" s="5">
        <v>69</v>
      </c>
      <c r="F5" s="5">
        <v>58</v>
      </c>
      <c r="G5" s="5">
        <v>78</v>
      </c>
      <c r="J5" t="s">
        <v>160</v>
      </c>
    </row>
    <row r="6" spans="1:13" ht="15" customHeight="1" x14ac:dyDescent="0.25">
      <c r="A6" s="23">
        <v>5</v>
      </c>
      <c r="B6" s="24" t="s">
        <v>16</v>
      </c>
      <c r="C6" s="24" t="s">
        <v>17</v>
      </c>
      <c r="D6" s="24" t="s">
        <v>18</v>
      </c>
      <c r="E6" s="25">
        <v>91</v>
      </c>
      <c r="F6" s="25">
        <v>84</v>
      </c>
      <c r="G6" s="25">
        <v>75</v>
      </c>
      <c r="J6" t="s">
        <v>161</v>
      </c>
    </row>
    <row r="7" spans="1:13" ht="15" customHeight="1" x14ac:dyDescent="0.25">
      <c r="A7" s="23">
        <v>6</v>
      </c>
      <c r="B7" s="24" t="s">
        <v>19</v>
      </c>
      <c r="C7" s="24" t="s">
        <v>20</v>
      </c>
      <c r="D7" s="24" t="s">
        <v>21</v>
      </c>
      <c r="E7" s="25">
        <v>100</v>
      </c>
      <c r="F7" s="25">
        <v>87</v>
      </c>
      <c r="G7" s="25">
        <v>79</v>
      </c>
    </row>
    <row r="8" spans="1:13" ht="15" customHeight="1" x14ac:dyDescent="0.25">
      <c r="A8" s="23">
        <v>7</v>
      </c>
      <c r="B8" s="24" t="s">
        <v>22</v>
      </c>
      <c r="C8" s="24" t="s">
        <v>23</v>
      </c>
      <c r="D8" s="24" t="s">
        <v>24</v>
      </c>
      <c r="E8" s="25">
        <v>56</v>
      </c>
      <c r="F8" s="25">
        <v>52</v>
      </c>
      <c r="G8" s="25">
        <v>84</v>
      </c>
    </row>
    <row r="9" spans="1:13" ht="15" customHeight="1" x14ac:dyDescent="0.25">
      <c r="A9" s="23">
        <v>8</v>
      </c>
      <c r="B9" s="24" t="s">
        <v>25</v>
      </c>
      <c r="C9" s="24" t="s">
        <v>26</v>
      </c>
      <c r="D9" s="24" t="s">
        <v>27</v>
      </c>
      <c r="E9" s="25">
        <v>70</v>
      </c>
      <c r="F9" s="25">
        <v>64</v>
      </c>
      <c r="G9" s="25">
        <v>63</v>
      </c>
    </row>
    <row r="10" spans="1:13" ht="15" customHeight="1" x14ac:dyDescent="0.25">
      <c r="A10" s="23">
        <v>9</v>
      </c>
      <c r="B10" s="24" t="s">
        <v>28</v>
      </c>
      <c r="C10" s="24" t="s">
        <v>26</v>
      </c>
      <c r="D10" s="24" t="s">
        <v>29</v>
      </c>
      <c r="E10" s="25">
        <v>67</v>
      </c>
      <c r="F10" s="25">
        <v>94</v>
      </c>
      <c r="G10" s="25">
        <v>50</v>
      </c>
    </row>
    <row r="11" spans="1:13" ht="15" customHeight="1" x14ac:dyDescent="0.25">
      <c r="A11" s="23">
        <v>10</v>
      </c>
      <c r="B11" s="24" t="s">
        <v>30</v>
      </c>
      <c r="C11" s="24" t="s">
        <v>31</v>
      </c>
      <c r="D11" s="24" t="s">
        <v>32</v>
      </c>
      <c r="E11" s="25">
        <v>96</v>
      </c>
      <c r="F11" s="25">
        <v>43</v>
      </c>
      <c r="G11" s="25">
        <v>41</v>
      </c>
    </row>
    <row r="12" spans="1:13" ht="15" customHeight="1" x14ac:dyDescent="0.25">
      <c r="A12" s="23">
        <v>11</v>
      </c>
      <c r="B12" s="24" t="s">
        <v>33</v>
      </c>
      <c r="C12" s="24" t="s">
        <v>34</v>
      </c>
      <c r="D12" s="24" t="s">
        <v>35</v>
      </c>
      <c r="E12" s="25">
        <v>93</v>
      </c>
      <c r="F12" s="25">
        <v>52</v>
      </c>
      <c r="G12" s="25">
        <v>61</v>
      </c>
    </row>
    <row r="13" spans="1:13" ht="15" customHeight="1" x14ac:dyDescent="0.25">
      <c r="A13" s="23">
        <v>12</v>
      </c>
      <c r="B13" s="24" t="s">
        <v>36</v>
      </c>
      <c r="C13" s="24" t="s">
        <v>37</v>
      </c>
      <c r="D13" s="24" t="s">
        <v>38</v>
      </c>
      <c r="E13" s="25">
        <v>74</v>
      </c>
      <c r="F13" s="25">
        <v>84</v>
      </c>
      <c r="G13" s="25">
        <v>86</v>
      </c>
    </row>
    <row r="14" spans="1:13" ht="15" customHeight="1" x14ac:dyDescent="0.25">
      <c r="A14" s="23">
        <v>13</v>
      </c>
      <c r="B14" s="24" t="s">
        <v>39</v>
      </c>
      <c r="C14" s="24" t="s">
        <v>40</v>
      </c>
      <c r="D14" s="24" t="s">
        <v>41</v>
      </c>
      <c r="E14" s="25">
        <v>71</v>
      </c>
      <c r="F14" s="25">
        <v>67</v>
      </c>
      <c r="G14" s="25">
        <v>94</v>
      </c>
      <c r="J14" s="6" t="s">
        <v>2</v>
      </c>
      <c r="K14" s="6" t="s">
        <v>124</v>
      </c>
      <c r="L14" s="6" t="s">
        <v>125</v>
      </c>
      <c r="M14" s="6" t="s">
        <v>126</v>
      </c>
    </row>
    <row r="15" spans="1:13" ht="15" customHeight="1" x14ac:dyDescent="0.25">
      <c r="A15" s="3">
        <v>14</v>
      </c>
      <c r="B15" s="4" t="s">
        <v>42</v>
      </c>
      <c r="C15" s="4" t="s">
        <v>43</v>
      </c>
      <c r="D15" s="4" t="s">
        <v>44</v>
      </c>
      <c r="E15" s="5">
        <v>76</v>
      </c>
      <c r="F15" s="5">
        <v>62</v>
      </c>
      <c r="G15" s="5">
        <v>77</v>
      </c>
      <c r="J15" s="29" t="s">
        <v>159</v>
      </c>
      <c r="K15" s="27"/>
      <c r="L15" s="27"/>
      <c r="M15" s="28" t="s">
        <v>158</v>
      </c>
    </row>
    <row r="16" spans="1:13" ht="15" customHeight="1" x14ac:dyDescent="0.25">
      <c r="A16" s="3">
        <v>15</v>
      </c>
      <c r="B16" s="4" t="s">
        <v>45</v>
      </c>
      <c r="C16" s="4" t="s">
        <v>46</v>
      </c>
      <c r="D16" s="4" t="s">
        <v>47</v>
      </c>
      <c r="E16" s="5">
        <v>91</v>
      </c>
      <c r="F16" s="5">
        <v>46</v>
      </c>
      <c r="G16" s="5">
        <v>48</v>
      </c>
      <c r="J16" s="1" t="s">
        <v>133</v>
      </c>
      <c r="K16" s="5"/>
      <c r="L16" s="5"/>
      <c r="M16" s="5"/>
    </row>
    <row r="17" spans="1:13" ht="15" customHeight="1" x14ac:dyDescent="0.25">
      <c r="A17" s="3">
        <v>16</v>
      </c>
      <c r="B17" s="4" t="s">
        <v>48</v>
      </c>
      <c r="C17" s="4" t="s">
        <v>49</v>
      </c>
      <c r="D17" s="4" t="s">
        <v>50</v>
      </c>
      <c r="E17" s="5">
        <v>72</v>
      </c>
      <c r="F17" s="5">
        <v>92</v>
      </c>
      <c r="G17" s="5">
        <v>77</v>
      </c>
    </row>
    <row r="18" spans="1:13" ht="15" customHeight="1" x14ac:dyDescent="0.25">
      <c r="A18" s="3">
        <v>17</v>
      </c>
      <c r="B18" s="4" t="s">
        <v>51</v>
      </c>
      <c r="C18" s="4" t="s">
        <v>52</v>
      </c>
      <c r="D18" s="4" t="s">
        <v>53</v>
      </c>
      <c r="E18" s="5">
        <v>64</v>
      </c>
      <c r="F18" s="5">
        <v>41</v>
      </c>
      <c r="G18" s="5">
        <v>48</v>
      </c>
    </row>
    <row r="19" spans="1:13" ht="15" customHeight="1" x14ac:dyDescent="0.25">
      <c r="A19" s="3">
        <v>18</v>
      </c>
      <c r="B19" s="4" t="s">
        <v>54</v>
      </c>
      <c r="C19" s="4" t="s">
        <v>55</v>
      </c>
      <c r="D19" s="4" t="s">
        <v>56</v>
      </c>
      <c r="E19" s="5">
        <v>89</v>
      </c>
      <c r="F19" s="5">
        <v>58</v>
      </c>
      <c r="G19" s="5">
        <v>86</v>
      </c>
    </row>
    <row r="20" spans="1:13" ht="15" customHeight="1" x14ac:dyDescent="0.25">
      <c r="A20" s="3">
        <v>19</v>
      </c>
      <c r="B20" s="4" t="s">
        <v>57</v>
      </c>
      <c r="C20" s="4" t="s">
        <v>58</v>
      </c>
      <c r="D20" s="4" t="s">
        <v>59</v>
      </c>
      <c r="E20" s="5">
        <v>65</v>
      </c>
      <c r="F20" s="5">
        <v>54</v>
      </c>
      <c r="G20" s="5">
        <v>43</v>
      </c>
      <c r="J20" s="6" t="s">
        <v>2</v>
      </c>
      <c r="K20" s="7" t="s">
        <v>17</v>
      </c>
      <c r="L20" s="26" t="s">
        <v>133</v>
      </c>
    </row>
    <row r="21" spans="1:13" ht="15" customHeight="1" x14ac:dyDescent="0.25">
      <c r="A21" s="3">
        <v>20</v>
      </c>
      <c r="B21" s="4" t="s">
        <v>60</v>
      </c>
      <c r="C21" s="4" t="s">
        <v>61</v>
      </c>
      <c r="D21" s="4" t="s">
        <v>62</v>
      </c>
      <c r="E21" s="5">
        <v>82</v>
      </c>
      <c r="F21" s="5">
        <v>84</v>
      </c>
      <c r="G21" s="5">
        <v>41</v>
      </c>
      <c r="J21" s="6" t="s">
        <v>124</v>
      </c>
      <c r="K21" s="8">
        <f>VLOOKUP($K$20,$C$2:$G$42,3,FALSE)</f>
        <v>91</v>
      </c>
      <c r="L21" s="25"/>
    </row>
    <row r="22" spans="1:13" ht="15" customHeight="1" x14ac:dyDescent="0.25">
      <c r="A22" s="3">
        <v>21</v>
      </c>
      <c r="B22" s="4" t="s">
        <v>63</v>
      </c>
      <c r="C22" s="4" t="s">
        <v>64</v>
      </c>
      <c r="D22" s="4" t="s">
        <v>65</v>
      </c>
      <c r="E22" s="5">
        <v>90</v>
      </c>
      <c r="F22" s="5">
        <v>46</v>
      </c>
      <c r="G22" s="5">
        <v>48</v>
      </c>
      <c r="J22" s="6" t="s">
        <v>125</v>
      </c>
      <c r="K22" s="8">
        <f>VLOOKUP($K$20,$C$2:$G$42,4,FALSE)</f>
        <v>84</v>
      </c>
      <c r="L22" s="25"/>
    </row>
    <row r="23" spans="1:13" ht="15" customHeight="1" x14ac:dyDescent="0.25">
      <c r="A23" s="3">
        <v>22</v>
      </c>
      <c r="B23" s="4" t="s">
        <v>66</v>
      </c>
      <c r="C23" s="4" t="s">
        <v>67</v>
      </c>
      <c r="D23" s="4" t="s">
        <v>68</v>
      </c>
      <c r="E23" s="5">
        <v>94</v>
      </c>
      <c r="F23" s="5">
        <v>65</v>
      </c>
      <c r="G23" s="5">
        <v>91</v>
      </c>
      <c r="J23" s="6" t="s">
        <v>126</v>
      </c>
      <c r="K23" s="8">
        <f>VLOOKUP($K$20,$C$2:$G$42,5,FALSE)</f>
        <v>75</v>
      </c>
      <c r="L23" s="25"/>
    </row>
    <row r="24" spans="1:13" ht="15" customHeight="1" x14ac:dyDescent="0.25">
      <c r="A24" s="3">
        <v>23</v>
      </c>
      <c r="B24" s="4" t="s">
        <v>69</v>
      </c>
      <c r="C24" s="4" t="s">
        <v>31</v>
      </c>
      <c r="D24" s="4" t="s">
        <v>70</v>
      </c>
      <c r="E24" s="5">
        <v>53</v>
      </c>
      <c r="F24" s="5">
        <v>93</v>
      </c>
      <c r="G24" s="5">
        <v>99</v>
      </c>
    </row>
    <row r="25" spans="1:13" ht="15" customHeight="1" x14ac:dyDescent="0.25">
      <c r="A25" s="3">
        <v>24</v>
      </c>
      <c r="B25" s="4" t="s">
        <v>71</v>
      </c>
      <c r="C25" s="4" t="s">
        <v>72</v>
      </c>
      <c r="D25" s="4" t="s">
        <v>73</v>
      </c>
      <c r="E25" s="5">
        <v>78</v>
      </c>
      <c r="F25" s="5">
        <v>41</v>
      </c>
      <c r="G25" s="5">
        <v>40</v>
      </c>
    </row>
    <row r="26" spans="1:13" ht="15" customHeight="1" x14ac:dyDescent="0.25">
      <c r="A26" s="3">
        <v>25</v>
      </c>
      <c r="B26" s="4" t="s">
        <v>74</v>
      </c>
      <c r="C26" s="4" t="s">
        <v>49</v>
      </c>
      <c r="D26" s="4" t="s">
        <v>75</v>
      </c>
      <c r="E26" s="5">
        <v>58</v>
      </c>
      <c r="F26" s="5">
        <v>96</v>
      </c>
      <c r="G26" s="5">
        <v>71</v>
      </c>
    </row>
    <row r="27" spans="1:13" ht="15" customHeight="1" x14ac:dyDescent="0.25">
      <c r="A27" s="3">
        <v>26</v>
      </c>
      <c r="B27" s="4" t="s">
        <v>76</v>
      </c>
      <c r="C27" s="4" t="s">
        <v>77</v>
      </c>
      <c r="D27" s="4" t="s">
        <v>78</v>
      </c>
      <c r="E27" s="5">
        <v>97</v>
      </c>
      <c r="F27" s="5">
        <v>47</v>
      </c>
      <c r="G27" s="5">
        <v>99</v>
      </c>
    </row>
    <row r="28" spans="1:13" ht="15" customHeight="1" x14ac:dyDescent="0.25">
      <c r="A28" s="3">
        <v>27</v>
      </c>
      <c r="B28" s="4" t="s">
        <v>79</v>
      </c>
      <c r="C28" s="4" t="s">
        <v>80</v>
      </c>
      <c r="D28" s="4" t="s">
        <v>81</v>
      </c>
      <c r="E28" s="5">
        <v>93</v>
      </c>
      <c r="F28" s="5">
        <v>52</v>
      </c>
      <c r="G28" s="5">
        <v>90</v>
      </c>
    </row>
    <row r="29" spans="1:13" ht="15" customHeight="1" x14ac:dyDescent="0.25">
      <c r="A29" s="3">
        <v>28</v>
      </c>
      <c r="B29" s="4" t="s">
        <v>82</v>
      </c>
      <c r="C29" s="4" t="s">
        <v>83</v>
      </c>
      <c r="D29" s="4" t="s">
        <v>84</v>
      </c>
      <c r="E29" s="5">
        <v>93</v>
      </c>
      <c r="F29" s="5">
        <v>46</v>
      </c>
      <c r="G29" s="5">
        <v>98</v>
      </c>
    </row>
    <row r="30" spans="1:13" ht="15" customHeight="1" x14ac:dyDescent="0.25">
      <c r="A30" s="3">
        <v>29</v>
      </c>
      <c r="B30" s="4" t="s">
        <v>85</v>
      </c>
      <c r="C30" s="4" t="s">
        <v>86</v>
      </c>
      <c r="D30" s="4" t="s">
        <v>87</v>
      </c>
      <c r="E30" s="5">
        <v>56</v>
      </c>
      <c r="F30" s="5">
        <v>97</v>
      </c>
      <c r="G30" s="5">
        <v>100</v>
      </c>
      <c r="J30" s="6" t="s">
        <v>3</v>
      </c>
      <c r="K30" s="6" t="s">
        <v>124</v>
      </c>
      <c r="L30" s="6" t="s">
        <v>125</v>
      </c>
      <c r="M30" s="6" t="s">
        <v>126</v>
      </c>
    </row>
    <row r="31" spans="1:13" ht="15" customHeight="1" x14ac:dyDescent="0.25">
      <c r="A31" s="3">
        <v>30</v>
      </c>
      <c r="B31" s="4" t="s">
        <v>88</v>
      </c>
      <c r="C31" s="4" t="s">
        <v>89</v>
      </c>
      <c r="D31" s="4" t="s">
        <v>90</v>
      </c>
      <c r="E31" s="5">
        <v>77</v>
      </c>
      <c r="F31" s="5">
        <v>51</v>
      </c>
      <c r="G31" s="5">
        <v>76</v>
      </c>
      <c r="J31" s="7"/>
      <c r="K31" s="8"/>
      <c r="L31" s="8"/>
      <c r="M31" s="8"/>
    </row>
    <row r="32" spans="1:13" ht="15" customHeight="1" x14ac:dyDescent="0.25">
      <c r="A32" s="3">
        <v>31</v>
      </c>
      <c r="B32" s="4" t="s">
        <v>91</v>
      </c>
      <c r="C32" s="4" t="s">
        <v>92</v>
      </c>
      <c r="D32" s="4" t="s">
        <v>93</v>
      </c>
      <c r="E32" s="5">
        <v>59</v>
      </c>
      <c r="F32" s="5">
        <v>84</v>
      </c>
      <c r="G32" s="5">
        <v>46</v>
      </c>
      <c r="J32" s="1" t="s">
        <v>133</v>
      </c>
      <c r="K32" s="5"/>
      <c r="L32" s="5"/>
      <c r="M32" s="5"/>
    </row>
    <row r="33" spans="1:13" ht="15" customHeight="1" x14ac:dyDescent="0.25">
      <c r="A33" s="3">
        <v>32</v>
      </c>
      <c r="B33" s="4" t="s">
        <v>94</v>
      </c>
      <c r="C33" s="4" t="s">
        <v>95</v>
      </c>
      <c r="D33" s="4" t="s">
        <v>96</v>
      </c>
      <c r="E33" s="5">
        <v>96</v>
      </c>
      <c r="F33" s="5">
        <v>44</v>
      </c>
      <c r="G33" s="5">
        <v>87</v>
      </c>
    </row>
    <row r="34" spans="1:13" ht="15" customHeight="1" x14ac:dyDescent="0.25">
      <c r="A34" s="3">
        <v>33</v>
      </c>
      <c r="B34" s="4" t="s">
        <v>97</v>
      </c>
      <c r="C34" s="4" t="s">
        <v>98</v>
      </c>
      <c r="D34" s="4" t="s">
        <v>99</v>
      </c>
      <c r="E34" s="5">
        <v>70</v>
      </c>
      <c r="F34" s="5">
        <v>78</v>
      </c>
      <c r="G34" s="5">
        <v>84</v>
      </c>
      <c r="J34" s="6" t="s">
        <v>0</v>
      </c>
      <c r="K34" s="6" t="s">
        <v>124</v>
      </c>
      <c r="L34" s="6" t="s">
        <v>125</v>
      </c>
      <c r="M34" s="6" t="s">
        <v>126</v>
      </c>
    </row>
    <row r="35" spans="1:13" ht="15" customHeight="1" x14ac:dyDescent="0.25">
      <c r="A35" s="3">
        <v>34</v>
      </c>
      <c r="B35" s="4" t="s">
        <v>100</v>
      </c>
      <c r="C35" s="4" t="s">
        <v>101</v>
      </c>
      <c r="D35" s="4" t="s">
        <v>102</v>
      </c>
      <c r="E35" s="5">
        <v>78</v>
      </c>
      <c r="F35" s="5">
        <v>96</v>
      </c>
      <c r="G35" s="5">
        <v>73</v>
      </c>
      <c r="J35" s="7"/>
      <c r="K35" s="8"/>
      <c r="L35" s="8"/>
      <c r="M35" s="8"/>
    </row>
    <row r="36" spans="1:13" ht="15" customHeight="1" x14ac:dyDescent="0.25">
      <c r="A36" s="3">
        <v>35</v>
      </c>
      <c r="B36" s="4" t="s">
        <v>103</v>
      </c>
      <c r="C36" s="4" t="s">
        <v>104</v>
      </c>
      <c r="D36" s="4" t="s">
        <v>105</v>
      </c>
      <c r="E36" s="5">
        <v>83</v>
      </c>
      <c r="F36" s="5">
        <v>65</v>
      </c>
      <c r="G36" s="5">
        <v>82</v>
      </c>
      <c r="J36" s="1" t="s">
        <v>133</v>
      </c>
      <c r="K36" s="5"/>
      <c r="L36" s="5"/>
      <c r="M36" s="5"/>
    </row>
    <row r="37" spans="1:13" ht="15" customHeight="1" x14ac:dyDescent="0.25">
      <c r="A37" s="3">
        <v>36</v>
      </c>
      <c r="B37" s="4" t="s">
        <v>106</v>
      </c>
      <c r="C37" s="4" t="s">
        <v>107</v>
      </c>
      <c r="D37" s="4" t="s">
        <v>108</v>
      </c>
      <c r="E37" s="5">
        <v>80</v>
      </c>
      <c r="F37" s="5">
        <v>49</v>
      </c>
      <c r="G37" s="5">
        <v>52</v>
      </c>
    </row>
    <row r="38" spans="1:13" ht="15" customHeight="1" x14ac:dyDescent="0.25">
      <c r="A38" s="3">
        <v>37</v>
      </c>
      <c r="B38" s="4" t="s">
        <v>109</v>
      </c>
      <c r="C38" s="4" t="s">
        <v>110</v>
      </c>
      <c r="D38" s="4" t="s">
        <v>111</v>
      </c>
      <c r="E38" s="5">
        <v>52</v>
      </c>
      <c r="F38" s="5">
        <v>70</v>
      </c>
      <c r="G38" s="5">
        <v>41</v>
      </c>
    </row>
    <row r="39" spans="1:13" ht="15" customHeight="1" x14ac:dyDescent="0.25">
      <c r="A39" s="3">
        <v>38</v>
      </c>
      <c r="B39" s="4" t="s">
        <v>112</v>
      </c>
      <c r="C39" s="4" t="s">
        <v>113</v>
      </c>
      <c r="D39" s="4" t="s">
        <v>114</v>
      </c>
      <c r="E39" s="5">
        <v>71</v>
      </c>
      <c r="F39" s="5">
        <v>61</v>
      </c>
      <c r="G39" s="5">
        <v>51</v>
      </c>
    </row>
    <row r="40" spans="1:13" ht="15" customHeight="1" x14ac:dyDescent="0.25">
      <c r="A40" s="3">
        <v>39</v>
      </c>
      <c r="B40" s="4" t="s">
        <v>115</v>
      </c>
      <c r="C40" s="4" t="s">
        <v>116</v>
      </c>
      <c r="D40" s="4" t="s">
        <v>117</v>
      </c>
      <c r="E40" s="5">
        <v>96</v>
      </c>
      <c r="F40" s="5">
        <v>75</v>
      </c>
      <c r="G40" s="5">
        <v>50</v>
      </c>
    </row>
    <row r="41" spans="1:13" ht="15" customHeight="1" x14ac:dyDescent="0.25">
      <c r="A41" s="3">
        <v>40</v>
      </c>
      <c r="B41" s="4" t="s">
        <v>118</v>
      </c>
      <c r="C41" s="4" t="s">
        <v>119</v>
      </c>
      <c r="D41" s="4" t="s">
        <v>120</v>
      </c>
      <c r="E41" s="5">
        <v>64</v>
      </c>
      <c r="F41" s="5">
        <v>55</v>
      </c>
      <c r="G41" s="5">
        <v>49</v>
      </c>
    </row>
    <row r="42" spans="1:13" ht="15" customHeight="1" x14ac:dyDescent="0.25">
      <c r="A42" s="3">
        <v>41</v>
      </c>
      <c r="B42" s="4" t="s">
        <v>121</v>
      </c>
      <c r="C42" s="4" t="s">
        <v>122</v>
      </c>
      <c r="D42" s="4" t="s">
        <v>123</v>
      </c>
      <c r="E42" s="5">
        <v>76</v>
      </c>
      <c r="F42" s="5">
        <v>80</v>
      </c>
      <c r="G42" s="5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E98B-2B42-49D9-8E35-E2AE7450C842}">
  <dimension ref="A1:B5"/>
  <sheetViews>
    <sheetView zoomScale="240" zoomScaleNormal="240" workbookViewId="0">
      <selection activeCell="B22" sqref="B22"/>
    </sheetView>
  </sheetViews>
  <sheetFormatPr defaultRowHeight="15" x14ac:dyDescent="0.25"/>
  <sheetData>
    <row r="1" spans="1:2" x14ac:dyDescent="0.25">
      <c r="A1" s="5">
        <v>0</v>
      </c>
      <c r="B1" s="5" t="s">
        <v>128</v>
      </c>
    </row>
    <row r="2" spans="1:2" x14ac:dyDescent="0.25">
      <c r="A2" s="5">
        <v>50</v>
      </c>
      <c r="B2" s="5" t="s">
        <v>129</v>
      </c>
    </row>
    <row r="3" spans="1:2" x14ac:dyDescent="0.25">
      <c r="A3" s="5">
        <v>60</v>
      </c>
      <c r="B3" s="5" t="s">
        <v>130</v>
      </c>
    </row>
    <row r="4" spans="1:2" x14ac:dyDescent="0.25">
      <c r="A4" s="5">
        <v>70</v>
      </c>
      <c r="B4" s="5" t="s">
        <v>131</v>
      </c>
    </row>
    <row r="5" spans="1:2" x14ac:dyDescent="0.25">
      <c r="A5" s="5">
        <v>80</v>
      </c>
      <c r="B5" s="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STD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2021-08-17T07:45:34Z</dcterms:created>
  <dcterms:modified xsi:type="dcterms:W3CDTF">2024-09-23T03:11:29Z</dcterms:modified>
</cp:coreProperties>
</file>