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et-sec3\"/>
    </mc:Choice>
  </mc:AlternateContent>
  <xr:revisionPtr revIDLastSave="0" documentId="8_{EEAD4C63-2715-4E48-9DC7-E51C4DD61A23}" xr6:coauthVersionLast="36" xr6:coauthVersionMax="36" xr10:uidLastSave="{00000000-0000-0000-0000-000000000000}"/>
  <bookViews>
    <workbookView xWindow="0" yWindow="0" windowWidth="16695" windowHeight="8250" firstSheet="11" activeTab="14" xr2:uid="{BF5294E0-1F4A-4462-A056-6A7D2CA6AF37}"/>
  </bookViews>
  <sheets>
    <sheet name="Vlookup" sheetId="15" r:id="rId1"/>
    <sheet name="VlookupWildcard" sheetId="4" r:id="rId2"/>
    <sheet name="VlookupHelper" sheetId="5" r:id="rId3"/>
    <sheet name="VlookupArray" sheetId="6" r:id="rId4"/>
    <sheet name="index" sheetId="7" r:id="rId5"/>
    <sheet name="Match" sheetId="8" r:id="rId6"/>
    <sheet name="indexMatch1" sheetId="9" r:id="rId7"/>
    <sheet name="indexMatch2" sheetId="10" r:id="rId8"/>
    <sheet name="ChooseVlookup" sheetId="11" r:id="rId9"/>
    <sheet name="VlookupMatch" sheetId="1" r:id="rId10"/>
    <sheet name="IndexMatch3" sheetId="2" r:id="rId11"/>
    <sheet name="grade" sheetId="3" r:id="rId12"/>
    <sheet name="Transpose" sheetId="12" r:id="rId13"/>
    <sheet name="Yearfrac" sheetId="13" r:id="rId14"/>
    <sheet name="Ranking" sheetId="14" r:id="rId1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3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4" i="14"/>
  <c r="D3" i="14"/>
  <c r="Q5" i="2"/>
  <c r="H3" i="9"/>
  <c r="I3" i="8"/>
  <c r="H3" i="8"/>
  <c r="H5" i="7"/>
  <c r="D8" i="7"/>
  <c r="L6" i="6"/>
  <c r="K6" i="6"/>
  <c r="J6" i="6"/>
  <c r="I6" i="6"/>
  <c r="I5" i="5"/>
  <c r="E3" i="4"/>
  <c r="D6" i="5" l="1"/>
  <c r="D7" i="5"/>
  <c r="D8" i="5"/>
  <c r="D9" i="5"/>
  <c r="D10" i="5"/>
  <c r="D11" i="5"/>
  <c r="D12" i="5"/>
  <c r="D13" i="5"/>
  <c r="D5" i="5"/>
  <c r="P11" i="2" l="1"/>
  <c r="Q12" i="2"/>
  <c r="Q12" i="1"/>
  <c r="O10" i="2" l="1"/>
</calcChain>
</file>

<file path=xl/sharedStrings.xml><?xml version="1.0" encoding="utf-8"?>
<sst xmlns="http://schemas.openxmlformats.org/spreadsheetml/2006/main" count="974" uniqueCount="337">
  <si>
    <t>ชื่อ</t>
  </si>
  <si>
    <t>วิทย์</t>
  </si>
  <si>
    <t>คณิต</t>
  </si>
  <si>
    <t>ศิลปะ</t>
  </si>
  <si>
    <t>อังกฤษ</t>
  </si>
  <si>
    <t>บุญเติม</t>
  </si>
  <si>
    <t>จินตนา</t>
  </si>
  <si>
    <t>สุรเชษฐ์</t>
  </si>
  <si>
    <t>กุลนันท์</t>
  </si>
  <si>
    <t>ศาสตรา</t>
  </si>
  <si>
    <t>พละ</t>
  </si>
  <si>
    <t>ภาษาไทย</t>
  </si>
  <si>
    <t>ดนตรี</t>
  </si>
  <si>
    <t>การงาน</t>
  </si>
  <si>
    <t>สมศักดิ์</t>
  </si>
  <si>
    <t>สมชาย</t>
  </si>
  <si>
    <t>สมหญิง</t>
  </si>
  <si>
    <t>สมใจ</t>
  </si>
  <si>
    <t>สมควร</t>
  </si>
  <si>
    <t>ชาติชาย</t>
  </si>
  <si>
    <t>อรวรรณ</t>
  </si>
  <si>
    <t>สมศรี</t>
  </si>
  <si>
    <t>พีรดา</t>
  </si>
  <si>
    <t>เสกสรร</t>
  </si>
  <si>
    <t>วรวิช</t>
  </si>
  <si>
    <t>เวชพิสิฐ</t>
  </si>
  <si>
    <t>อนาวิล</t>
  </si>
  <si>
    <t>นเรศา</t>
  </si>
  <si>
    <t>ประภาศิริ</t>
  </si>
  <si>
    <t>พัฒนบดินทร์</t>
  </si>
  <si>
    <t>ภัทรินทร์</t>
  </si>
  <si>
    <t>วรกานต์</t>
  </si>
  <si>
    <t>วรรณวลี</t>
  </si>
  <si>
    <t>นันทวัฒน์</t>
  </si>
  <si>
    <t>สุขเสริม</t>
  </si>
  <si>
    <t>ไชยชาญ</t>
  </si>
  <si>
    <t>รัฐวุฒิ</t>
  </si>
  <si>
    <t>รัฐพร</t>
  </si>
  <si>
    <t>ธิดารัตน์</t>
  </si>
  <si>
    <t>กรวิชญ์</t>
  </si>
  <si>
    <t>ธนทัต</t>
  </si>
  <si>
    <t>ธนพล</t>
  </si>
  <si>
    <t>วรพล</t>
  </si>
  <si>
    <t>อัชฌา</t>
  </si>
  <si>
    <t>ธีรภัทร</t>
  </si>
  <si>
    <t>นราชัย</t>
  </si>
  <si>
    <t>นิติพัฒน์</t>
  </si>
  <si>
    <t>ศุภเชษฐ์</t>
  </si>
  <si>
    <t>สุกฤต</t>
  </si>
  <si>
    <t>วัชรากร</t>
  </si>
  <si>
    <t>สุวิมล</t>
  </si>
  <si>
    <t>วสุพล</t>
  </si>
  <si>
    <t>ศิรประภา</t>
  </si>
  <si>
    <t>ศุภัฎชค์</t>
  </si>
  <si>
    <t>สิรภัทร</t>
  </si>
  <si>
    <t>สุพจน์</t>
  </si>
  <si>
    <t>อรรณพ</t>
  </si>
  <si>
    <t>อธิป</t>
  </si>
  <si>
    <t>สรวิศ</t>
  </si>
  <si>
    <t>สาโรจณ์</t>
  </si>
  <si>
    <t>คุ้มเกล้า</t>
  </si>
  <si>
    <t>พงศ์ภัค</t>
  </si>
  <si>
    <t>สหรัฐ</t>
  </si>
  <si>
    <t>วิศรุต</t>
  </si>
  <si>
    <t>ภาณุพงศ์</t>
  </si>
  <si>
    <t>เย็นฤดี</t>
  </si>
  <si>
    <t>วิภาวี</t>
  </si>
  <si>
    <t>กชทร</t>
  </si>
  <si>
    <t>ณัฐพนธ์</t>
  </si>
  <si>
    <t>นิรชา</t>
  </si>
  <si>
    <t>วริศรา</t>
  </si>
  <si>
    <t>พีระพัชร์</t>
  </si>
  <si>
    <t>วโรดม</t>
  </si>
  <si>
    <t>ณัฐวัณย์</t>
  </si>
  <si>
    <t>จิรายุทธ</t>
  </si>
  <si>
    <t>ฐิิติกร</t>
  </si>
  <si>
    <t>ณัฐพล</t>
  </si>
  <si>
    <t>อดัม</t>
  </si>
  <si>
    <t>สุทธิดล</t>
  </si>
  <si>
    <t>ณัฐยศ</t>
  </si>
  <si>
    <t>ณิชกานต์</t>
  </si>
  <si>
    <t>ดวงเดือน</t>
  </si>
  <si>
    <t>ธนดล</t>
  </si>
  <si>
    <t>ภาคภูมิ</t>
  </si>
  <si>
    <t>สาวิตรี</t>
  </si>
  <si>
    <t>ณัฐมล</t>
  </si>
  <si>
    <t>ศุภศิริ</t>
  </si>
  <si>
    <t>สุภัสสรา</t>
  </si>
  <si>
    <t>สุรเดช</t>
  </si>
  <si>
    <t>ณัฐวุฒิ</t>
  </si>
  <si>
    <t>ธนกฤต</t>
  </si>
  <si>
    <t>เกียรติอนันต์</t>
  </si>
  <si>
    <t>ปนัดดา</t>
  </si>
  <si>
    <t>รักษิต</t>
  </si>
  <si>
    <t>สืบสกุล</t>
  </si>
  <si>
    <t>ฐิติโชค</t>
  </si>
  <si>
    <t>ณัฐ</t>
  </si>
  <si>
    <t>ดวงหทัย</t>
  </si>
  <si>
    <t>พีรพล</t>
  </si>
  <si>
    <t>ชนวัฒน์</t>
  </si>
  <si>
    <t>ชาคริต</t>
  </si>
  <si>
    <t>พีรณัฐ</t>
  </si>
  <si>
    <t>กรรณิการ์</t>
  </si>
  <si>
    <t>กานต์ชนก</t>
  </si>
  <si>
    <t>จักรกฤษณ์</t>
  </si>
  <si>
    <t>ญาณากร</t>
  </si>
  <si>
    <t>สุชานัน</t>
  </si>
  <si>
    <t>กิติศักดิ์</t>
  </si>
  <si>
    <t>ทวีวัฒน์</t>
  </si>
  <si>
    <t>พัชริดา</t>
  </si>
  <si>
    <t>สิวา</t>
  </si>
  <si>
    <t>ศรัณย์</t>
  </si>
  <si>
    <t>พีระพงษ์</t>
  </si>
  <si>
    <t>วิธวินท์</t>
  </si>
  <si>
    <t>ปรมินทร์</t>
  </si>
  <si>
    <t>พชรพล</t>
  </si>
  <si>
    <t>เยาวภา</t>
  </si>
  <si>
    <t>ศรัณยู</t>
  </si>
  <si>
    <t>สรัญญา</t>
  </si>
  <si>
    <t>สุภัทร</t>
  </si>
  <si>
    <t>อภิสิทธิ์</t>
  </si>
  <si>
    <t>อาทิตยา</t>
  </si>
  <si>
    <t>เอนิว</t>
  </si>
  <si>
    <t>สุภสร</t>
  </si>
  <si>
    <t>บุณยกร</t>
  </si>
  <si>
    <t>กิตติพงษ์</t>
  </si>
  <si>
    <t>ณัฏฐภพ</t>
  </si>
  <si>
    <t>จันธิกา</t>
  </si>
  <si>
    <t>ชนนิกานต์</t>
  </si>
  <si>
    <t>ปัณณิกา</t>
  </si>
  <si>
    <t>พงศธร</t>
  </si>
  <si>
    <t>ภัสสภร</t>
  </si>
  <si>
    <t>นัติวุฒ</t>
  </si>
  <si>
    <t>วายุภักดิ์</t>
  </si>
  <si>
    <t>สรัลพร</t>
  </si>
  <si>
    <t>อนุธิดา</t>
  </si>
  <si>
    <t>สุทธิชัย</t>
  </si>
  <si>
    <t>สุภาพร</t>
  </si>
  <si>
    <t>ธีีระวัฒน์</t>
  </si>
  <si>
    <t>พลกฤต</t>
  </si>
  <si>
    <t>วีรภัทร</t>
  </si>
  <si>
    <t>สุชานาถ</t>
  </si>
  <si>
    <t>รินรดา</t>
  </si>
  <si>
    <t>ศุภณัฐ</t>
  </si>
  <si>
    <t>จีรญา</t>
  </si>
  <si>
    <t>เมธา</t>
  </si>
  <si>
    <t>เบญนภา</t>
  </si>
  <si>
    <t>อภิรดี</t>
  </si>
  <si>
    <t>ประภาพร</t>
  </si>
  <si>
    <t>อุบล</t>
  </si>
  <si>
    <t>กัลยานี</t>
  </si>
  <si>
    <t>เจตวัฒน์</t>
  </si>
  <si>
    <t>เจนจิรา</t>
  </si>
  <si>
    <t>ธนวัฒน์</t>
  </si>
  <si>
    <t>ลลิตา</t>
  </si>
  <si>
    <t>วรโชติ</t>
  </si>
  <si>
    <t>วุฒินันท์</t>
  </si>
  <si>
    <t>สิรินรัตน์</t>
  </si>
  <si>
    <t>สุนทร</t>
  </si>
  <si>
    <t>อุทุมพร</t>
  </si>
  <si>
    <t>รัตเนนทร</t>
  </si>
  <si>
    <t>กฤตภาส</t>
  </si>
  <si>
    <t>คมสัน</t>
  </si>
  <si>
    <t>ทศวรรษ</t>
  </si>
  <si>
    <t>พศวีร์</t>
  </si>
  <si>
    <t>ศักดิ์สิทธิ์</t>
  </si>
  <si>
    <t>อุสุมา</t>
  </si>
  <si>
    <t>นัทสิมา</t>
  </si>
  <si>
    <t>กานต์ชนิต</t>
  </si>
  <si>
    <t>ชโรธร</t>
  </si>
  <si>
    <t>ชัยอานันท์</t>
  </si>
  <si>
    <t>ธีรวัฒน์</t>
  </si>
  <si>
    <t>บุญพิทักษ์</t>
  </si>
  <si>
    <t>ปัทมวรรณ</t>
  </si>
  <si>
    <t>พิมุกต์</t>
  </si>
  <si>
    <t>ภูษณ</t>
  </si>
  <si>
    <t>อัคร</t>
  </si>
  <si>
    <t>กมลา</t>
  </si>
  <si>
    <t>เกียรติศักดิ์</t>
  </si>
  <si>
    <t>ธรรมนูญ</t>
  </si>
  <si>
    <t>นิติ</t>
  </si>
  <si>
    <t>กฤษณรงค์</t>
  </si>
  <si>
    <t>พัทธกานต์</t>
  </si>
  <si>
    <t>วิชิต</t>
  </si>
  <si>
    <t>มาริษา</t>
  </si>
  <si>
    <t>วรางคณา</t>
  </si>
  <si>
    <t>วิทวัส</t>
  </si>
  <si>
    <t>ปัญญา</t>
  </si>
  <si>
    <t>กฤตนัย</t>
  </si>
  <si>
    <t>ณัชพล</t>
  </si>
  <si>
    <t>ฐิติวัสส์</t>
  </si>
  <si>
    <t>ชยณัฐ</t>
  </si>
  <si>
    <t>เนติวิทย์</t>
  </si>
  <si>
    <t>ภานุรุจ</t>
  </si>
  <si>
    <t>วิภู</t>
  </si>
  <si>
    <t>ศุภากร</t>
  </si>
  <si>
    <t>สุธิพร</t>
  </si>
  <si>
    <t>กวิน</t>
  </si>
  <si>
    <t>ศิรินันท์</t>
  </si>
  <si>
    <t>สหพัฒ</t>
  </si>
  <si>
    <t>กนิษฐา</t>
  </si>
  <si>
    <t>ทวีชัย</t>
  </si>
  <si>
    <t>เบญจรงค์</t>
  </si>
  <si>
    <t>ณัฐธยาน์</t>
  </si>
  <si>
    <t>รชต</t>
  </si>
  <si>
    <t>ฤทธิพร</t>
  </si>
  <si>
    <t>สิริรัตน์</t>
  </si>
  <si>
    <t>ณัฐดนัย</t>
  </si>
  <si>
    <t>ศิลวัต</t>
  </si>
  <si>
    <t>กัญญารัก</t>
  </si>
  <si>
    <t>ณัฐกิตติ์</t>
  </si>
  <si>
    <t>วราคณา</t>
  </si>
  <si>
    <t>สหพันธ์</t>
  </si>
  <si>
    <t>กิตติธัช</t>
  </si>
  <si>
    <t>ชลธิชา</t>
  </si>
  <si>
    <t>การโปรแกรม</t>
  </si>
  <si>
    <t>วิชา</t>
  </si>
  <si>
    <t>คะแนน</t>
  </si>
  <si>
    <t>เกรด</t>
  </si>
  <si>
    <t>F</t>
  </si>
  <si>
    <t>D</t>
  </si>
  <si>
    <t>C</t>
  </si>
  <si>
    <t>B</t>
  </si>
  <si>
    <t>A</t>
  </si>
  <si>
    <t>=INDEX(D5:L219,MATCH(O5,C5:C219,0),MATCH(P5,D4:L4,0))</t>
  </si>
  <si>
    <t>=VLOOKUP(O5,C5:L219,MATCH(P5,C4:L4,0),FALSE)</t>
  </si>
  <si>
    <t>ศาสตรา พาเจริญ</t>
  </si>
  <si>
    <t>กุลนันท์ จันทรา</t>
  </si>
  <si>
    <t>สุรเชษฐ์ เยี่ยมสุขสันต์</t>
  </si>
  <si>
    <t>จินตนา ลาสำ</t>
  </si>
  <si>
    <t>บุญเติม เพิ่มสัจจา</t>
  </si>
  <si>
    <t>ผลลัพธ์</t>
  </si>
  <si>
    <t>คำค้น</t>
  </si>
  <si>
    <t>ชื่อ-นามสกุล</t>
  </si>
  <si>
    <t>นามสกุล</t>
  </si>
  <si>
    <t>Helper</t>
  </si>
  <si>
    <t>เพิ่มสัจจา</t>
  </si>
  <si>
    <t>ลาสำ</t>
  </si>
  <si>
    <t>เยี่ยมสุขสันต์</t>
  </si>
  <si>
    <t>จันทรา</t>
  </si>
  <si>
    <t>พาเจริญ</t>
  </si>
  <si>
    <t>มีสุข</t>
  </si>
  <si>
    <t>มาดำรง</t>
  </si>
  <si>
    <t>ชินวุฒิ</t>
  </si>
  <si>
    <t>สุดซอย</t>
  </si>
  <si>
    <t>ปัทมา</t>
  </si>
  <si>
    <t>ID</t>
  </si>
  <si>
    <t>Name</t>
  </si>
  <si>
    <t>Salary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</si>
  <si>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</si>
  <si>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</si>
  <si>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</si>
  <si>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</si>
  <si>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</si>
  <si>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</si>
  <si>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</si>
  <si>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</si>
  <si>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</si>
  <si>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QA</t>
  </si>
  <si>
    <t>Marketing</t>
  </si>
  <si>
    <t>Engineer</t>
  </si>
  <si>
    <t>Warehouse</t>
  </si>
  <si>
    <t>Planning</t>
  </si>
  <si>
    <t>Accounting</t>
  </si>
  <si>
    <t>Sale</t>
  </si>
  <si>
    <t>HR</t>
  </si>
  <si>
    <t>Production</t>
  </si>
  <si>
    <t>แผนก</t>
  </si>
  <si>
    <t>เงินเดือน</t>
  </si>
  <si>
    <t>code</t>
  </si>
  <si>
    <t>name</t>
  </si>
  <si>
    <t>เพศ</t>
  </si>
  <si>
    <t>ส่วนสูง</t>
  </si>
  <si>
    <t>Bob</t>
  </si>
  <si>
    <t>Nina</t>
  </si>
  <si>
    <t>David</t>
  </si>
  <si>
    <t>Carol</t>
  </si>
  <si>
    <t>ชาย</t>
  </si>
  <si>
    <t>หญิง</t>
  </si>
  <si>
    <t>Row</t>
  </si>
  <si>
    <t>Col</t>
  </si>
  <si>
    <t>result</t>
  </si>
  <si>
    <t>คำที่ต้องการค้นหา</t>
  </si>
  <si>
    <t xml:space="preserve">Row </t>
  </si>
  <si>
    <t xml:space="preserve">Colunm </t>
  </si>
  <si>
    <t>Kcal</t>
  </si>
  <si>
    <t>Menu</t>
  </si>
  <si>
    <t>Vol</t>
  </si>
  <si>
    <t>Unit</t>
  </si>
  <si>
    <t>กระเพาะปลา</t>
  </si>
  <si>
    <t>กระเพาะปลาน้ำแดง</t>
  </si>
  <si>
    <t>กล้วยไข่</t>
  </si>
  <si>
    <t>กล้วยคลุกมะพร้าว</t>
  </si>
  <si>
    <t>กล้วยฉาบ</t>
  </si>
  <si>
    <t>กล้วยตาก</t>
  </si>
  <si>
    <t>กล้วยทอด</t>
  </si>
  <si>
    <t>กล้วยน้ำว้า</t>
  </si>
  <si>
    <t>ชาม</t>
  </si>
  <si>
    <t>ลูก</t>
  </si>
  <si>
    <t>ถ้วย</t>
  </si>
  <si>
    <t>ชิ้น</t>
  </si>
  <si>
    <t>ผล</t>
  </si>
  <si>
    <t>FirstName</t>
  </si>
  <si>
    <t>LastName</t>
  </si>
  <si>
    <t>Firstname</t>
  </si>
  <si>
    <t>น้ำหนัก</t>
  </si>
  <si>
    <t>ประเทศ</t>
  </si>
  <si>
    <t>ไทย</t>
  </si>
  <si>
    <t>อเมริกา</t>
  </si>
  <si>
    <t>เวเนซูเอลา</t>
  </si>
  <si>
    <t>พิลิปปินส์</t>
  </si>
  <si>
    <t>ญี่ปุ่น</t>
  </si>
  <si>
    <t>John</t>
  </si>
  <si>
    <t>รหัส</t>
  </si>
  <si>
    <t>Potter</t>
  </si>
  <si>
    <t>Wood</t>
  </si>
  <si>
    <t>Conner</t>
  </si>
  <si>
    <t>Rina</t>
  </si>
  <si>
    <t>Poul</t>
  </si>
  <si>
    <t>Month</t>
  </si>
  <si>
    <t>ผลผลิต (ชิ้น)</t>
  </si>
  <si>
    <t>ค่าใช้จ่าย (บาท)</t>
  </si>
  <si>
    <t>ต้นทุน (บาท/ชิ้น)</t>
  </si>
  <si>
    <t>Jan</t>
  </si>
  <si>
    <t>Feb</t>
  </si>
  <si>
    <t>Mar</t>
  </si>
  <si>
    <t>Apr</t>
  </si>
  <si>
    <t>May</t>
  </si>
  <si>
    <t>Jun</t>
  </si>
  <si>
    <t>Birthday</t>
  </si>
  <si>
    <t>Current Age</t>
  </si>
  <si>
    <t>อันดับที่</t>
  </si>
  <si>
    <t>น้อยไปมาก</t>
  </si>
  <si>
    <t>มากไปน้อย</t>
  </si>
  <si>
    <t>ค้นหาด้วยชื่อ</t>
  </si>
  <si>
    <t>ค้นหาด้วยรหัส</t>
  </si>
  <si>
    <t>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</si>
</sst>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฿-41E]* #,##0.00_-;\-[$฿-41E]* #,##0.00_-;_-[$฿-41E]* &quot;-&quot;??_-;_-@_-"/>
    <numFmt numFmtId="165" formatCode="[$-409]d\-mmm\-yyyy;@"/>
    <numFmt numFmtId="167" formatCode="_-* #,##0_-;\-* #,##0_-;_-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22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quotePrefix="1" applyFont="1"/>
    <xf numFmtId="0" fontId="6" fillId="0" borderId="0" xfId="0" quotePrefix="1" applyFont="1"/>
    <xf numFmtId="0" fontId="5" fillId="0" borderId="0" xfId="0" applyFont="1"/>
    <xf numFmtId="0" fontId="5" fillId="4" borderId="2" xfId="0" applyFont="1" applyFill="1" applyBorder="1"/>
    <xf numFmtId="0" fontId="5" fillId="6" borderId="2" xfId="0" applyFont="1" applyFill="1" applyBorder="1"/>
    <xf numFmtId="0" fontId="5" fillId="0" borderId="2" xfId="0" applyFont="1" applyBorder="1"/>
    <xf numFmtId="0" fontId="0" fillId="0" borderId="2" xfId="0" applyBorder="1"/>
    <xf numFmtId="0" fontId="7" fillId="0" borderId="2" xfId="0" applyFont="1" applyBorder="1"/>
    <xf numFmtId="0" fontId="7" fillId="4" borderId="2" xfId="0" applyFont="1" applyFill="1" applyBorder="1"/>
    <xf numFmtId="0" fontId="0" fillId="4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2" xfId="0" applyFont="1" applyBorder="1"/>
    <xf numFmtId="164" fontId="0" fillId="0" borderId="2" xfId="0" applyNumberFormat="1" applyBorder="1"/>
    <xf numFmtId="0" fontId="0" fillId="4" borderId="2" xfId="0" applyFill="1" applyBorder="1" applyAlignment="1">
      <alignment horizontal="left"/>
    </xf>
    <xf numFmtId="0" fontId="0" fillId="0" borderId="0" xfId="0" applyFill="1" applyBorder="1"/>
    <xf numFmtId="2" fontId="0" fillId="0" borderId="2" xfId="0" applyNumberFormat="1" applyBorder="1"/>
    <xf numFmtId="0" fontId="0" fillId="7" borderId="2" xfId="0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0" borderId="2" xfId="0" applyFont="1" applyBorder="1" applyAlignment="1">
      <alignment horizontal="center"/>
    </xf>
    <xf numFmtId="0" fontId="5" fillId="7" borderId="2" xfId="0" applyFont="1" applyFill="1" applyBorder="1"/>
    <xf numFmtId="0" fontId="7" fillId="7" borderId="2" xfId="0" applyFont="1" applyFill="1" applyBorder="1"/>
    <xf numFmtId="0" fontId="0" fillId="7" borderId="2" xfId="0" applyFill="1" applyBorder="1"/>
    <xf numFmtId="0" fontId="0" fillId="8" borderId="2" xfId="0" applyFill="1" applyBorder="1"/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5" fillId="4" borderId="2" xfId="0" applyFont="1" applyFill="1" applyBorder="1" applyAlignment="1">
      <alignment horizontal="center"/>
    </xf>
    <xf numFmtId="167" fontId="0" fillId="0" borderId="2" xfId="2" applyNumberFormat="1" applyFont="1" applyBorder="1"/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B991539D-A4C7-4B93-8429-5CA3CAB51E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251460</xdr:colOff>
      <xdr:row>5</xdr:row>
      <xdr:rowOff>83820</xdr:rowOff>
    </xdr:from>
    <xdr:to>
      <xdr:col>16</xdr:col>
      <xdr:colOff>701040</xdr:colOff>
      <xdr:row>7</xdr:row>
      <xdr:rowOff>121920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CF5EFEC5-800C-4C92-8A6F-E81C6F5E14EE}"/>
            </a:ext>
          </a:extLst>
        </xdr:cNvPr>
        <xdr:cNvSpPr/>
      </xdr:nvSpPr>
      <xdr:spPr>
        <a:xfrm>
          <a:off x="10988040" y="998220"/>
          <a:ext cx="449580" cy="40386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5</xdr:row>
      <xdr:rowOff>68580</xdr:rowOff>
    </xdr:from>
    <xdr:to>
      <xdr:col>16</xdr:col>
      <xdr:colOff>716280</xdr:colOff>
      <xdr:row>7</xdr:row>
      <xdr:rowOff>106680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409D24A0-768D-4D24-9C84-8AC95A2DEE8B}"/>
            </a:ext>
          </a:extLst>
        </xdr:cNvPr>
        <xdr:cNvSpPr/>
      </xdr:nvSpPr>
      <xdr:spPr>
        <a:xfrm>
          <a:off x="11041380" y="982980"/>
          <a:ext cx="449580" cy="40386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B485-5261-4851-8C28-9AC45B671DF1}">
  <dimension ref="A1:O216"/>
  <sheetViews>
    <sheetView workbookViewId="0">
      <selection activeCell="O18" sqref="O18"/>
    </sheetView>
  </sheetViews>
  <sheetFormatPr defaultRowHeight="15"/>
  <cols>
    <col min="11" max="11" width="11.42578125" bestFit="1" customWidth="1"/>
    <col min="14" max="14" width="13.140625" bestFit="1" customWidth="1"/>
    <col min="15" max="15" width="18.85546875" customWidth="1"/>
  </cols>
  <sheetData>
    <row r="1" spans="1:15">
      <c r="A1" s="30" t="s">
        <v>313</v>
      </c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10</v>
      </c>
      <c r="H1" s="30" t="s">
        <v>11</v>
      </c>
      <c r="I1" s="30" t="s">
        <v>12</v>
      </c>
      <c r="J1" s="30" t="s">
        <v>13</v>
      </c>
      <c r="K1" s="30" t="s">
        <v>215</v>
      </c>
    </row>
    <row r="2" spans="1:15">
      <c r="A2" s="8">
        <v>1001</v>
      </c>
      <c r="B2" s="31" t="s">
        <v>5</v>
      </c>
      <c r="C2" s="32">
        <v>62</v>
      </c>
      <c r="D2" s="32">
        <v>84</v>
      </c>
      <c r="E2" s="32">
        <v>88</v>
      </c>
      <c r="F2" s="32">
        <v>94</v>
      </c>
      <c r="G2" s="32">
        <v>40</v>
      </c>
      <c r="H2" s="32">
        <v>82</v>
      </c>
      <c r="I2" s="32">
        <v>77</v>
      </c>
      <c r="J2" s="32">
        <v>54</v>
      </c>
      <c r="K2" s="32">
        <v>76</v>
      </c>
    </row>
    <row r="3" spans="1:15">
      <c r="A3" s="8">
        <v>1002</v>
      </c>
      <c r="B3" s="31" t="s">
        <v>6</v>
      </c>
      <c r="C3" s="32">
        <v>55</v>
      </c>
      <c r="D3" s="32">
        <v>89</v>
      </c>
      <c r="E3" s="32">
        <v>97</v>
      </c>
      <c r="F3" s="32">
        <v>71</v>
      </c>
      <c r="G3" s="32">
        <v>100</v>
      </c>
      <c r="H3" s="32">
        <v>84</v>
      </c>
      <c r="I3" s="32">
        <v>93</v>
      </c>
      <c r="J3" s="32">
        <v>67</v>
      </c>
      <c r="K3" s="32">
        <v>63</v>
      </c>
      <c r="N3" s="37" t="s">
        <v>334</v>
      </c>
      <c r="O3" s="36"/>
    </row>
    <row r="4" spans="1:15">
      <c r="A4" s="8">
        <v>1003</v>
      </c>
      <c r="B4" s="31" t="s">
        <v>7</v>
      </c>
      <c r="C4" s="32">
        <v>91</v>
      </c>
      <c r="D4" s="32">
        <v>69</v>
      </c>
      <c r="E4" s="32">
        <v>66</v>
      </c>
      <c r="F4" s="32">
        <v>68</v>
      </c>
      <c r="G4" s="32">
        <v>61</v>
      </c>
      <c r="H4" s="32">
        <v>78</v>
      </c>
      <c r="I4" s="32">
        <v>72</v>
      </c>
      <c r="J4" s="32">
        <v>62</v>
      </c>
      <c r="K4" s="32">
        <v>59</v>
      </c>
      <c r="N4" s="38" t="s">
        <v>1</v>
      </c>
      <c r="O4" s="18"/>
    </row>
    <row r="5" spans="1:15">
      <c r="A5" s="8">
        <v>1004</v>
      </c>
      <c r="B5" s="31" t="s">
        <v>8</v>
      </c>
      <c r="C5" s="32">
        <v>55</v>
      </c>
      <c r="D5" s="32">
        <v>60</v>
      </c>
      <c r="E5" s="32">
        <v>48</v>
      </c>
      <c r="F5" s="32">
        <v>42</v>
      </c>
      <c r="G5" s="32">
        <v>65</v>
      </c>
      <c r="H5" s="32">
        <v>54</v>
      </c>
      <c r="I5" s="32">
        <v>87</v>
      </c>
      <c r="J5" s="32">
        <v>60</v>
      </c>
      <c r="K5" s="32">
        <v>85</v>
      </c>
      <c r="N5" s="38" t="s">
        <v>2</v>
      </c>
      <c r="O5" s="18"/>
    </row>
    <row r="6" spans="1:15">
      <c r="A6" s="8">
        <v>1005</v>
      </c>
      <c r="B6" s="31" t="s">
        <v>9</v>
      </c>
      <c r="C6" s="32">
        <v>85</v>
      </c>
      <c r="D6" s="32">
        <v>56</v>
      </c>
      <c r="E6" s="32">
        <v>62</v>
      </c>
      <c r="F6" s="32">
        <v>46</v>
      </c>
      <c r="G6" s="32">
        <v>73</v>
      </c>
      <c r="H6" s="32">
        <v>86</v>
      </c>
      <c r="I6" s="32">
        <v>62</v>
      </c>
      <c r="J6" s="32">
        <v>82</v>
      </c>
      <c r="K6" s="32">
        <v>91</v>
      </c>
      <c r="N6" s="38" t="s">
        <v>4</v>
      </c>
      <c r="O6" s="18"/>
    </row>
    <row r="7" spans="1:15">
      <c r="A7" s="8">
        <v>1006</v>
      </c>
      <c r="B7" s="31" t="s">
        <v>14</v>
      </c>
      <c r="C7" s="32">
        <v>62</v>
      </c>
      <c r="D7" s="32">
        <v>61</v>
      </c>
      <c r="E7" s="32">
        <v>88</v>
      </c>
      <c r="F7" s="32">
        <v>50</v>
      </c>
      <c r="G7" s="32">
        <v>75</v>
      </c>
      <c r="H7" s="32">
        <v>59</v>
      </c>
      <c r="I7" s="32">
        <v>55</v>
      </c>
      <c r="J7" s="32">
        <v>99</v>
      </c>
      <c r="K7" s="32">
        <v>44</v>
      </c>
    </row>
    <row r="8" spans="1:15">
      <c r="A8" s="8">
        <v>1007</v>
      </c>
      <c r="B8" s="31" t="s">
        <v>15</v>
      </c>
      <c r="C8" s="32">
        <v>45</v>
      </c>
      <c r="D8" s="32">
        <v>84</v>
      </c>
      <c r="E8" s="32">
        <v>96</v>
      </c>
      <c r="F8" s="32">
        <v>58</v>
      </c>
      <c r="G8" s="32">
        <v>49</v>
      </c>
      <c r="H8" s="32">
        <v>83</v>
      </c>
      <c r="I8" s="32">
        <v>91</v>
      </c>
      <c r="J8" s="32">
        <v>47</v>
      </c>
      <c r="K8" s="32">
        <v>81</v>
      </c>
    </row>
    <row r="9" spans="1:15">
      <c r="A9" s="8">
        <v>1008</v>
      </c>
      <c r="B9" s="31" t="s">
        <v>16</v>
      </c>
      <c r="C9" s="32">
        <v>40</v>
      </c>
      <c r="D9" s="32">
        <v>100</v>
      </c>
      <c r="E9" s="32">
        <v>75</v>
      </c>
      <c r="F9" s="32">
        <v>87</v>
      </c>
      <c r="G9" s="32">
        <v>48</v>
      </c>
      <c r="H9" s="32">
        <v>59</v>
      </c>
      <c r="I9" s="32">
        <v>88</v>
      </c>
      <c r="J9" s="32">
        <v>94</v>
      </c>
      <c r="K9" s="32">
        <v>50</v>
      </c>
    </row>
    <row r="10" spans="1:15">
      <c r="A10" s="8">
        <v>1009</v>
      </c>
      <c r="B10" s="31" t="s">
        <v>17</v>
      </c>
      <c r="C10" s="32">
        <v>96</v>
      </c>
      <c r="D10" s="32">
        <v>71</v>
      </c>
      <c r="E10" s="32">
        <v>95</v>
      </c>
      <c r="F10" s="32">
        <v>87</v>
      </c>
      <c r="G10" s="32">
        <v>82</v>
      </c>
      <c r="H10" s="32">
        <v>90</v>
      </c>
      <c r="I10" s="32">
        <v>48</v>
      </c>
      <c r="J10" s="32">
        <v>88</v>
      </c>
      <c r="K10" s="32">
        <v>95</v>
      </c>
    </row>
    <row r="11" spans="1:15">
      <c r="A11" s="8">
        <v>1010</v>
      </c>
      <c r="B11" s="31" t="s">
        <v>18</v>
      </c>
      <c r="C11" s="32">
        <v>79</v>
      </c>
      <c r="D11" s="32">
        <v>90</v>
      </c>
      <c r="E11" s="32">
        <v>99</v>
      </c>
      <c r="F11" s="32">
        <v>86</v>
      </c>
      <c r="G11" s="32">
        <v>40</v>
      </c>
      <c r="H11" s="32">
        <v>57</v>
      </c>
      <c r="I11" s="32">
        <v>67</v>
      </c>
      <c r="J11" s="32">
        <v>55</v>
      </c>
      <c r="K11" s="32">
        <v>98</v>
      </c>
      <c r="N11" s="37" t="s">
        <v>335</v>
      </c>
      <c r="O11" s="36"/>
    </row>
    <row r="12" spans="1:15">
      <c r="A12" s="8">
        <v>1011</v>
      </c>
      <c r="B12" s="31" t="s">
        <v>19</v>
      </c>
      <c r="C12" s="32">
        <v>67</v>
      </c>
      <c r="D12" s="32">
        <v>65</v>
      </c>
      <c r="E12" s="32">
        <v>79</v>
      </c>
      <c r="F12" s="32">
        <v>68</v>
      </c>
      <c r="G12" s="32">
        <v>49</v>
      </c>
      <c r="H12" s="32">
        <v>56</v>
      </c>
      <c r="I12" s="32">
        <v>94</v>
      </c>
      <c r="J12" s="32">
        <v>47</v>
      </c>
      <c r="K12" s="32">
        <v>67</v>
      </c>
      <c r="N12" s="38" t="s">
        <v>1</v>
      </c>
      <c r="O12" s="18"/>
    </row>
    <row r="13" spans="1:15">
      <c r="A13" s="8">
        <v>1012</v>
      </c>
      <c r="B13" s="31" t="s">
        <v>20</v>
      </c>
      <c r="C13" s="32">
        <v>77</v>
      </c>
      <c r="D13" s="32">
        <v>66</v>
      </c>
      <c r="E13" s="32">
        <v>78</v>
      </c>
      <c r="F13" s="32">
        <v>52</v>
      </c>
      <c r="G13" s="32">
        <v>72</v>
      </c>
      <c r="H13" s="32">
        <v>97</v>
      </c>
      <c r="I13" s="32">
        <v>88</v>
      </c>
      <c r="J13" s="32">
        <v>46</v>
      </c>
      <c r="K13" s="32">
        <v>97</v>
      </c>
      <c r="N13" s="38" t="s">
        <v>2</v>
      </c>
      <c r="O13" s="18"/>
    </row>
    <row r="14" spans="1:15">
      <c r="A14" s="8">
        <v>1013</v>
      </c>
      <c r="B14" s="31" t="s">
        <v>21</v>
      </c>
      <c r="C14" s="32">
        <v>86</v>
      </c>
      <c r="D14" s="32">
        <v>49</v>
      </c>
      <c r="E14" s="32">
        <v>76</v>
      </c>
      <c r="F14" s="32">
        <v>91</v>
      </c>
      <c r="G14" s="32">
        <v>43</v>
      </c>
      <c r="H14" s="32">
        <v>60</v>
      </c>
      <c r="I14" s="32">
        <v>56</v>
      </c>
      <c r="J14" s="32">
        <v>83</v>
      </c>
      <c r="K14" s="32">
        <v>95</v>
      </c>
      <c r="N14" s="38" t="s">
        <v>4</v>
      </c>
      <c r="O14" s="18"/>
    </row>
    <row r="15" spans="1:15">
      <c r="A15" s="8">
        <v>1014</v>
      </c>
      <c r="B15" s="31" t="s">
        <v>22</v>
      </c>
      <c r="C15" s="32">
        <v>48</v>
      </c>
      <c r="D15" s="32">
        <v>74</v>
      </c>
      <c r="E15" s="32">
        <v>84</v>
      </c>
      <c r="F15" s="32">
        <v>64</v>
      </c>
      <c r="G15" s="32">
        <v>41</v>
      </c>
      <c r="H15" s="32">
        <v>62</v>
      </c>
      <c r="I15" s="32">
        <v>78</v>
      </c>
      <c r="J15" s="32">
        <v>49</v>
      </c>
      <c r="K15" s="32">
        <v>94</v>
      </c>
    </row>
    <row r="16" spans="1:15">
      <c r="A16" s="8">
        <v>1015</v>
      </c>
      <c r="B16" s="31" t="s">
        <v>23</v>
      </c>
      <c r="C16" s="32">
        <v>91</v>
      </c>
      <c r="D16" s="32">
        <v>80</v>
      </c>
      <c r="E16" s="32">
        <v>45</v>
      </c>
      <c r="F16" s="32">
        <v>80</v>
      </c>
      <c r="G16" s="32">
        <v>59</v>
      </c>
      <c r="H16" s="32">
        <v>79</v>
      </c>
      <c r="I16" s="32">
        <v>88</v>
      </c>
      <c r="J16" s="32">
        <v>77</v>
      </c>
      <c r="K16" s="32">
        <v>96</v>
      </c>
    </row>
    <row r="17" spans="1:11">
      <c r="A17" s="8">
        <v>1016</v>
      </c>
      <c r="B17" s="31" t="s">
        <v>24</v>
      </c>
      <c r="C17" s="32">
        <v>41</v>
      </c>
      <c r="D17" s="32">
        <v>71</v>
      </c>
      <c r="E17" s="32">
        <v>96</v>
      </c>
      <c r="F17" s="32">
        <v>68</v>
      </c>
      <c r="G17" s="32">
        <v>63</v>
      </c>
      <c r="H17" s="32">
        <v>83</v>
      </c>
      <c r="I17" s="32">
        <v>51</v>
      </c>
      <c r="J17" s="32">
        <v>70</v>
      </c>
      <c r="K17" s="32">
        <v>70</v>
      </c>
    </row>
    <row r="18" spans="1:11">
      <c r="A18" s="8">
        <v>1017</v>
      </c>
      <c r="B18" s="31" t="s">
        <v>25</v>
      </c>
      <c r="C18" s="32">
        <v>54</v>
      </c>
      <c r="D18" s="32">
        <v>85</v>
      </c>
      <c r="E18" s="32">
        <v>94</v>
      </c>
      <c r="F18" s="32">
        <v>95</v>
      </c>
      <c r="G18" s="32">
        <v>63</v>
      </c>
      <c r="H18" s="32">
        <v>61</v>
      </c>
      <c r="I18" s="32">
        <v>44</v>
      </c>
      <c r="J18" s="32">
        <v>66</v>
      </c>
      <c r="K18" s="32">
        <v>100</v>
      </c>
    </row>
    <row r="19" spans="1:11">
      <c r="A19" s="8">
        <v>1018</v>
      </c>
      <c r="B19" s="31" t="s">
        <v>26</v>
      </c>
      <c r="C19" s="32">
        <v>76</v>
      </c>
      <c r="D19" s="32">
        <v>61</v>
      </c>
      <c r="E19" s="32">
        <v>59</v>
      </c>
      <c r="F19" s="32">
        <v>85</v>
      </c>
      <c r="G19" s="32">
        <v>46</v>
      </c>
      <c r="H19" s="32">
        <v>44</v>
      </c>
      <c r="I19" s="32">
        <v>49</v>
      </c>
      <c r="J19" s="32">
        <v>79</v>
      </c>
      <c r="K19" s="32">
        <v>94</v>
      </c>
    </row>
    <row r="20" spans="1:11">
      <c r="A20" s="8">
        <v>1019</v>
      </c>
      <c r="B20" s="31" t="s">
        <v>27</v>
      </c>
      <c r="C20" s="32">
        <v>75</v>
      </c>
      <c r="D20" s="32">
        <v>87</v>
      </c>
      <c r="E20" s="32">
        <v>74</v>
      </c>
      <c r="F20" s="32">
        <v>66</v>
      </c>
      <c r="G20" s="32">
        <v>57</v>
      </c>
      <c r="H20" s="32">
        <v>96</v>
      </c>
      <c r="I20" s="32">
        <v>67</v>
      </c>
      <c r="J20" s="32">
        <v>43</v>
      </c>
      <c r="K20" s="32">
        <v>64</v>
      </c>
    </row>
    <row r="21" spans="1:11">
      <c r="A21" s="8">
        <v>1020</v>
      </c>
      <c r="B21" s="31" t="s">
        <v>28</v>
      </c>
      <c r="C21" s="32">
        <v>65</v>
      </c>
      <c r="D21" s="32">
        <v>72</v>
      </c>
      <c r="E21" s="32">
        <v>99</v>
      </c>
      <c r="F21" s="32">
        <v>44</v>
      </c>
      <c r="G21" s="32">
        <v>53</v>
      </c>
      <c r="H21" s="32">
        <v>42</v>
      </c>
      <c r="I21" s="32">
        <v>89</v>
      </c>
      <c r="J21" s="32">
        <v>78</v>
      </c>
      <c r="K21" s="32">
        <v>90</v>
      </c>
    </row>
    <row r="22" spans="1:11">
      <c r="A22" s="8">
        <v>1021</v>
      </c>
      <c r="B22" s="31" t="s">
        <v>29</v>
      </c>
      <c r="C22" s="32">
        <v>42</v>
      </c>
      <c r="D22" s="32">
        <v>64</v>
      </c>
      <c r="E22" s="32">
        <v>42</v>
      </c>
      <c r="F22" s="32">
        <v>94</v>
      </c>
      <c r="G22" s="32">
        <v>62</v>
      </c>
      <c r="H22" s="32">
        <v>54</v>
      </c>
      <c r="I22" s="32">
        <v>50</v>
      </c>
      <c r="J22" s="32">
        <v>43</v>
      </c>
      <c r="K22" s="32">
        <v>55</v>
      </c>
    </row>
    <row r="23" spans="1:11">
      <c r="A23" s="8">
        <v>1022</v>
      </c>
      <c r="B23" s="31" t="s">
        <v>30</v>
      </c>
      <c r="C23" s="32">
        <v>64</v>
      </c>
      <c r="D23" s="32">
        <v>42</v>
      </c>
      <c r="E23" s="32">
        <v>84</v>
      </c>
      <c r="F23" s="32">
        <v>46</v>
      </c>
      <c r="G23" s="32">
        <v>94</v>
      </c>
      <c r="H23" s="32">
        <v>69</v>
      </c>
      <c r="I23" s="32">
        <v>96</v>
      </c>
      <c r="J23" s="32">
        <v>61</v>
      </c>
      <c r="K23" s="32">
        <v>45</v>
      </c>
    </row>
    <row r="24" spans="1:11">
      <c r="A24" s="8">
        <v>1023</v>
      </c>
      <c r="B24" s="31" t="s">
        <v>31</v>
      </c>
      <c r="C24" s="32">
        <v>48</v>
      </c>
      <c r="D24" s="32">
        <v>43</v>
      </c>
      <c r="E24" s="32">
        <v>48</v>
      </c>
      <c r="F24" s="32">
        <v>63</v>
      </c>
      <c r="G24" s="32">
        <v>76</v>
      </c>
      <c r="H24" s="32">
        <v>67</v>
      </c>
      <c r="I24" s="32">
        <v>88</v>
      </c>
      <c r="J24" s="32">
        <v>64</v>
      </c>
      <c r="K24" s="32">
        <v>90</v>
      </c>
    </row>
    <row r="25" spans="1:11">
      <c r="A25" s="8">
        <v>1024</v>
      </c>
      <c r="B25" s="31" t="s">
        <v>32</v>
      </c>
      <c r="C25" s="32">
        <v>96</v>
      </c>
      <c r="D25" s="32">
        <v>85</v>
      </c>
      <c r="E25" s="32">
        <v>88</v>
      </c>
      <c r="F25" s="32">
        <v>71</v>
      </c>
      <c r="G25" s="32">
        <v>50</v>
      </c>
      <c r="H25" s="32">
        <v>81</v>
      </c>
      <c r="I25" s="32">
        <v>48</v>
      </c>
      <c r="J25" s="32">
        <v>61</v>
      </c>
      <c r="K25" s="32">
        <v>45</v>
      </c>
    </row>
    <row r="26" spans="1:11">
      <c r="A26" s="8">
        <v>1025</v>
      </c>
      <c r="B26" s="31" t="s">
        <v>33</v>
      </c>
      <c r="C26" s="32">
        <v>63</v>
      </c>
      <c r="D26" s="32">
        <v>48</v>
      </c>
      <c r="E26" s="32">
        <v>87</v>
      </c>
      <c r="F26" s="32">
        <v>97</v>
      </c>
      <c r="G26" s="32">
        <v>87</v>
      </c>
      <c r="H26" s="32">
        <v>89</v>
      </c>
      <c r="I26" s="32">
        <v>56</v>
      </c>
      <c r="J26" s="32">
        <v>60</v>
      </c>
      <c r="K26" s="32">
        <v>77</v>
      </c>
    </row>
    <row r="27" spans="1:11">
      <c r="A27" s="8">
        <v>1026</v>
      </c>
      <c r="B27" s="31" t="s">
        <v>34</v>
      </c>
      <c r="C27" s="32">
        <v>94</v>
      </c>
      <c r="D27" s="32">
        <v>98</v>
      </c>
      <c r="E27" s="32">
        <v>74</v>
      </c>
      <c r="F27" s="32">
        <v>83</v>
      </c>
      <c r="G27" s="32">
        <v>85</v>
      </c>
      <c r="H27" s="32">
        <v>55</v>
      </c>
      <c r="I27" s="32">
        <v>57</v>
      </c>
      <c r="J27" s="32">
        <v>71</v>
      </c>
      <c r="K27" s="32">
        <v>43</v>
      </c>
    </row>
    <row r="28" spans="1:11">
      <c r="A28" s="8">
        <v>1027</v>
      </c>
      <c r="B28" s="31" t="s">
        <v>35</v>
      </c>
      <c r="C28" s="32">
        <v>47</v>
      </c>
      <c r="D28" s="32">
        <v>85</v>
      </c>
      <c r="E28" s="32">
        <v>78</v>
      </c>
      <c r="F28" s="32">
        <v>74</v>
      </c>
      <c r="G28" s="32">
        <v>45</v>
      </c>
      <c r="H28" s="32">
        <v>40</v>
      </c>
      <c r="I28" s="32">
        <v>59</v>
      </c>
      <c r="J28" s="32">
        <v>61</v>
      </c>
      <c r="K28" s="32">
        <v>94</v>
      </c>
    </row>
    <row r="29" spans="1:11">
      <c r="A29" s="8">
        <v>1028</v>
      </c>
      <c r="B29" s="31" t="s">
        <v>36</v>
      </c>
      <c r="C29" s="32">
        <v>53</v>
      </c>
      <c r="D29" s="32">
        <v>91</v>
      </c>
      <c r="E29" s="32">
        <v>65</v>
      </c>
      <c r="F29" s="32">
        <v>96</v>
      </c>
      <c r="G29" s="32">
        <v>93</v>
      </c>
      <c r="H29" s="32">
        <v>51</v>
      </c>
      <c r="I29" s="32">
        <v>82</v>
      </c>
      <c r="J29" s="32">
        <v>86</v>
      </c>
      <c r="K29" s="32">
        <v>94</v>
      </c>
    </row>
    <row r="30" spans="1:11">
      <c r="A30" s="8">
        <v>1029</v>
      </c>
      <c r="B30" s="31" t="s">
        <v>37</v>
      </c>
      <c r="C30" s="32">
        <v>63</v>
      </c>
      <c r="D30" s="32">
        <v>58</v>
      </c>
      <c r="E30" s="32">
        <v>67</v>
      </c>
      <c r="F30" s="32">
        <v>87</v>
      </c>
      <c r="G30" s="32">
        <v>53</v>
      </c>
      <c r="H30" s="32">
        <v>67</v>
      </c>
      <c r="I30" s="32">
        <v>54</v>
      </c>
      <c r="J30" s="32">
        <v>46</v>
      </c>
      <c r="K30" s="32">
        <v>83</v>
      </c>
    </row>
    <row r="31" spans="1:11">
      <c r="A31" s="8">
        <v>1030</v>
      </c>
      <c r="B31" s="31" t="s">
        <v>38</v>
      </c>
      <c r="C31" s="32">
        <v>66</v>
      </c>
      <c r="D31" s="32">
        <v>98</v>
      </c>
      <c r="E31" s="32">
        <v>73</v>
      </c>
      <c r="F31" s="32">
        <v>89</v>
      </c>
      <c r="G31" s="32">
        <v>90</v>
      </c>
      <c r="H31" s="32">
        <v>52</v>
      </c>
      <c r="I31" s="32">
        <v>71</v>
      </c>
      <c r="J31" s="32">
        <v>71</v>
      </c>
      <c r="K31" s="32">
        <v>77</v>
      </c>
    </row>
    <row r="32" spans="1:11">
      <c r="A32" s="8">
        <v>1031</v>
      </c>
      <c r="B32" s="31" t="s">
        <v>39</v>
      </c>
      <c r="C32" s="32">
        <v>59</v>
      </c>
      <c r="D32" s="32">
        <v>97</v>
      </c>
      <c r="E32" s="32">
        <v>90</v>
      </c>
      <c r="F32" s="32">
        <v>66</v>
      </c>
      <c r="G32" s="32">
        <v>96</v>
      </c>
      <c r="H32" s="32">
        <v>89</v>
      </c>
      <c r="I32" s="32">
        <v>41</v>
      </c>
      <c r="J32" s="32">
        <v>60</v>
      </c>
      <c r="K32" s="32">
        <v>80</v>
      </c>
    </row>
    <row r="33" spans="1:11">
      <c r="A33" s="8">
        <v>1032</v>
      </c>
      <c r="B33" s="31" t="s">
        <v>40</v>
      </c>
      <c r="C33" s="32">
        <v>93</v>
      </c>
      <c r="D33" s="32">
        <v>44</v>
      </c>
      <c r="E33" s="32">
        <v>100</v>
      </c>
      <c r="F33" s="32">
        <v>66</v>
      </c>
      <c r="G33" s="32">
        <v>76</v>
      </c>
      <c r="H33" s="32">
        <v>65</v>
      </c>
      <c r="I33" s="32">
        <v>82</v>
      </c>
      <c r="J33" s="32">
        <v>64</v>
      </c>
      <c r="K33" s="32">
        <v>71</v>
      </c>
    </row>
    <row r="34" spans="1:11">
      <c r="A34" s="8">
        <v>1033</v>
      </c>
      <c r="B34" s="31" t="s">
        <v>41</v>
      </c>
      <c r="C34" s="32">
        <v>98</v>
      </c>
      <c r="D34" s="32">
        <v>83</v>
      </c>
      <c r="E34" s="32">
        <v>51</v>
      </c>
      <c r="F34" s="32">
        <v>70</v>
      </c>
      <c r="G34" s="32">
        <v>93</v>
      </c>
      <c r="H34" s="32">
        <v>66</v>
      </c>
      <c r="I34" s="32">
        <v>87</v>
      </c>
      <c r="J34" s="32">
        <v>99</v>
      </c>
      <c r="K34" s="32">
        <v>42</v>
      </c>
    </row>
    <row r="35" spans="1:11">
      <c r="A35" s="8">
        <v>1034</v>
      </c>
      <c r="B35" s="31" t="s">
        <v>42</v>
      </c>
      <c r="C35" s="32">
        <v>65</v>
      </c>
      <c r="D35" s="32">
        <v>94</v>
      </c>
      <c r="E35" s="32">
        <v>65</v>
      </c>
      <c r="F35" s="32">
        <v>51</v>
      </c>
      <c r="G35" s="32">
        <v>56</v>
      </c>
      <c r="H35" s="32">
        <v>63</v>
      </c>
      <c r="I35" s="32">
        <v>93</v>
      </c>
      <c r="J35" s="32">
        <v>67</v>
      </c>
      <c r="K35" s="32">
        <v>67</v>
      </c>
    </row>
    <row r="36" spans="1:11">
      <c r="A36" s="8">
        <v>1035</v>
      </c>
      <c r="B36" s="31" t="s">
        <v>43</v>
      </c>
      <c r="C36" s="32">
        <v>61</v>
      </c>
      <c r="D36" s="32">
        <v>59</v>
      </c>
      <c r="E36" s="32">
        <v>91</v>
      </c>
      <c r="F36" s="32">
        <v>98</v>
      </c>
      <c r="G36" s="32">
        <v>96</v>
      </c>
      <c r="H36" s="32">
        <v>84</v>
      </c>
      <c r="I36" s="32">
        <v>58</v>
      </c>
      <c r="J36" s="32">
        <v>71</v>
      </c>
      <c r="K36" s="32">
        <v>79</v>
      </c>
    </row>
    <row r="37" spans="1:11">
      <c r="A37" s="8">
        <v>1036</v>
      </c>
      <c r="B37" s="31" t="s">
        <v>44</v>
      </c>
      <c r="C37" s="32">
        <v>60</v>
      </c>
      <c r="D37" s="32">
        <v>77</v>
      </c>
      <c r="E37" s="32">
        <v>80</v>
      </c>
      <c r="F37" s="32">
        <v>44</v>
      </c>
      <c r="G37" s="32">
        <v>47</v>
      </c>
      <c r="H37" s="32">
        <v>59</v>
      </c>
      <c r="I37" s="32">
        <v>46</v>
      </c>
      <c r="J37" s="32">
        <v>98</v>
      </c>
      <c r="K37" s="32">
        <v>88</v>
      </c>
    </row>
    <row r="38" spans="1:11">
      <c r="A38" s="8">
        <v>1037</v>
      </c>
      <c r="B38" s="31" t="s">
        <v>45</v>
      </c>
      <c r="C38" s="32">
        <v>92</v>
      </c>
      <c r="D38" s="32">
        <v>70</v>
      </c>
      <c r="E38" s="32">
        <v>67</v>
      </c>
      <c r="F38" s="32">
        <v>41</v>
      </c>
      <c r="G38" s="32">
        <v>41</v>
      </c>
      <c r="H38" s="32">
        <v>47</v>
      </c>
      <c r="I38" s="32">
        <v>87</v>
      </c>
      <c r="J38" s="32">
        <v>79</v>
      </c>
      <c r="K38" s="32">
        <v>59</v>
      </c>
    </row>
    <row r="39" spans="1:11">
      <c r="A39" s="8">
        <v>1038</v>
      </c>
      <c r="B39" s="31" t="s">
        <v>46</v>
      </c>
      <c r="C39" s="32">
        <v>40</v>
      </c>
      <c r="D39" s="32">
        <v>53</v>
      </c>
      <c r="E39" s="32">
        <v>42</v>
      </c>
      <c r="F39" s="32">
        <v>68</v>
      </c>
      <c r="G39" s="32">
        <v>45</v>
      </c>
      <c r="H39" s="32">
        <v>63</v>
      </c>
      <c r="I39" s="32">
        <v>52</v>
      </c>
      <c r="J39" s="32">
        <v>59</v>
      </c>
      <c r="K39" s="32">
        <v>89</v>
      </c>
    </row>
    <row r="40" spans="1:11">
      <c r="A40" s="8">
        <v>1039</v>
      </c>
      <c r="B40" s="31" t="s">
        <v>47</v>
      </c>
      <c r="C40" s="32">
        <v>44</v>
      </c>
      <c r="D40" s="32">
        <v>92</v>
      </c>
      <c r="E40" s="32">
        <v>85</v>
      </c>
      <c r="F40" s="32">
        <v>81</v>
      </c>
      <c r="G40" s="32">
        <v>67</v>
      </c>
      <c r="H40" s="32">
        <v>43</v>
      </c>
      <c r="I40" s="32">
        <v>79</v>
      </c>
      <c r="J40" s="32">
        <v>40</v>
      </c>
      <c r="K40" s="32">
        <v>46</v>
      </c>
    </row>
    <row r="41" spans="1:11">
      <c r="A41" s="8">
        <v>1040</v>
      </c>
      <c r="B41" s="31" t="s">
        <v>48</v>
      </c>
      <c r="C41" s="32">
        <v>45</v>
      </c>
      <c r="D41" s="32">
        <v>72</v>
      </c>
      <c r="E41" s="32">
        <v>44</v>
      </c>
      <c r="F41" s="32">
        <v>76</v>
      </c>
      <c r="G41" s="32">
        <v>52</v>
      </c>
      <c r="H41" s="32">
        <v>84</v>
      </c>
      <c r="I41" s="32">
        <v>42</v>
      </c>
      <c r="J41" s="32">
        <v>54</v>
      </c>
      <c r="K41" s="32">
        <v>47</v>
      </c>
    </row>
    <row r="42" spans="1:11">
      <c r="A42" s="8">
        <v>1041</v>
      </c>
      <c r="B42" s="31" t="s">
        <v>49</v>
      </c>
      <c r="C42" s="32">
        <v>53</v>
      </c>
      <c r="D42" s="32">
        <v>41</v>
      </c>
      <c r="E42" s="32">
        <v>41</v>
      </c>
      <c r="F42" s="32">
        <v>62</v>
      </c>
      <c r="G42" s="32">
        <v>53</v>
      </c>
      <c r="H42" s="32">
        <v>71</v>
      </c>
      <c r="I42" s="32">
        <v>55</v>
      </c>
      <c r="J42" s="32">
        <v>50</v>
      </c>
      <c r="K42" s="32">
        <v>43</v>
      </c>
    </row>
    <row r="43" spans="1:11">
      <c r="A43" s="8">
        <v>1042</v>
      </c>
      <c r="B43" s="31" t="s">
        <v>50</v>
      </c>
      <c r="C43" s="32">
        <v>81</v>
      </c>
      <c r="D43" s="32">
        <v>95</v>
      </c>
      <c r="E43" s="32">
        <v>72</v>
      </c>
      <c r="F43" s="32">
        <v>64</v>
      </c>
      <c r="G43" s="32">
        <v>76</v>
      </c>
      <c r="H43" s="32">
        <v>95</v>
      </c>
      <c r="I43" s="32">
        <v>81</v>
      </c>
      <c r="J43" s="32">
        <v>47</v>
      </c>
      <c r="K43" s="32">
        <v>92</v>
      </c>
    </row>
    <row r="44" spans="1:11">
      <c r="A44" s="8">
        <v>1043</v>
      </c>
      <c r="B44" s="31" t="s">
        <v>51</v>
      </c>
      <c r="C44" s="32">
        <v>52</v>
      </c>
      <c r="D44" s="32">
        <v>99</v>
      </c>
      <c r="E44" s="32">
        <v>86</v>
      </c>
      <c r="F44" s="32">
        <v>46</v>
      </c>
      <c r="G44" s="32">
        <v>99</v>
      </c>
      <c r="H44" s="32">
        <v>45</v>
      </c>
      <c r="I44" s="32">
        <v>84</v>
      </c>
      <c r="J44" s="32">
        <v>72</v>
      </c>
      <c r="K44" s="32">
        <v>45</v>
      </c>
    </row>
    <row r="45" spans="1:11">
      <c r="A45" s="8">
        <v>1044</v>
      </c>
      <c r="B45" s="31" t="s">
        <v>52</v>
      </c>
      <c r="C45" s="32">
        <v>42</v>
      </c>
      <c r="D45" s="32">
        <v>42</v>
      </c>
      <c r="E45" s="32">
        <v>89</v>
      </c>
      <c r="F45" s="32">
        <v>57</v>
      </c>
      <c r="G45" s="32">
        <v>91</v>
      </c>
      <c r="H45" s="32">
        <v>92</v>
      </c>
      <c r="I45" s="32">
        <v>86</v>
      </c>
      <c r="J45" s="32">
        <v>77</v>
      </c>
      <c r="K45" s="32">
        <v>49</v>
      </c>
    </row>
    <row r="46" spans="1:11">
      <c r="A46" s="8">
        <v>1045</v>
      </c>
      <c r="B46" s="31" t="s">
        <v>53</v>
      </c>
      <c r="C46" s="32">
        <v>50</v>
      </c>
      <c r="D46" s="32">
        <v>72</v>
      </c>
      <c r="E46" s="32">
        <v>93</v>
      </c>
      <c r="F46" s="32">
        <v>97</v>
      </c>
      <c r="G46" s="32">
        <v>77</v>
      </c>
      <c r="H46" s="32">
        <v>64</v>
      </c>
      <c r="I46" s="32">
        <v>99</v>
      </c>
      <c r="J46" s="32">
        <v>54</v>
      </c>
      <c r="K46" s="32">
        <v>91</v>
      </c>
    </row>
    <row r="47" spans="1:11">
      <c r="A47" s="8">
        <v>1046</v>
      </c>
      <c r="B47" s="31" t="s">
        <v>54</v>
      </c>
      <c r="C47" s="32">
        <v>59</v>
      </c>
      <c r="D47" s="32">
        <v>56</v>
      </c>
      <c r="E47" s="32">
        <v>50</v>
      </c>
      <c r="F47" s="32">
        <v>70</v>
      </c>
      <c r="G47" s="32">
        <v>59</v>
      </c>
      <c r="H47" s="32">
        <v>89</v>
      </c>
      <c r="I47" s="32">
        <v>99</v>
      </c>
      <c r="J47" s="32">
        <v>41</v>
      </c>
      <c r="K47" s="32">
        <v>70</v>
      </c>
    </row>
    <row r="48" spans="1:11">
      <c r="A48" s="8">
        <v>1047</v>
      </c>
      <c r="B48" s="31" t="s">
        <v>55</v>
      </c>
      <c r="C48" s="32">
        <v>50</v>
      </c>
      <c r="D48" s="32">
        <v>48</v>
      </c>
      <c r="E48" s="32">
        <v>44</v>
      </c>
      <c r="F48" s="32">
        <v>62</v>
      </c>
      <c r="G48" s="32">
        <v>63</v>
      </c>
      <c r="H48" s="32">
        <v>98</v>
      </c>
      <c r="I48" s="32">
        <v>85</v>
      </c>
      <c r="J48" s="32">
        <v>61</v>
      </c>
      <c r="K48" s="32">
        <v>63</v>
      </c>
    </row>
    <row r="49" spans="1:11">
      <c r="A49" s="8">
        <v>1048</v>
      </c>
      <c r="B49" s="31" t="s">
        <v>56</v>
      </c>
      <c r="C49" s="32">
        <v>47</v>
      </c>
      <c r="D49" s="32">
        <v>61</v>
      </c>
      <c r="E49" s="32">
        <v>40</v>
      </c>
      <c r="F49" s="32">
        <v>96</v>
      </c>
      <c r="G49" s="32">
        <v>96</v>
      </c>
      <c r="H49" s="32">
        <v>89</v>
      </c>
      <c r="I49" s="32">
        <v>40</v>
      </c>
      <c r="J49" s="32">
        <v>50</v>
      </c>
      <c r="K49" s="32">
        <v>61</v>
      </c>
    </row>
    <row r="50" spans="1:11">
      <c r="A50" s="8">
        <v>1049</v>
      </c>
      <c r="B50" s="31" t="s">
        <v>57</v>
      </c>
      <c r="C50" s="32">
        <v>82</v>
      </c>
      <c r="D50" s="32">
        <v>59</v>
      </c>
      <c r="E50" s="32">
        <v>74</v>
      </c>
      <c r="F50" s="32">
        <v>52</v>
      </c>
      <c r="G50" s="32">
        <v>66</v>
      </c>
      <c r="H50" s="32">
        <v>65</v>
      </c>
      <c r="I50" s="32">
        <v>98</v>
      </c>
      <c r="J50" s="32">
        <v>68</v>
      </c>
      <c r="K50" s="32">
        <v>86</v>
      </c>
    </row>
    <row r="51" spans="1:11">
      <c r="A51" s="8">
        <v>1050</v>
      </c>
      <c r="B51" s="31" t="s">
        <v>58</v>
      </c>
      <c r="C51" s="32">
        <v>46</v>
      </c>
      <c r="D51" s="32">
        <v>71</v>
      </c>
      <c r="E51" s="32">
        <v>81</v>
      </c>
      <c r="F51" s="32">
        <v>84</v>
      </c>
      <c r="G51" s="32">
        <v>91</v>
      </c>
      <c r="H51" s="32">
        <v>45</v>
      </c>
      <c r="I51" s="32">
        <v>76</v>
      </c>
      <c r="J51" s="32">
        <v>63</v>
      </c>
      <c r="K51" s="32">
        <v>64</v>
      </c>
    </row>
    <row r="52" spans="1:11">
      <c r="A52" s="8">
        <v>1051</v>
      </c>
      <c r="B52" s="31" t="s">
        <v>59</v>
      </c>
      <c r="C52" s="32">
        <v>78</v>
      </c>
      <c r="D52" s="32">
        <v>62</v>
      </c>
      <c r="E52" s="32">
        <v>59</v>
      </c>
      <c r="F52" s="32">
        <v>62</v>
      </c>
      <c r="G52" s="32">
        <v>88</v>
      </c>
      <c r="H52" s="32">
        <v>87</v>
      </c>
      <c r="I52" s="32">
        <v>64</v>
      </c>
      <c r="J52" s="32">
        <v>49</v>
      </c>
      <c r="K52" s="32">
        <v>58</v>
      </c>
    </row>
    <row r="53" spans="1:11">
      <c r="A53" s="8">
        <v>1052</v>
      </c>
      <c r="B53" s="31" t="s">
        <v>60</v>
      </c>
      <c r="C53" s="32">
        <v>94</v>
      </c>
      <c r="D53" s="32">
        <v>74</v>
      </c>
      <c r="E53" s="32">
        <v>88</v>
      </c>
      <c r="F53" s="32">
        <v>73</v>
      </c>
      <c r="G53" s="32">
        <v>51</v>
      </c>
      <c r="H53" s="32">
        <v>89</v>
      </c>
      <c r="I53" s="32">
        <v>53</v>
      </c>
      <c r="J53" s="32">
        <v>50</v>
      </c>
      <c r="K53" s="32">
        <v>67</v>
      </c>
    </row>
    <row r="54" spans="1:11">
      <c r="A54" s="8">
        <v>1053</v>
      </c>
      <c r="B54" s="31" t="s">
        <v>61</v>
      </c>
      <c r="C54" s="32">
        <v>43</v>
      </c>
      <c r="D54" s="32">
        <v>51</v>
      </c>
      <c r="E54" s="32">
        <v>40</v>
      </c>
      <c r="F54" s="32">
        <v>67</v>
      </c>
      <c r="G54" s="32">
        <v>77</v>
      </c>
      <c r="H54" s="32">
        <v>61</v>
      </c>
      <c r="I54" s="32">
        <v>85</v>
      </c>
      <c r="J54" s="32">
        <v>79</v>
      </c>
      <c r="K54" s="32">
        <v>76</v>
      </c>
    </row>
    <row r="55" spans="1:11">
      <c r="A55" s="8">
        <v>1054</v>
      </c>
      <c r="B55" s="31" t="s">
        <v>62</v>
      </c>
      <c r="C55" s="32">
        <v>90</v>
      </c>
      <c r="D55" s="32">
        <v>66</v>
      </c>
      <c r="E55" s="32">
        <v>66</v>
      </c>
      <c r="F55" s="32">
        <v>70</v>
      </c>
      <c r="G55" s="32">
        <v>68</v>
      </c>
      <c r="H55" s="32">
        <v>59</v>
      </c>
      <c r="I55" s="32">
        <v>77</v>
      </c>
      <c r="J55" s="32">
        <v>41</v>
      </c>
      <c r="K55" s="32">
        <v>44</v>
      </c>
    </row>
    <row r="56" spans="1:11">
      <c r="A56" s="8">
        <v>1055</v>
      </c>
      <c r="B56" s="31" t="s">
        <v>63</v>
      </c>
      <c r="C56" s="32">
        <v>94</v>
      </c>
      <c r="D56" s="32">
        <v>91</v>
      </c>
      <c r="E56" s="32">
        <v>91</v>
      </c>
      <c r="F56" s="32">
        <v>78</v>
      </c>
      <c r="G56" s="32">
        <v>79</v>
      </c>
      <c r="H56" s="32">
        <v>54</v>
      </c>
      <c r="I56" s="32">
        <v>81</v>
      </c>
      <c r="J56" s="32">
        <v>76</v>
      </c>
      <c r="K56" s="32">
        <v>74</v>
      </c>
    </row>
    <row r="57" spans="1:11">
      <c r="A57" s="8">
        <v>1056</v>
      </c>
      <c r="B57" s="31" t="s">
        <v>64</v>
      </c>
      <c r="C57" s="32">
        <v>78</v>
      </c>
      <c r="D57" s="32">
        <v>52</v>
      </c>
      <c r="E57" s="32">
        <v>40</v>
      </c>
      <c r="F57" s="32">
        <v>53</v>
      </c>
      <c r="G57" s="32">
        <v>50</v>
      </c>
      <c r="H57" s="32">
        <v>41</v>
      </c>
      <c r="I57" s="32">
        <v>97</v>
      </c>
      <c r="J57" s="32">
        <v>51</v>
      </c>
      <c r="K57" s="32">
        <v>56</v>
      </c>
    </row>
    <row r="58" spans="1:11">
      <c r="A58" s="8">
        <v>1057</v>
      </c>
      <c r="B58" s="31" t="s">
        <v>65</v>
      </c>
      <c r="C58" s="32">
        <v>84</v>
      </c>
      <c r="D58" s="32">
        <v>76</v>
      </c>
      <c r="E58" s="32">
        <v>47</v>
      </c>
      <c r="F58" s="32">
        <v>78</v>
      </c>
      <c r="G58" s="32">
        <v>58</v>
      </c>
      <c r="H58" s="32">
        <v>51</v>
      </c>
      <c r="I58" s="32">
        <v>47</v>
      </c>
      <c r="J58" s="32">
        <v>80</v>
      </c>
      <c r="K58" s="32">
        <v>99</v>
      </c>
    </row>
    <row r="59" spans="1:11">
      <c r="A59" s="8">
        <v>1058</v>
      </c>
      <c r="B59" s="31" t="s">
        <v>66</v>
      </c>
      <c r="C59" s="32">
        <v>76</v>
      </c>
      <c r="D59" s="32">
        <v>90</v>
      </c>
      <c r="E59" s="32">
        <v>89</v>
      </c>
      <c r="F59" s="32">
        <v>75</v>
      </c>
      <c r="G59" s="32">
        <v>93</v>
      </c>
      <c r="H59" s="32">
        <v>90</v>
      </c>
      <c r="I59" s="32">
        <v>51</v>
      </c>
      <c r="J59" s="32">
        <v>41</v>
      </c>
      <c r="K59" s="32">
        <v>63</v>
      </c>
    </row>
    <row r="60" spans="1:11">
      <c r="A60" s="8">
        <v>1059</v>
      </c>
      <c r="B60" s="31" t="s">
        <v>67</v>
      </c>
      <c r="C60" s="32">
        <v>93</v>
      </c>
      <c r="D60" s="32">
        <v>83</v>
      </c>
      <c r="E60" s="32">
        <v>88</v>
      </c>
      <c r="F60" s="32">
        <v>40</v>
      </c>
      <c r="G60" s="32">
        <v>79</v>
      </c>
      <c r="H60" s="32">
        <v>62</v>
      </c>
      <c r="I60" s="32">
        <v>76</v>
      </c>
      <c r="J60" s="32">
        <v>77</v>
      </c>
      <c r="K60" s="32">
        <v>43</v>
      </c>
    </row>
    <row r="61" spans="1:11">
      <c r="A61" s="8">
        <v>1060</v>
      </c>
      <c r="B61" s="31" t="s">
        <v>68</v>
      </c>
      <c r="C61" s="32">
        <v>58</v>
      </c>
      <c r="D61" s="32">
        <v>41</v>
      </c>
      <c r="E61" s="32">
        <v>49</v>
      </c>
      <c r="F61" s="32">
        <v>67</v>
      </c>
      <c r="G61" s="32">
        <v>91</v>
      </c>
      <c r="H61" s="32">
        <v>45</v>
      </c>
      <c r="I61" s="32">
        <v>72</v>
      </c>
      <c r="J61" s="32">
        <v>70</v>
      </c>
      <c r="K61" s="32">
        <v>91</v>
      </c>
    </row>
    <row r="62" spans="1:11">
      <c r="A62" s="8">
        <v>1061</v>
      </c>
      <c r="B62" s="31" t="s">
        <v>69</v>
      </c>
      <c r="C62" s="32">
        <v>72</v>
      </c>
      <c r="D62" s="32">
        <v>98</v>
      </c>
      <c r="E62" s="32">
        <v>84</v>
      </c>
      <c r="F62" s="32">
        <v>74</v>
      </c>
      <c r="G62" s="32">
        <v>43</v>
      </c>
      <c r="H62" s="32">
        <v>96</v>
      </c>
      <c r="I62" s="32">
        <v>49</v>
      </c>
      <c r="J62" s="32">
        <v>61</v>
      </c>
      <c r="K62" s="32">
        <v>91</v>
      </c>
    </row>
    <row r="63" spans="1:11">
      <c r="A63" s="8">
        <v>1062</v>
      </c>
      <c r="B63" s="31" t="s">
        <v>70</v>
      </c>
      <c r="C63" s="32">
        <v>99</v>
      </c>
      <c r="D63" s="32">
        <v>88</v>
      </c>
      <c r="E63" s="32">
        <v>98</v>
      </c>
      <c r="F63" s="32">
        <v>67</v>
      </c>
      <c r="G63" s="32">
        <v>99</v>
      </c>
      <c r="H63" s="32">
        <v>53</v>
      </c>
      <c r="I63" s="32">
        <v>48</v>
      </c>
      <c r="J63" s="32">
        <v>73</v>
      </c>
      <c r="K63" s="32">
        <v>75</v>
      </c>
    </row>
    <row r="64" spans="1:11">
      <c r="A64" s="8">
        <v>1063</v>
      </c>
      <c r="B64" s="31" t="s">
        <v>71</v>
      </c>
      <c r="C64" s="32">
        <v>75</v>
      </c>
      <c r="D64" s="32">
        <v>94</v>
      </c>
      <c r="E64" s="32">
        <v>91</v>
      </c>
      <c r="F64" s="32">
        <v>80</v>
      </c>
      <c r="G64" s="32">
        <v>45</v>
      </c>
      <c r="H64" s="32">
        <v>53</v>
      </c>
      <c r="I64" s="32">
        <v>56</v>
      </c>
      <c r="J64" s="32">
        <v>91</v>
      </c>
      <c r="K64" s="32">
        <v>64</v>
      </c>
    </row>
    <row r="65" spans="1:11">
      <c r="A65" s="8">
        <v>1064</v>
      </c>
      <c r="B65" s="31" t="s">
        <v>72</v>
      </c>
      <c r="C65" s="32">
        <v>79</v>
      </c>
      <c r="D65" s="32">
        <v>74</v>
      </c>
      <c r="E65" s="32">
        <v>66</v>
      </c>
      <c r="F65" s="32">
        <v>95</v>
      </c>
      <c r="G65" s="32">
        <v>40</v>
      </c>
      <c r="H65" s="32">
        <v>52</v>
      </c>
      <c r="I65" s="32">
        <v>97</v>
      </c>
      <c r="J65" s="32">
        <v>73</v>
      </c>
      <c r="K65" s="32">
        <v>93</v>
      </c>
    </row>
    <row r="66" spans="1:11">
      <c r="A66" s="8">
        <v>1065</v>
      </c>
      <c r="B66" s="31" t="s">
        <v>73</v>
      </c>
      <c r="C66" s="32">
        <v>91</v>
      </c>
      <c r="D66" s="32">
        <v>84</v>
      </c>
      <c r="E66" s="32">
        <v>95</v>
      </c>
      <c r="F66" s="32">
        <v>92</v>
      </c>
      <c r="G66" s="32">
        <v>67</v>
      </c>
      <c r="H66" s="32">
        <v>64</v>
      </c>
      <c r="I66" s="32">
        <v>73</v>
      </c>
      <c r="J66" s="32">
        <v>74</v>
      </c>
      <c r="K66" s="32">
        <v>84</v>
      </c>
    </row>
    <row r="67" spans="1:11">
      <c r="A67" s="8">
        <v>1066</v>
      </c>
      <c r="B67" s="31" t="s">
        <v>74</v>
      </c>
      <c r="C67" s="32">
        <v>40</v>
      </c>
      <c r="D67" s="32">
        <v>96</v>
      </c>
      <c r="E67" s="32">
        <v>71</v>
      </c>
      <c r="F67" s="32">
        <v>80</v>
      </c>
      <c r="G67" s="32">
        <v>48</v>
      </c>
      <c r="H67" s="32">
        <v>93</v>
      </c>
      <c r="I67" s="32">
        <v>77</v>
      </c>
      <c r="J67" s="32">
        <v>57</v>
      </c>
      <c r="K67" s="32">
        <v>57</v>
      </c>
    </row>
    <row r="68" spans="1:11">
      <c r="A68" s="8">
        <v>1067</v>
      </c>
      <c r="B68" s="31" t="s">
        <v>75</v>
      </c>
      <c r="C68" s="32">
        <v>78</v>
      </c>
      <c r="D68" s="32">
        <v>62</v>
      </c>
      <c r="E68" s="32">
        <v>52</v>
      </c>
      <c r="F68" s="32">
        <v>80</v>
      </c>
      <c r="G68" s="32">
        <v>73</v>
      </c>
      <c r="H68" s="32">
        <v>46</v>
      </c>
      <c r="I68" s="32">
        <v>100</v>
      </c>
      <c r="J68" s="32">
        <v>77</v>
      </c>
      <c r="K68" s="32">
        <v>70</v>
      </c>
    </row>
    <row r="69" spans="1:11">
      <c r="A69" s="8">
        <v>1068</v>
      </c>
      <c r="B69" s="31" t="s">
        <v>76</v>
      </c>
      <c r="C69" s="32">
        <v>65</v>
      </c>
      <c r="D69" s="32">
        <v>82</v>
      </c>
      <c r="E69" s="32">
        <v>74</v>
      </c>
      <c r="F69" s="32">
        <v>57</v>
      </c>
      <c r="G69" s="32">
        <v>54</v>
      </c>
      <c r="H69" s="32">
        <v>76</v>
      </c>
      <c r="I69" s="32">
        <v>42</v>
      </c>
      <c r="J69" s="32">
        <v>55</v>
      </c>
      <c r="K69" s="32">
        <v>86</v>
      </c>
    </row>
    <row r="70" spans="1:11">
      <c r="A70" s="8">
        <v>1069</v>
      </c>
      <c r="B70" s="31" t="s">
        <v>77</v>
      </c>
      <c r="C70" s="32">
        <v>46</v>
      </c>
      <c r="D70" s="32">
        <v>97</v>
      </c>
      <c r="E70" s="32">
        <v>42</v>
      </c>
      <c r="F70" s="32">
        <v>75</v>
      </c>
      <c r="G70" s="32">
        <v>85</v>
      </c>
      <c r="H70" s="32">
        <v>74</v>
      </c>
      <c r="I70" s="32">
        <v>94</v>
      </c>
      <c r="J70" s="32">
        <v>48</v>
      </c>
      <c r="K70" s="32">
        <v>75</v>
      </c>
    </row>
    <row r="71" spans="1:11">
      <c r="A71" s="8">
        <v>1070</v>
      </c>
      <c r="B71" s="31" t="s">
        <v>78</v>
      </c>
      <c r="C71" s="32">
        <v>92</v>
      </c>
      <c r="D71" s="32">
        <v>99</v>
      </c>
      <c r="E71" s="32">
        <v>81</v>
      </c>
      <c r="F71" s="32">
        <v>70</v>
      </c>
      <c r="G71" s="32">
        <v>65</v>
      </c>
      <c r="H71" s="32">
        <v>64</v>
      </c>
      <c r="I71" s="32">
        <v>90</v>
      </c>
      <c r="J71" s="32">
        <v>50</v>
      </c>
      <c r="K71" s="32">
        <v>77</v>
      </c>
    </row>
    <row r="72" spans="1:11">
      <c r="A72" s="8">
        <v>1071</v>
      </c>
      <c r="B72" s="31" t="s">
        <v>79</v>
      </c>
      <c r="C72" s="32">
        <v>59</v>
      </c>
      <c r="D72" s="32">
        <v>75</v>
      </c>
      <c r="E72" s="32">
        <v>76</v>
      </c>
      <c r="F72" s="32">
        <v>60</v>
      </c>
      <c r="G72" s="32">
        <v>53</v>
      </c>
      <c r="H72" s="32">
        <v>42</v>
      </c>
      <c r="I72" s="32">
        <v>59</v>
      </c>
      <c r="J72" s="32">
        <v>68</v>
      </c>
      <c r="K72" s="32">
        <v>54</v>
      </c>
    </row>
    <row r="73" spans="1:11">
      <c r="A73" s="8">
        <v>1072</v>
      </c>
      <c r="B73" s="31" t="s">
        <v>80</v>
      </c>
      <c r="C73" s="32">
        <v>46</v>
      </c>
      <c r="D73" s="32">
        <v>82</v>
      </c>
      <c r="E73" s="32">
        <v>57</v>
      </c>
      <c r="F73" s="32">
        <v>59</v>
      </c>
      <c r="G73" s="32">
        <v>90</v>
      </c>
      <c r="H73" s="32">
        <v>56</v>
      </c>
      <c r="I73" s="32">
        <v>82</v>
      </c>
      <c r="J73" s="32">
        <v>64</v>
      </c>
      <c r="K73" s="32">
        <v>57</v>
      </c>
    </row>
    <row r="74" spans="1:11">
      <c r="A74" s="8">
        <v>1073</v>
      </c>
      <c r="B74" s="31" t="s">
        <v>81</v>
      </c>
      <c r="C74" s="32">
        <v>43</v>
      </c>
      <c r="D74" s="32">
        <v>96</v>
      </c>
      <c r="E74" s="32">
        <v>83</v>
      </c>
      <c r="F74" s="32">
        <v>76</v>
      </c>
      <c r="G74" s="32">
        <v>82</v>
      </c>
      <c r="H74" s="32">
        <v>96</v>
      </c>
      <c r="I74" s="32">
        <v>98</v>
      </c>
      <c r="J74" s="32">
        <v>53</v>
      </c>
      <c r="K74" s="32">
        <v>67</v>
      </c>
    </row>
    <row r="75" spans="1:11">
      <c r="A75" s="8">
        <v>1074</v>
      </c>
      <c r="B75" s="31" t="s">
        <v>82</v>
      </c>
      <c r="C75" s="32">
        <v>61</v>
      </c>
      <c r="D75" s="32">
        <v>53</v>
      </c>
      <c r="E75" s="32">
        <v>61</v>
      </c>
      <c r="F75" s="32">
        <v>64</v>
      </c>
      <c r="G75" s="32">
        <v>99</v>
      </c>
      <c r="H75" s="32">
        <v>45</v>
      </c>
      <c r="I75" s="32">
        <v>41</v>
      </c>
      <c r="J75" s="32">
        <v>52</v>
      </c>
      <c r="K75" s="32">
        <v>77</v>
      </c>
    </row>
    <row r="76" spans="1:11">
      <c r="A76" s="8">
        <v>1075</v>
      </c>
      <c r="B76" s="31" t="s">
        <v>64</v>
      </c>
      <c r="C76" s="32">
        <v>56</v>
      </c>
      <c r="D76" s="32">
        <v>90</v>
      </c>
      <c r="E76" s="32">
        <v>43</v>
      </c>
      <c r="F76" s="32">
        <v>55</v>
      </c>
      <c r="G76" s="32">
        <v>43</v>
      </c>
      <c r="H76" s="32">
        <v>95</v>
      </c>
      <c r="I76" s="32">
        <v>41</v>
      </c>
      <c r="J76" s="32">
        <v>67</v>
      </c>
      <c r="K76" s="32">
        <v>97</v>
      </c>
    </row>
    <row r="77" spans="1:11">
      <c r="A77" s="8">
        <v>1076</v>
      </c>
      <c r="B77" s="31" t="s">
        <v>83</v>
      </c>
      <c r="C77" s="32">
        <v>97</v>
      </c>
      <c r="D77" s="32">
        <v>64</v>
      </c>
      <c r="E77" s="32">
        <v>70</v>
      </c>
      <c r="F77" s="32">
        <v>94</v>
      </c>
      <c r="G77" s="32">
        <v>86</v>
      </c>
      <c r="H77" s="32">
        <v>49</v>
      </c>
      <c r="I77" s="32">
        <v>72</v>
      </c>
      <c r="J77" s="32">
        <v>68</v>
      </c>
      <c r="K77" s="32">
        <v>83</v>
      </c>
    </row>
    <row r="78" spans="1:11">
      <c r="A78" s="8">
        <v>1077</v>
      </c>
      <c r="B78" s="31" t="s">
        <v>84</v>
      </c>
      <c r="C78" s="32">
        <v>61</v>
      </c>
      <c r="D78" s="32">
        <v>90</v>
      </c>
      <c r="E78" s="32">
        <v>55</v>
      </c>
      <c r="F78" s="32">
        <v>82</v>
      </c>
      <c r="G78" s="32">
        <v>92</v>
      </c>
      <c r="H78" s="32">
        <v>89</v>
      </c>
      <c r="I78" s="32">
        <v>50</v>
      </c>
      <c r="J78" s="32">
        <v>51</v>
      </c>
      <c r="K78" s="32">
        <v>49</v>
      </c>
    </row>
    <row r="79" spans="1:11">
      <c r="A79" s="8">
        <v>1078</v>
      </c>
      <c r="B79" s="31" t="s">
        <v>85</v>
      </c>
      <c r="C79" s="32">
        <v>66</v>
      </c>
      <c r="D79" s="32">
        <v>63</v>
      </c>
      <c r="E79" s="32">
        <v>86</v>
      </c>
      <c r="F79" s="32">
        <v>60</v>
      </c>
      <c r="G79" s="32">
        <v>60</v>
      </c>
      <c r="H79" s="32">
        <v>59</v>
      </c>
      <c r="I79" s="32">
        <v>46</v>
      </c>
      <c r="J79" s="32">
        <v>63</v>
      </c>
      <c r="K79" s="32">
        <v>68</v>
      </c>
    </row>
    <row r="80" spans="1:11">
      <c r="A80" s="8">
        <v>1079</v>
      </c>
      <c r="B80" s="31" t="s">
        <v>86</v>
      </c>
      <c r="C80" s="32">
        <v>78</v>
      </c>
      <c r="D80" s="32">
        <v>54</v>
      </c>
      <c r="E80" s="32">
        <v>50</v>
      </c>
      <c r="F80" s="32">
        <v>95</v>
      </c>
      <c r="G80" s="32">
        <v>63</v>
      </c>
      <c r="H80" s="32">
        <v>81</v>
      </c>
      <c r="I80" s="32">
        <v>42</v>
      </c>
      <c r="J80" s="32">
        <v>69</v>
      </c>
      <c r="K80" s="32">
        <v>58</v>
      </c>
    </row>
    <row r="81" spans="1:11">
      <c r="A81" s="8">
        <v>1080</v>
      </c>
      <c r="B81" s="31" t="s">
        <v>87</v>
      </c>
      <c r="C81" s="32">
        <v>46</v>
      </c>
      <c r="D81" s="32">
        <v>86</v>
      </c>
      <c r="E81" s="32">
        <v>86</v>
      </c>
      <c r="F81" s="32">
        <v>46</v>
      </c>
      <c r="G81" s="32">
        <v>91</v>
      </c>
      <c r="H81" s="32">
        <v>63</v>
      </c>
      <c r="I81" s="32">
        <v>85</v>
      </c>
      <c r="J81" s="32">
        <v>45</v>
      </c>
      <c r="K81" s="32">
        <v>96</v>
      </c>
    </row>
    <row r="82" spans="1:11">
      <c r="A82" s="8">
        <v>1081</v>
      </c>
      <c r="B82" s="31" t="s">
        <v>88</v>
      </c>
      <c r="C82" s="32">
        <v>51</v>
      </c>
      <c r="D82" s="32">
        <v>95</v>
      </c>
      <c r="E82" s="32">
        <v>57</v>
      </c>
      <c r="F82" s="32">
        <v>86</v>
      </c>
      <c r="G82" s="32">
        <v>78</v>
      </c>
      <c r="H82" s="32">
        <v>72</v>
      </c>
      <c r="I82" s="32">
        <v>73</v>
      </c>
      <c r="J82" s="32">
        <v>83</v>
      </c>
      <c r="K82" s="32">
        <v>94</v>
      </c>
    </row>
    <row r="83" spans="1:11">
      <c r="A83" s="8">
        <v>1082</v>
      </c>
      <c r="B83" s="31" t="s">
        <v>89</v>
      </c>
      <c r="C83" s="32">
        <v>87</v>
      </c>
      <c r="D83" s="32">
        <v>74</v>
      </c>
      <c r="E83" s="32">
        <v>85</v>
      </c>
      <c r="F83" s="32">
        <v>98</v>
      </c>
      <c r="G83" s="32">
        <v>94</v>
      </c>
      <c r="H83" s="32">
        <v>100</v>
      </c>
      <c r="I83" s="32">
        <v>67</v>
      </c>
      <c r="J83" s="32">
        <v>58</v>
      </c>
      <c r="K83" s="32">
        <v>96</v>
      </c>
    </row>
    <row r="84" spans="1:11">
      <c r="A84" s="8">
        <v>1083</v>
      </c>
      <c r="B84" s="31" t="s">
        <v>90</v>
      </c>
      <c r="C84" s="32">
        <v>67</v>
      </c>
      <c r="D84" s="32">
        <v>42</v>
      </c>
      <c r="E84" s="32">
        <v>44</v>
      </c>
      <c r="F84" s="32">
        <v>76</v>
      </c>
      <c r="G84" s="32">
        <v>46</v>
      </c>
      <c r="H84" s="32">
        <v>66</v>
      </c>
      <c r="I84" s="32">
        <v>80</v>
      </c>
      <c r="J84" s="32">
        <v>65</v>
      </c>
      <c r="K84" s="32">
        <v>63</v>
      </c>
    </row>
    <row r="85" spans="1:11">
      <c r="A85" s="8">
        <v>1084</v>
      </c>
      <c r="B85" s="31" t="s">
        <v>91</v>
      </c>
      <c r="C85" s="32">
        <v>84</v>
      </c>
      <c r="D85" s="32">
        <v>95</v>
      </c>
      <c r="E85" s="32">
        <v>44</v>
      </c>
      <c r="F85" s="32">
        <v>51</v>
      </c>
      <c r="G85" s="32">
        <v>67</v>
      </c>
      <c r="H85" s="32">
        <v>87</v>
      </c>
      <c r="I85" s="32">
        <v>68</v>
      </c>
      <c r="J85" s="32">
        <v>81</v>
      </c>
      <c r="K85" s="32">
        <v>60</v>
      </c>
    </row>
    <row r="86" spans="1:11">
      <c r="A86" s="8">
        <v>1085</v>
      </c>
      <c r="B86" s="31" t="s">
        <v>92</v>
      </c>
      <c r="C86" s="32">
        <v>59</v>
      </c>
      <c r="D86" s="32">
        <v>85</v>
      </c>
      <c r="E86" s="32">
        <v>48</v>
      </c>
      <c r="F86" s="32">
        <v>74</v>
      </c>
      <c r="G86" s="32">
        <v>85</v>
      </c>
      <c r="H86" s="32">
        <v>91</v>
      </c>
      <c r="I86" s="32">
        <v>68</v>
      </c>
      <c r="J86" s="32">
        <v>69</v>
      </c>
      <c r="K86" s="32">
        <v>89</v>
      </c>
    </row>
    <row r="87" spans="1:11">
      <c r="A87" s="8">
        <v>1086</v>
      </c>
      <c r="B87" s="31" t="s">
        <v>93</v>
      </c>
      <c r="C87" s="32">
        <v>49</v>
      </c>
      <c r="D87" s="32">
        <v>99</v>
      </c>
      <c r="E87" s="32">
        <v>41</v>
      </c>
      <c r="F87" s="32">
        <v>40</v>
      </c>
      <c r="G87" s="32">
        <v>48</v>
      </c>
      <c r="H87" s="32">
        <v>40</v>
      </c>
      <c r="I87" s="32">
        <v>51</v>
      </c>
      <c r="J87" s="32">
        <v>98</v>
      </c>
      <c r="K87" s="32">
        <v>69</v>
      </c>
    </row>
    <row r="88" spans="1:11">
      <c r="A88" s="8">
        <v>1087</v>
      </c>
      <c r="B88" s="31" t="s">
        <v>94</v>
      </c>
      <c r="C88" s="32">
        <v>84</v>
      </c>
      <c r="D88" s="32">
        <v>74</v>
      </c>
      <c r="E88" s="32">
        <v>55</v>
      </c>
      <c r="F88" s="32">
        <v>96</v>
      </c>
      <c r="G88" s="32">
        <v>59</v>
      </c>
      <c r="H88" s="32">
        <v>97</v>
      </c>
      <c r="I88" s="32">
        <v>40</v>
      </c>
      <c r="J88" s="32">
        <v>72</v>
      </c>
      <c r="K88" s="32">
        <v>63</v>
      </c>
    </row>
    <row r="89" spans="1:11">
      <c r="A89" s="8">
        <v>1088</v>
      </c>
      <c r="B89" s="31" t="s">
        <v>95</v>
      </c>
      <c r="C89" s="32">
        <v>96</v>
      </c>
      <c r="D89" s="32">
        <v>90</v>
      </c>
      <c r="E89" s="32">
        <v>99</v>
      </c>
      <c r="F89" s="32">
        <v>52</v>
      </c>
      <c r="G89" s="32">
        <v>48</v>
      </c>
      <c r="H89" s="32">
        <v>45</v>
      </c>
      <c r="I89" s="32">
        <v>99</v>
      </c>
      <c r="J89" s="32">
        <v>65</v>
      </c>
      <c r="K89" s="32">
        <v>87</v>
      </c>
    </row>
    <row r="90" spans="1:11">
      <c r="A90" s="8">
        <v>1089</v>
      </c>
      <c r="B90" s="31" t="s">
        <v>96</v>
      </c>
      <c r="C90" s="32">
        <v>58</v>
      </c>
      <c r="D90" s="32">
        <v>46</v>
      </c>
      <c r="E90" s="32">
        <v>88</v>
      </c>
      <c r="F90" s="32">
        <v>90</v>
      </c>
      <c r="G90" s="32">
        <v>49</v>
      </c>
      <c r="H90" s="32">
        <v>89</v>
      </c>
      <c r="I90" s="32">
        <v>77</v>
      </c>
      <c r="J90" s="32">
        <v>81</v>
      </c>
      <c r="K90" s="32">
        <v>90</v>
      </c>
    </row>
    <row r="91" spans="1:11">
      <c r="A91" s="8">
        <v>1090</v>
      </c>
      <c r="B91" s="31" t="s">
        <v>97</v>
      </c>
      <c r="C91" s="32">
        <v>81</v>
      </c>
      <c r="D91" s="32">
        <v>43</v>
      </c>
      <c r="E91" s="32">
        <v>98</v>
      </c>
      <c r="F91" s="32">
        <v>97</v>
      </c>
      <c r="G91" s="32">
        <v>61</v>
      </c>
      <c r="H91" s="32">
        <v>91</v>
      </c>
      <c r="I91" s="32">
        <v>74</v>
      </c>
      <c r="J91" s="32">
        <v>52</v>
      </c>
      <c r="K91" s="32">
        <v>87</v>
      </c>
    </row>
    <row r="92" spans="1:11">
      <c r="A92" s="8">
        <v>1091</v>
      </c>
      <c r="B92" s="31" t="s">
        <v>98</v>
      </c>
      <c r="C92" s="32">
        <v>68</v>
      </c>
      <c r="D92" s="32">
        <v>49</v>
      </c>
      <c r="E92" s="32">
        <v>51</v>
      </c>
      <c r="F92" s="32">
        <v>85</v>
      </c>
      <c r="G92" s="32">
        <v>99</v>
      </c>
      <c r="H92" s="32">
        <v>82</v>
      </c>
      <c r="I92" s="32">
        <v>87</v>
      </c>
      <c r="J92" s="32">
        <v>89</v>
      </c>
      <c r="K92" s="32">
        <v>86</v>
      </c>
    </row>
    <row r="93" spans="1:11">
      <c r="A93" s="8">
        <v>1092</v>
      </c>
      <c r="B93" s="31" t="s">
        <v>99</v>
      </c>
      <c r="C93" s="32">
        <v>60</v>
      </c>
      <c r="D93" s="32">
        <v>97</v>
      </c>
      <c r="E93" s="32">
        <v>75</v>
      </c>
      <c r="F93" s="32">
        <v>79</v>
      </c>
      <c r="G93" s="32">
        <v>74</v>
      </c>
      <c r="H93" s="32">
        <v>92</v>
      </c>
      <c r="I93" s="32">
        <v>46</v>
      </c>
      <c r="J93" s="32">
        <v>60</v>
      </c>
      <c r="K93" s="32">
        <v>73</v>
      </c>
    </row>
    <row r="94" spans="1:11">
      <c r="A94" s="8">
        <v>1093</v>
      </c>
      <c r="B94" s="31" t="s">
        <v>100</v>
      </c>
      <c r="C94" s="32">
        <v>76</v>
      </c>
      <c r="D94" s="32">
        <v>46</v>
      </c>
      <c r="E94" s="32">
        <v>73</v>
      </c>
      <c r="F94" s="32">
        <v>62</v>
      </c>
      <c r="G94" s="32">
        <v>53</v>
      </c>
      <c r="H94" s="32">
        <v>73</v>
      </c>
      <c r="I94" s="32">
        <v>40</v>
      </c>
      <c r="J94" s="32">
        <v>77</v>
      </c>
      <c r="K94" s="32">
        <v>74</v>
      </c>
    </row>
    <row r="95" spans="1:11">
      <c r="A95" s="8">
        <v>1094</v>
      </c>
      <c r="B95" s="31" t="s">
        <v>101</v>
      </c>
      <c r="C95" s="32">
        <v>80</v>
      </c>
      <c r="D95" s="32">
        <v>65</v>
      </c>
      <c r="E95" s="32">
        <v>49</v>
      </c>
      <c r="F95" s="32">
        <v>48</v>
      </c>
      <c r="G95" s="32">
        <v>51</v>
      </c>
      <c r="H95" s="32">
        <v>49</v>
      </c>
      <c r="I95" s="32">
        <v>75</v>
      </c>
      <c r="J95" s="32">
        <v>86</v>
      </c>
      <c r="K95" s="32">
        <v>97</v>
      </c>
    </row>
    <row r="96" spans="1:11">
      <c r="A96" s="8">
        <v>1095</v>
      </c>
      <c r="B96" s="31" t="s">
        <v>102</v>
      </c>
      <c r="C96" s="32">
        <v>55</v>
      </c>
      <c r="D96" s="32">
        <v>43</v>
      </c>
      <c r="E96" s="32">
        <v>93</v>
      </c>
      <c r="F96" s="32">
        <v>46</v>
      </c>
      <c r="G96" s="32">
        <v>97</v>
      </c>
      <c r="H96" s="32">
        <v>72</v>
      </c>
      <c r="I96" s="32">
        <v>75</v>
      </c>
      <c r="J96" s="32">
        <v>67</v>
      </c>
      <c r="K96" s="32">
        <v>74</v>
      </c>
    </row>
    <row r="97" spans="1:11">
      <c r="A97" s="8">
        <v>1096</v>
      </c>
      <c r="B97" s="31" t="s">
        <v>103</v>
      </c>
      <c r="C97" s="32">
        <v>96</v>
      </c>
      <c r="D97" s="32">
        <v>50</v>
      </c>
      <c r="E97" s="32">
        <v>68</v>
      </c>
      <c r="F97" s="32">
        <v>52</v>
      </c>
      <c r="G97" s="32">
        <v>86</v>
      </c>
      <c r="H97" s="32">
        <v>52</v>
      </c>
      <c r="I97" s="32">
        <v>52</v>
      </c>
      <c r="J97" s="32">
        <v>95</v>
      </c>
      <c r="K97" s="32">
        <v>44</v>
      </c>
    </row>
    <row r="98" spans="1:11">
      <c r="A98" s="8">
        <v>1097</v>
      </c>
      <c r="B98" s="31" t="s">
        <v>104</v>
      </c>
      <c r="C98" s="32">
        <v>82</v>
      </c>
      <c r="D98" s="32">
        <v>92</v>
      </c>
      <c r="E98" s="32">
        <v>96</v>
      </c>
      <c r="F98" s="32">
        <v>84</v>
      </c>
      <c r="G98" s="32">
        <v>100</v>
      </c>
      <c r="H98" s="32">
        <v>54</v>
      </c>
      <c r="I98" s="32">
        <v>98</v>
      </c>
      <c r="J98" s="32">
        <v>84</v>
      </c>
      <c r="K98" s="32">
        <v>52</v>
      </c>
    </row>
    <row r="99" spans="1:11">
      <c r="A99" s="8">
        <v>1098</v>
      </c>
      <c r="B99" s="31" t="s">
        <v>105</v>
      </c>
      <c r="C99" s="32">
        <v>85</v>
      </c>
      <c r="D99" s="32">
        <v>74</v>
      </c>
      <c r="E99" s="32">
        <v>68</v>
      </c>
      <c r="F99" s="32">
        <v>41</v>
      </c>
      <c r="G99" s="32">
        <v>77</v>
      </c>
      <c r="H99" s="32">
        <v>78</v>
      </c>
      <c r="I99" s="32">
        <v>61</v>
      </c>
      <c r="J99" s="32">
        <v>78</v>
      </c>
      <c r="K99" s="32">
        <v>50</v>
      </c>
    </row>
    <row r="100" spans="1:11">
      <c r="A100" s="8">
        <v>1099</v>
      </c>
      <c r="B100" s="31" t="s">
        <v>106</v>
      </c>
      <c r="C100" s="32">
        <v>62</v>
      </c>
      <c r="D100" s="32">
        <v>87</v>
      </c>
      <c r="E100" s="32">
        <v>84</v>
      </c>
      <c r="F100" s="32">
        <v>41</v>
      </c>
      <c r="G100" s="32">
        <v>67</v>
      </c>
      <c r="H100" s="32">
        <v>63</v>
      </c>
      <c r="I100" s="32">
        <v>72</v>
      </c>
      <c r="J100" s="32">
        <v>55</v>
      </c>
      <c r="K100" s="32">
        <v>43</v>
      </c>
    </row>
    <row r="101" spans="1:11">
      <c r="A101" s="8">
        <v>1100</v>
      </c>
      <c r="B101" s="31" t="s">
        <v>107</v>
      </c>
      <c r="C101" s="32">
        <v>100</v>
      </c>
      <c r="D101" s="32">
        <v>71</v>
      </c>
      <c r="E101" s="32">
        <v>89</v>
      </c>
      <c r="F101" s="32">
        <v>96</v>
      </c>
      <c r="G101" s="32">
        <v>55</v>
      </c>
      <c r="H101" s="32">
        <v>41</v>
      </c>
      <c r="I101" s="32">
        <v>91</v>
      </c>
      <c r="J101" s="32">
        <v>87</v>
      </c>
      <c r="K101" s="32">
        <v>63</v>
      </c>
    </row>
    <row r="102" spans="1:11">
      <c r="A102" s="8">
        <v>1101</v>
      </c>
      <c r="B102" s="31" t="s">
        <v>108</v>
      </c>
      <c r="C102" s="32">
        <v>97</v>
      </c>
      <c r="D102" s="32">
        <v>96</v>
      </c>
      <c r="E102" s="32">
        <v>65</v>
      </c>
      <c r="F102" s="32">
        <v>72</v>
      </c>
      <c r="G102" s="32">
        <v>97</v>
      </c>
      <c r="H102" s="32">
        <v>47</v>
      </c>
      <c r="I102" s="32">
        <v>41</v>
      </c>
      <c r="J102" s="32">
        <v>57</v>
      </c>
      <c r="K102" s="32">
        <v>98</v>
      </c>
    </row>
    <row r="103" spans="1:11">
      <c r="A103" s="8">
        <v>1102</v>
      </c>
      <c r="B103" s="31" t="s">
        <v>44</v>
      </c>
      <c r="C103" s="32">
        <v>41</v>
      </c>
      <c r="D103" s="32">
        <v>73</v>
      </c>
      <c r="E103" s="32">
        <v>68</v>
      </c>
      <c r="F103" s="32">
        <v>81</v>
      </c>
      <c r="G103" s="32">
        <v>86</v>
      </c>
      <c r="H103" s="32">
        <v>90</v>
      </c>
      <c r="I103" s="32">
        <v>43</v>
      </c>
      <c r="J103" s="32">
        <v>95</v>
      </c>
      <c r="K103" s="32">
        <v>52</v>
      </c>
    </row>
    <row r="104" spans="1:11">
      <c r="A104" s="8">
        <v>1103</v>
      </c>
      <c r="B104" s="31" t="s">
        <v>109</v>
      </c>
      <c r="C104" s="32">
        <v>40</v>
      </c>
      <c r="D104" s="32">
        <v>77</v>
      </c>
      <c r="E104" s="32">
        <v>69</v>
      </c>
      <c r="F104" s="32">
        <v>63</v>
      </c>
      <c r="G104" s="32">
        <v>41</v>
      </c>
      <c r="H104" s="32">
        <v>73</v>
      </c>
      <c r="I104" s="32">
        <v>54</v>
      </c>
      <c r="J104" s="32">
        <v>42</v>
      </c>
      <c r="K104" s="32">
        <v>92</v>
      </c>
    </row>
    <row r="105" spans="1:11">
      <c r="A105" s="8">
        <v>1104</v>
      </c>
      <c r="B105" s="31" t="s">
        <v>110</v>
      </c>
      <c r="C105" s="32">
        <v>59</v>
      </c>
      <c r="D105" s="32">
        <v>100</v>
      </c>
      <c r="E105" s="32">
        <v>80</v>
      </c>
      <c r="F105" s="32">
        <v>42</v>
      </c>
      <c r="G105" s="32">
        <v>45</v>
      </c>
      <c r="H105" s="32">
        <v>92</v>
      </c>
      <c r="I105" s="32">
        <v>60</v>
      </c>
      <c r="J105" s="32">
        <v>77</v>
      </c>
      <c r="K105" s="32">
        <v>77</v>
      </c>
    </row>
    <row r="106" spans="1:11">
      <c r="A106" s="8">
        <v>1105</v>
      </c>
      <c r="B106" s="31" t="s">
        <v>111</v>
      </c>
      <c r="C106" s="32">
        <v>80</v>
      </c>
      <c r="D106" s="32">
        <v>92</v>
      </c>
      <c r="E106" s="32">
        <v>90</v>
      </c>
      <c r="F106" s="32">
        <v>40</v>
      </c>
      <c r="G106" s="32">
        <v>50</v>
      </c>
      <c r="H106" s="32">
        <v>79</v>
      </c>
      <c r="I106" s="32">
        <v>47</v>
      </c>
      <c r="J106" s="32">
        <v>85</v>
      </c>
      <c r="K106" s="32">
        <v>84</v>
      </c>
    </row>
    <row r="107" spans="1:11">
      <c r="A107" s="8">
        <v>1106</v>
      </c>
      <c r="B107" s="31" t="s">
        <v>112</v>
      </c>
      <c r="C107" s="32">
        <v>86</v>
      </c>
      <c r="D107" s="32">
        <v>57</v>
      </c>
      <c r="E107" s="32">
        <v>83</v>
      </c>
      <c r="F107" s="32">
        <v>64</v>
      </c>
      <c r="G107" s="32">
        <v>72</v>
      </c>
      <c r="H107" s="32">
        <v>66</v>
      </c>
      <c r="I107" s="32">
        <v>60</v>
      </c>
      <c r="J107" s="32">
        <v>88</v>
      </c>
      <c r="K107" s="32">
        <v>43</v>
      </c>
    </row>
    <row r="108" spans="1:11">
      <c r="A108" s="8">
        <v>1107</v>
      </c>
      <c r="B108" s="31" t="s">
        <v>113</v>
      </c>
      <c r="C108" s="32">
        <v>45</v>
      </c>
      <c r="D108" s="32">
        <v>43</v>
      </c>
      <c r="E108" s="32">
        <v>90</v>
      </c>
      <c r="F108" s="32">
        <v>74</v>
      </c>
      <c r="G108" s="32">
        <v>92</v>
      </c>
      <c r="H108" s="32">
        <v>90</v>
      </c>
      <c r="I108" s="32">
        <v>61</v>
      </c>
      <c r="J108" s="32">
        <v>81</v>
      </c>
      <c r="K108" s="32">
        <v>86</v>
      </c>
    </row>
    <row r="109" spans="1:11">
      <c r="A109" s="8">
        <v>1108</v>
      </c>
      <c r="B109" s="31" t="s">
        <v>114</v>
      </c>
      <c r="C109" s="32">
        <v>96</v>
      </c>
      <c r="D109" s="32">
        <v>42</v>
      </c>
      <c r="E109" s="32">
        <v>66</v>
      </c>
      <c r="F109" s="32">
        <v>86</v>
      </c>
      <c r="G109" s="32">
        <v>52</v>
      </c>
      <c r="H109" s="32">
        <v>50</v>
      </c>
      <c r="I109" s="32">
        <v>81</v>
      </c>
      <c r="J109" s="32">
        <v>72</v>
      </c>
      <c r="K109" s="32">
        <v>69</v>
      </c>
    </row>
    <row r="110" spans="1:11">
      <c r="A110" s="8">
        <v>1109</v>
      </c>
      <c r="B110" s="31" t="s">
        <v>115</v>
      </c>
      <c r="C110" s="32">
        <v>54</v>
      </c>
      <c r="D110" s="32">
        <v>75</v>
      </c>
      <c r="E110" s="32">
        <v>69</v>
      </c>
      <c r="F110" s="32">
        <v>68</v>
      </c>
      <c r="G110" s="32">
        <v>72</v>
      </c>
      <c r="H110" s="32">
        <v>97</v>
      </c>
      <c r="I110" s="32">
        <v>99</v>
      </c>
      <c r="J110" s="32">
        <v>50</v>
      </c>
      <c r="K110" s="32">
        <v>61</v>
      </c>
    </row>
    <row r="111" spans="1:11">
      <c r="A111" s="8">
        <v>1110</v>
      </c>
      <c r="B111" s="31" t="s">
        <v>116</v>
      </c>
      <c r="C111" s="32">
        <v>95</v>
      </c>
      <c r="D111" s="32">
        <v>74</v>
      </c>
      <c r="E111" s="32">
        <v>41</v>
      </c>
      <c r="F111" s="32">
        <v>44</v>
      </c>
      <c r="G111" s="32">
        <v>81</v>
      </c>
      <c r="H111" s="32">
        <v>70</v>
      </c>
      <c r="I111" s="32">
        <v>77</v>
      </c>
      <c r="J111" s="32">
        <v>80</v>
      </c>
      <c r="K111" s="32">
        <v>48</v>
      </c>
    </row>
    <row r="112" spans="1:11">
      <c r="A112" s="8">
        <v>1111</v>
      </c>
      <c r="B112" s="31" t="s">
        <v>63</v>
      </c>
      <c r="C112" s="32">
        <v>62</v>
      </c>
      <c r="D112" s="32">
        <v>93</v>
      </c>
      <c r="E112" s="32">
        <v>97</v>
      </c>
      <c r="F112" s="32">
        <v>93</v>
      </c>
      <c r="G112" s="32">
        <v>96</v>
      </c>
      <c r="H112" s="32">
        <v>99</v>
      </c>
      <c r="I112" s="32">
        <v>71</v>
      </c>
      <c r="J112" s="32">
        <v>88</v>
      </c>
      <c r="K112" s="32">
        <v>86</v>
      </c>
    </row>
    <row r="113" spans="1:11">
      <c r="A113" s="8">
        <v>1112</v>
      </c>
      <c r="B113" s="31" t="s">
        <v>117</v>
      </c>
      <c r="C113" s="32">
        <v>41</v>
      </c>
      <c r="D113" s="32">
        <v>98</v>
      </c>
      <c r="E113" s="32">
        <v>80</v>
      </c>
      <c r="F113" s="32">
        <v>85</v>
      </c>
      <c r="G113" s="32">
        <v>75</v>
      </c>
      <c r="H113" s="32">
        <v>96</v>
      </c>
      <c r="I113" s="32">
        <v>71</v>
      </c>
      <c r="J113" s="32">
        <v>93</v>
      </c>
      <c r="K113" s="32">
        <v>57</v>
      </c>
    </row>
    <row r="114" spans="1:11">
      <c r="A114" s="8">
        <v>1113</v>
      </c>
      <c r="B114" s="31" t="s">
        <v>118</v>
      </c>
      <c r="C114" s="32">
        <v>47</v>
      </c>
      <c r="D114" s="32">
        <v>42</v>
      </c>
      <c r="E114" s="32">
        <v>84</v>
      </c>
      <c r="F114" s="32">
        <v>64</v>
      </c>
      <c r="G114" s="32">
        <v>52</v>
      </c>
      <c r="H114" s="32">
        <v>45</v>
      </c>
      <c r="I114" s="32">
        <v>57</v>
      </c>
      <c r="J114" s="32">
        <v>43</v>
      </c>
      <c r="K114" s="32">
        <v>77</v>
      </c>
    </row>
    <row r="115" spans="1:11">
      <c r="A115" s="8">
        <v>1114</v>
      </c>
      <c r="B115" s="31" t="s">
        <v>119</v>
      </c>
      <c r="C115" s="32">
        <v>91</v>
      </c>
      <c r="D115" s="32">
        <v>61</v>
      </c>
      <c r="E115" s="32">
        <v>81</v>
      </c>
      <c r="F115" s="32">
        <v>89</v>
      </c>
      <c r="G115" s="32">
        <v>77</v>
      </c>
      <c r="H115" s="32">
        <v>74</v>
      </c>
      <c r="I115" s="32">
        <v>69</v>
      </c>
      <c r="J115" s="32">
        <v>40</v>
      </c>
      <c r="K115" s="32">
        <v>65</v>
      </c>
    </row>
    <row r="116" spans="1:11">
      <c r="A116" s="8">
        <v>1115</v>
      </c>
      <c r="B116" s="31" t="s">
        <v>120</v>
      </c>
      <c r="C116" s="32">
        <v>54</v>
      </c>
      <c r="D116" s="32">
        <v>75</v>
      </c>
      <c r="E116" s="32">
        <v>67</v>
      </c>
      <c r="F116" s="32">
        <v>85</v>
      </c>
      <c r="G116" s="32">
        <v>56</v>
      </c>
      <c r="H116" s="32">
        <v>65</v>
      </c>
      <c r="I116" s="32">
        <v>49</v>
      </c>
      <c r="J116" s="32">
        <v>94</v>
      </c>
      <c r="K116" s="32">
        <v>54</v>
      </c>
    </row>
    <row r="117" spans="1:11">
      <c r="A117" s="8">
        <v>1116</v>
      </c>
      <c r="B117" s="31" t="s">
        <v>121</v>
      </c>
      <c r="C117" s="32">
        <v>68</v>
      </c>
      <c r="D117" s="32">
        <v>44</v>
      </c>
      <c r="E117" s="32">
        <v>81</v>
      </c>
      <c r="F117" s="32">
        <v>59</v>
      </c>
      <c r="G117" s="32">
        <v>47</v>
      </c>
      <c r="H117" s="32">
        <v>69</v>
      </c>
      <c r="I117" s="32">
        <v>68</v>
      </c>
      <c r="J117" s="32">
        <v>93</v>
      </c>
      <c r="K117" s="32">
        <v>52</v>
      </c>
    </row>
    <row r="118" spans="1:11">
      <c r="A118" s="8">
        <v>1117</v>
      </c>
      <c r="B118" s="31" t="s">
        <v>122</v>
      </c>
      <c r="C118" s="32">
        <v>54</v>
      </c>
      <c r="D118" s="32">
        <v>100</v>
      </c>
      <c r="E118" s="32">
        <v>58</v>
      </c>
      <c r="F118" s="32">
        <v>93</v>
      </c>
      <c r="G118" s="32">
        <v>72</v>
      </c>
      <c r="H118" s="32">
        <v>93</v>
      </c>
      <c r="I118" s="32">
        <v>54</v>
      </c>
      <c r="J118" s="32">
        <v>70</v>
      </c>
      <c r="K118" s="32">
        <v>76</v>
      </c>
    </row>
    <row r="119" spans="1:11">
      <c r="A119" s="8">
        <v>1118</v>
      </c>
      <c r="B119" s="31" t="s">
        <v>123</v>
      </c>
      <c r="C119" s="32">
        <v>60</v>
      </c>
      <c r="D119" s="32">
        <v>74</v>
      </c>
      <c r="E119" s="32">
        <v>41</v>
      </c>
      <c r="F119" s="32">
        <v>50</v>
      </c>
      <c r="G119" s="32">
        <v>70</v>
      </c>
      <c r="H119" s="32">
        <v>94</v>
      </c>
      <c r="I119" s="32">
        <v>48</v>
      </c>
      <c r="J119" s="32">
        <v>54</v>
      </c>
      <c r="K119" s="32">
        <v>76</v>
      </c>
    </row>
    <row r="120" spans="1:11">
      <c r="A120" s="8">
        <v>1119</v>
      </c>
      <c r="B120" s="31" t="s">
        <v>124</v>
      </c>
      <c r="C120" s="32">
        <v>43</v>
      </c>
      <c r="D120" s="32">
        <v>82</v>
      </c>
      <c r="E120" s="32">
        <v>47</v>
      </c>
      <c r="F120" s="32">
        <v>94</v>
      </c>
      <c r="G120" s="32">
        <v>89</v>
      </c>
      <c r="H120" s="32">
        <v>81</v>
      </c>
      <c r="I120" s="32">
        <v>92</v>
      </c>
      <c r="J120" s="32">
        <v>97</v>
      </c>
      <c r="K120" s="32">
        <v>66</v>
      </c>
    </row>
    <row r="121" spans="1:11">
      <c r="A121" s="8">
        <v>1120</v>
      </c>
      <c r="B121" s="31" t="s">
        <v>125</v>
      </c>
      <c r="C121" s="32">
        <v>89</v>
      </c>
      <c r="D121" s="32">
        <v>69</v>
      </c>
      <c r="E121" s="32">
        <v>100</v>
      </c>
      <c r="F121" s="32">
        <v>62</v>
      </c>
      <c r="G121" s="32">
        <v>97</v>
      </c>
      <c r="H121" s="32">
        <v>68</v>
      </c>
      <c r="I121" s="32">
        <v>45</v>
      </c>
      <c r="J121" s="32">
        <v>41</v>
      </c>
      <c r="K121" s="32">
        <v>43</v>
      </c>
    </row>
    <row r="122" spans="1:11">
      <c r="A122" s="8">
        <v>1121</v>
      </c>
      <c r="B122" s="31" t="s">
        <v>126</v>
      </c>
      <c r="C122" s="32">
        <v>94</v>
      </c>
      <c r="D122" s="32">
        <v>64</v>
      </c>
      <c r="E122" s="32">
        <v>51</v>
      </c>
      <c r="F122" s="32">
        <v>83</v>
      </c>
      <c r="G122" s="32">
        <v>42</v>
      </c>
      <c r="H122" s="32">
        <v>84</v>
      </c>
      <c r="I122" s="32">
        <v>76</v>
      </c>
      <c r="J122" s="32">
        <v>53</v>
      </c>
      <c r="K122" s="32">
        <v>85</v>
      </c>
    </row>
    <row r="123" spans="1:11">
      <c r="A123" s="8">
        <v>1122</v>
      </c>
      <c r="B123" s="31" t="s">
        <v>127</v>
      </c>
      <c r="C123" s="32">
        <v>49</v>
      </c>
      <c r="D123" s="32">
        <v>99</v>
      </c>
      <c r="E123" s="32">
        <v>93</v>
      </c>
      <c r="F123" s="32">
        <v>57</v>
      </c>
      <c r="G123" s="32">
        <v>64</v>
      </c>
      <c r="H123" s="32">
        <v>53</v>
      </c>
      <c r="I123" s="32">
        <v>79</v>
      </c>
      <c r="J123" s="32">
        <v>54</v>
      </c>
      <c r="K123" s="32">
        <v>90</v>
      </c>
    </row>
    <row r="124" spans="1:11">
      <c r="A124" s="8">
        <v>1123</v>
      </c>
      <c r="B124" s="31" t="s">
        <v>128</v>
      </c>
      <c r="C124" s="32">
        <v>95</v>
      </c>
      <c r="D124" s="32">
        <v>60</v>
      </c>
      <c r="E124" s="32">
        <v>69</v>
      </c>
      <c r="F124" s="32">
        <v>53</v>
      </c>
      <c r="G124" s="32">
        <v>79</v>
      </c>
      <c r="H124" s="32">
        <v>68</v>
      </c>
      <c r="I124" s="32">
        <v>45</v>
      </c>
      <c r="J124" s="32">
        <v>99</v>
      </c>
      <c r="K124" s="32">
        <v>57</v>
      </c>
    </row>
    <row r="125" spans="1:11">
      <c r="A125" s="8">
        <v>1124</v>
      </c>
      <c r="B125" s="31" t="s">
        <v>129</v>
      </c>
      <c r="C125" s="32">
        <v>89</v>
      </c>
      <c r="D125" s="32">
        <v>44</v>
      </c>
      <c r="E125" s="32">
        <v>73</v>
      </c>
      <c r="F125" s="32">
        <v>78</v>
      </c>
      <c r="G125" s="32">
        <v>60</v>
      </c>
      <c r="H125" s="32">
        <v>43</v>
      </c>
      <c r="I125" s="32">
        <v>95</v>
      </c>
      <c r="J125" s="32">
        <v>68</v>
      </c>
      <c r="K125" s="32">
        <v>75</v>
      </c>
    </row>
    <row r="126" spans="1:11">
      <c r="A126" s="8">
        <v>1125</v>
      </c>
      <c r="B126" s="31" t="s">
        <v>130</v>
      </c>
      <c r="C126" s="32">
        <v>88</v>
      </c>
      <c r="D126" s="32">
        <v>53</v>
      </c>
      <c r="E126" s="32">
        <v>48</v>
      </c>
      <c r="F126" s="32">
        <v>90</v>
      </c>
      <c r="G126" s="32">
        <v>40</v>
      </c>
      <c r="H126" s="32">
        <v>81</v>
      </c>
      <c r="I126" s="32">
        <v>57</v>
      </c>
      <c r="J126" s="32">
        <v>100</v>
      </c>
      <c r="K126" s="32">
        <v>54</v>
      </c>
    </row>
    <row r="127" spans="1:11">
      <c r="A127" s="8">
        <v>1126</v>
      </c>
      <c r="B127" s="31" t="s">
        <v>131</v>
      </c>
      <c r="C127" s="32">
        <v>58</v>
      </c>
      <c r="D127" s="32">
        <v>99</v>
      </c>
      <c r="E127" s="32">
        <v>46</v>
      </c>
      <c r="F127" s="32">
        <v>49</v>
      </c>
      <c r="G127" s="32">
        <v>85</v>
      </c>
      <c r="H127" s="32">
        <v>81</v>
      </c>
      <c r="I127" s="32">
        <v>61</v>
      </c>
      <c r="J127" s="32">
        <v>56</v>
      </c>
      <c r="K127" s="32">
        <v>46</v>
      </c>
    </row>
    <row r="128" spans="1:11">
      <c r="A128" s="8">
        <v>1127</v>
      </c>
      <c r="B128" s="31" t="s">
        <v>132</v>
      </c>
      <c r="C128" s="32">
        <v>61</v>
      </c>
      <c r="D128" s="32">
        <v>97</v>
      </c>
      <c r="E128" s="32">
        <v>48</v>
      </c>
      <c r="F128" s="32">
        <v>97</v>
      </c>
      <c r="G128" s="32">
        <v>74</v>
      </c>
      <c r="H128" s="32">
        <v>99</v>
      </c>
      <c r="I128" s="32">
        <v>72</v>
      </c>
      <c r="J128" s="32">
        <v>86</v>
      </c>
      <c r="K128" s="32">
        <v>78</v>
      </c>
    </row>
    <row r="129" spans="1:11">
      <c r="A129" s="8">
        <v>1128</v>
      </c>
      <c r="B129" s="31" t="s">
        <v>133</v>
      </c>
      <c r="C129" s="32">
        <v>44</v>
      </c>
      <c r="D129" s="32">
        <v>55</v>
      </c>
      <c r="E129" s="32">
        <v>65</v>
      </c>
      <c r="F129" s="32">
        <v>76</v>
      </c>
      <c r="G129" s="32">
        <v>80</v>
      </c>
      <c r="H129" s="32">
        <v>97</v>
      </c>
      <c r="I129" s="32">
        <v>100</v>
      </c>
      <c r="J129" s="32">
        <v>49</v>
      </c>
      <c r="K129" s="32">
        <v>53</v>
      </c>
    </row>
    <row r="130" spans="1:11">
      <c r="A130" s="8">
        <v>1129</v>
      </c>
      <c r="B130" s="31" t="s">
        <v>134</v>
      </c>
      <c r="C130" s="32">
        <v>84</v>
      </c>
      <c r="D130" s="32">
        <v>62</v>
      </c>
      <c r="E130" s="32">
        <v>87</v>
      </c>
      <c r="F130" s="32">
        <v>100</v>
      </c>
      <c r="G130" s="32">
        <v>88</v>
      </c>
      <c r="H130" s="32">
        <v>80</v>
      </c>
      <c r="I130" s="32">
        <v>66</v>
      </c>
      <c r="J130" s="32">
        <v>57</v>
      </c>
      <c r="K130" s="32">
        <v>88</v>
      </c>
    </row>
    <row r="131" spans="1:11">
      <c r="A131" s="8">
        <v>1130</v>
      </c>
      <c r="B131" s="31" t="s">
        <v>135</v>
      </c>
      <c r="C131" s="32">
        <v>76</v>
      </c>
      <c r="D131" s="32">
        <v>62</v>
      </c>
      <c r="E131" s="32">
        <v>82</v>
      </c>
      <c r="F131" s="32">
        <v>44</v>
      </c>
      <c r="G131" s="32">
        <v>93</v>
      </c>
      <c r="H131" s="32">
        <v>93</v>
      </c>
      <c r="I131" s="32">
        <v>84</v>
      </c>
      <c r="J131" s="32">
        <v>94</v>
      </c>
      <c r="K131" s="32">
        <v>69</v>
      </c>
    </row>
    <row r="132" spans="1:11">
      <c r="A132" s="8">
        <v>1131</v>
      </c>
      <c r="B132" s="31" t="s">
        <v>136</v>
      </c>
      <c r="C132" s="32">
        <v>85</v>
      </c>
      <c r="D132" s="32">
        <v>62</v>
      </c>
      <c r="E132" s="32">
        <v>42</v>
      </c>
      <c r="F132" s="32">
        <v>64</v>
      </c>
      <c r="G132" s="32">
        <v>81</v>
      </c>
      <c r="H132" s="32">
        <v>56</v>
      </c>
      <c r="I132" s="32">
        <v>41</v>
      </c>
      <c r="J132" s="32">
        <v>45</v>
      </c>
      <c r="K132" s="32">
        <v>76</v>
      </c>
    </row>
    <row r="133" spans="1:11">
      <c r="A133" s="8">
        <v>1132</v>
      </c>
      <c r="B133" s="31" t="s">
        <v>137</v>
      </c>
      <c r="C133" s="32">
        <v>53</v>
      </c>
      <c r="D133" s="32">
        <v>54</v>
      </c>
      <c r="E133" s="32">
        <v>56</v>
      </c>
      <c r="F133" s="32">
        <v>96</v>
      </c>
      <c r="G133" s="32">
        <v>43</v>
      </c>
      <c r="H133" s="32">
        <v>88</v>
      </c>
      <c r="I133" s="32">
        <v>85</v>
      </c>
      <c r="J133" s="32">
        <v>89</v>
      </c>
      <c r="K133" s="32">
        <v>66</v>
      </c>
    </row>
    <row r="134" spans="1:11">
      <c r="A134" s="8">
        <v>1133</v>
      </c>
      <c r="B134" s="31" t="s">
        <v>138</v>
      </c>
      <c r="C134" s="32">
        <v>80</v>
      </c>
      <c r="D134" s="32">
        <v>81</v>
      </c>
      <c r="E134" s="32">
        <v>51</v>
      </c>
      <c r="F134" s="32">
        <v>77</v>
      </c>
      <c r="G134" s="32">
        <v>89</v>
      </c>
      <c r="H134" s="32">
        <v>99</v>
      </c>
      <c r="I134" s="32">
        <v>74</v>
      </c>
      <c r="J134" s="32">
        <v>95</v>
      </c>
      <c r="K134" s="32">
        <v>40</v>
      </c>
    </row>
    <row r="135" spans="1:11">
      <c r="A135" s="8">
        <v>1134</v>
      </c>
      <c r="B135" s="31" t="s">
        <v>139</v>
      </c>
      <c r="C135" s="32">
        <v>71</v>
      </c>
      <c r="D135" s="32">
        <v>67</v>
      </c>
      <c r="E135" s="32">
        <v>79</v>
      </c>
      <c r="F135" s="32">
        <v>84</v>
      </c>
      <c r="G135" s="32">
        <v>69</v>
      </c>
      <c r="H135" s="32">
        <v>90</v>
      </c>
      <c r="I135" s="32">
        <v>70</v>
      </c>
      <c r="J135" s="32">
        <v>100</v>
      </c>
      <c r="K135" s="32">
        <v>58</v>
      </c>
    </row>
    <row r="136" spans="1:11">
      <c r="A136" s="8">
        <v>1135</v>
      </c>
      <c r="B136" s="31" t="s">
        <v>140</v>
      </c>
      <c r="C136" s="32">
        <v>67</v>
      </c>
      <c r="D136" s="32">
        <v>85</v>
      </c>
      <c r="E136" s="32">
        <v>82</v>
      </c>
      <c r="F136" s="32">
        <v>76</v>
      </c>
      <c r="G136" s="32">
        <v>81</v>
      </c>
      <c r="H136" s="32">
        <v>46</v>
      </c>
      <c r="I136" s="32">
        <v>45</v>
      </c>
      <c r="J136" s="32">
        <v>78</v>
      </c>
      <c r="K136" s="32">
        <v>98</v>
      </c>
    </row>
    <row r="137" spans="1:11">
      <c r="A137" s="8">
        <v>1136</v>
      </c>
      <c r="B137" s="31" t="s">
        <v>141</v>
      </c>
      <c r="C137" s="32">
        <v>74</v>
      </c>
      <c r="D137" s="32">
        <v>99</v>
      </c>
      <c r="E137" s="32">
        <v>77</v>
      </c>
      <c r="F137" s="32">
        <v>48</v>
      </c>
      <c r="G137" s="32">
        <v>70</v>
      </c>
      <c r="H137" s="32">
        <v>53</v>
      </c>
      <c r="I137" s="32">
        <v>82</v>
      </c>
      <c r="J137" s="32">
        <v>82</v>
      </c>
      <c r="K137" s="32">
        <v>91</v>
      </c>
    </row>
    <row r="138" spans="1:11">
      <c r="A138" s="8">
        <v>1137</v>
      </c>
      <c r="B138" s="31" t="s">
        <v>142</v>
      </c>
      <c r="C138" s="32">
        <v>73</v>
      </c>
      <c r="D138" s="32">
        <v>57</v>
      </c>
      <c r="E138" s="32">
        <v>73</v>
      </c>
      <c r="F138" s="32">
        <v>61</v>
      </c>
      <c r="G138" s="32">
        <v>42</v>
      </c>
      <c r="H138" s="32">
        <v>96</v>
      </c>
      <c r="I138" s="32">
        <v>48</v>
      </c>
      <c r="J138" s="32">
        <v>96</v>
      </c>
      <c r="K138" s="32">
        <v>87</v>
      </c>
    </row>
    <row r="139" spans="1:11">
      <c r="A139" s="8">
        <v>1138</v>
      </c>
      <c r="B139" s="31" t="s">
        <v>143</v>
      </c>
      <c r="C139" s="32">
        <v>99</v>
      </c>
      <c r="D139" s="32">
        <v>79</v>
      </c>
      <c r="E139" s="32">
        <v>79</v>
      </c>
      <c r="F139" s="32">
        <v>48</v>
      </c>
      <c r="G139" s="32">
        <v>79</v>
      </c>
      <c r="H139" s="32">
        <v>54</v>
      </c>
      <c r="I139" s="32">
        <v>68</v>
      </c>
      <c r="J139" s="32">
        <v>66</v>
      </c>
      <c r="K139" s="32">
        <v>78</v>
      </c>
    </row>
    <row r="140" spans="1:11">
      <c r="A140" s="8">
        <v>1139</v>
      </c>
      <c r="B140" s="31" t="s">
        <v>144</v>
      </c>
      <c r="C140" s="32">
        <v>67</v>
      </c>
      <c r="D140" s="32">
        <v>47</v>
      </c>
      <c r="E140" s="32">
        <v>70</v>
      </c>
      <c r="F140" s="32">
        <v>52</v>
      </c>
      <c r="G140" s="32">
        <v>70</v>
      </c>
      <c r="H140" s="32">
        <v>42</v>
      </c>
      <c r="I140" s="32">
        <v>66</v>
      </c>
      <c r="J140" s="32">
        <v>78</v>
      </c>
      <c r="K140" s="32">
        <v>57</v>
      </c>
    </row>
    <row r="141" spans="1:11">
      <c r="A141" s="8">
        <v>1140</v>
      </c>
      <c r="B141" s="31" t="s">
        <v>145</v>
      </c>
      <c r="C141" s="32">
        <v>70</v>
      </c>
      <c r="D141" s="32">
        <v>62</v>
      </c>
      <c r="E141" s="32">
        <v>56</v>
      </c>
      <c r="F141" s="32">
        <v>45</v>
      </c>
      <c r="G141" s="32">
        <v>95</v>
      </c>
      <c r="H141" s="32">
        <v>70</v>
      </c>
      <c r="I141" s="32">
        <v>55</v>
      </c>
      <c r="J141" s="32">
        <v>40</v>
      </c>
      <c r="K141" s="32">
        <v>53</v>
      </c>
    </row>
    <row r="142" spans="1:11">
      <c r="A142" s="8">
        <v>1141</v>
      </c>
      <c r="B142" s="31" t="s">
        <v>146</v>
      </c>
      <c r="C142" s="32">
        <v>71</v>
      </c>
      <c r="D142" s="32">
        <v>63</v>
      </c>
      <c r="E142" s="32">
        <v>77</v>
      </c>
      <c r="F142" s="32">
        <v>72</v>
      </c>
      <c r="G142" s="32">
        <v>75</v>
      </c>
      <c r="H142" s="32">
        <v>55</v>
      </c>
      <c r="I142" s="32">
        <v>75</v>
      </c>
      <c r="J142" s="32">
        <v>99</v>
      </c>
      <c r="K142" s="32">
        <v>96</v>
      </c>
    </row>
    <row r="143" spans="1:11">
      <c r="A143" s="8">
        <v>1142</v>
      </c>
      <c r="B143" s="31" t="s">
        <v>147</v>
      </c>
      <c r="C143" s="32">
        <v>75</v>
      </c>
      <c r="D143" s="32">
        <v>85</v>
      </c>
      <c r="E143" s="32">
        <v>61</v>
      </c>
      <c r="F143" s="32">
        <v>45</v>
      </c>
      <c r="G143" s="32">
        <v>66</v>
      </c>
      <c r="H143" s="32">
        <v>40</v>
      </c>
      <c r="I143" s="32">
        <v>56</v>
      </c>
      <c r="J143" s="32">
        <v>72</v>
      </c>
      <c r="K143" s="32">
        <v>53</v>
      </c>
    </row>
    <row r="144" spans="1:11">
      <c r="A144" s="8">
        <v>1143</v>
      </c>
      <c r="B144" s="31" t="s">
        <v>148</v>
      </c>
      <c r="C144" s="32">
        <v>44</v>
      </c>
      <c r="D144" s="32">
        <v>80</v>
      </c>
      <c r="E144" s="32">
        <v>58</v>
      </c>
      <c r="F144" s="32">
        <v>48</v>
      </c>
      <c r="G144" s="32">
        <v>65</v>
      </c>
      <c r="H144" s="32">
        <v>44</v>
      </c>
      <c r="I144" s="32">
        <v>53</v>
      </c>
      <c r="J144" s="32">
        <v>53</v>
      </c>
      <c r="K144" s="32">
        <v>99</v>
      </c>
    </row>
    <row r="145" spans="1:11">
      <c r="A145" s="8">
        <v>1144</v>
      </c>
      <c r="B145" s="31" t="s">
        <v>149</v>
      </c>
      <c r="C145" s="32">
        <v>100</v>
      </c>
      <c r="D145" s="32">
        <v>70</v>
      </c>
      <c r="E145" s="32">
        <v>75</v>
      </c>
      <c r="F145" s="32">
        <v>92</v>
      </c>
      <c r="G145" s="32">
        <v>77</v>
      </c>
      <c r="H145" s="32">
        <v>87</v>
      </c>
      <c r="I145" s="32">
        <v>41</v>
      </c>
      <c r="J145" s="32">
        <v>73</v>
      </c>
      <c r="K145" s="32">
        <v>43</v>
      </c>
    </row>
    <row r="146" spans="1:11">
      <c r="A146" s="8">
        <v>1145</v>
      </c>
      <c r="B146" s="31" t="s">
        <v>150</v>
      </c>
      <c r="C146" s="32">
        <v>77</v>
      </c>
      <c r="D146" s="32">
        <v>65</v>
      </c>
      <c r="E146" s="32">
        <v>76</v>
      </c>
      <c r="F146" s="32">
        <v>83</v>
      </c>
      <c r="G146" s="32">
        <v>69</v>
      </c>
      <c r="H146" s="32">
        <v>85</v>
      </c>
      <c r="I146" s="32">
        <v>89</v>
      </c>
      <c r="J146" s="32">
        <v>52</v>
      </c>
      <c r="K146" s="32">
        <v>64</v>
      </c>
    </row>
    <row r="147" spans="1:11">
      <c r="A147" s="8">
        <v>1146</v>
      </c>
      <c r="B147" s="31" t="s">
        <v>151</v>
      </c>
      <c r="C147" s="32">
        <v>86</v>
      </c>
      <c r="D147" s="32">
        <v>51</v>
      </c>
      <c r="E147" s="32">
        <v>100</v>
      </c>
      <c r="F147" s="32">
        <v>91</v>
      </c>
      <c r="G147" s="32">
        <v>81</v>
      </c>
      <c r="H147" s="32">
        <v>68</v>
      </c>
      <c r="I147" s="32">
        <v>41</v>
      </c>
      <c r="J147" s="32">
        <v>97</v>
      </c>
      <c r="K147" s="32">
        <v>50</v>
      </c>
    </row>
    <row r="148" spans="1:11">
      <c r="A148" s="8">
        <v>1147</v>
      </c>
      <c r="B148" s="31" t="s">
        <v>152</v>
      </c>
      <c r="C148" s="32">
        <v>55</v>
      </c>
      <c r="D148" s="32">
        <v>44</v>
      </c>
      <c r="E148" s="32">
        <v>50</v>
      </c>
      <c r="F148" s="32">
        <v>84</v>
      </c>
      <c r="G148" s="32">
        <v>68</v>
      </c>
      <c r="H148" s="32">
        <v>56</v>
      </c>
      <c r="I148" s="32">
        <v>41</v>
      </c>
      <c r="J148" s="32">
        <v>72</v>
      </c>
      <c r="K148" s="32">
        <v>61</v>
      </c>
    </row>
    <row r="149" spans="1:11">
      <c r="A149" s="8">
        <v>1148</v>
      </c>
      <c r="B149" s="31" t="s">
        <v>153</v>
      </c>
      <c r="C149" s="32">
        <v>96</v>
      </c>
      <c r="D149" s="32">
        <v>43</v>
      </c>
      <c r="E149" s="32">
        <v>61</v>
      </c>
      <c r="F149" s="32">
        <v>80</v>
      </c>
      <c r="G149" s="32">
        <v>92</v>
      </c>
      <c r="H149" s="32">
        <v>98</v>
      </c>
      <c r="I149" s="32">
        <v>86</v>
      </c>
      <c r="J149" s="32">
        <v>69</v>
      </c>
      <c r="K149" s="32">
        <v>70</v>
      </c>
    </row>
    <row r="150" spans="1:11">
      <c r="A150" s="8">
        <v>1149</v>
      </c>
      <c r="B150" s="31" t="s">
        <v>154</v>
      </c>
      <c r="C150" s="32">
        <v>63</v>
      </c>
      <c r="D150" s="32">
        <v>47</v>
      </c>
      <c r="E150" s="32">
        <v>92</v>
      </c>
      <c r="F150" s="32">
        <v>58</v>
      </c>
      <c r="G150" s="32">
        <v>61</v>
      </c>
      <c r="H150" s="32">
        <v>95</v>
      </c>
      <c r="I150" s="32">
        <v>51</v>
      </c>
      <c r="J150" s="32">
        <v>51</v>
      </c>
      <c r="K150" s="32">
        <v>85</v>
      </c>
    </row>
    <row r="151" spans="1:11">
      <c r="A151" s="8">
        <v>1150</v>
      </c>
      <c r="B151" s="31" t="s">
        <v>155</v>
      </c>
      <c r="C151" s="32">
        <v>44</v>
      </c>
      <c r="D151" s="32">
        <v>51</v>
      </c>
      <c r="E151" s="32">
        <v>56</v>
      </c>
      <c r="F151" s="32">
        <v>48</v>
      </c>
      <c r="G151" s="32">
        <v>42</v>
      </c>
      <c r="H151" s="32">
        <v>76</v>
      </c>
      <c r="I151" s="32">
        <v>94</v>
      </c>
      <c r="J151" s="32">
        <v>42</v>
      </c>
      <c r="K151" s="32">
        <v>66</v>
      </c>
    </row>
    <row r="152" spans="1:11">
      <c r="A152" s="8">
        <v>1151</v>
      </c>
      <c r="B152" s="31" t="s">
        <v>156</v>
      </c>
      <c r="C152" s="32">
        <v>44</v>
      </c>
      <c r="D152" s="32">
        <v>47</v>
      </c>
      <c r="E152" s="32">
        <v>63</v>
      </c>
      <c r="F152" s="32">
        <v>74</v>
      </c>
      <c r="G152" s="32">
        <v>40</v>
      </c>
      <c r="H152" s="32">
        <v>92</v>
      </c>
      <c r="I152" s="32">
        <v>51</v>
      </c>
      <c r="J152" s="32">
        <v>70</v>
      </c>
      <c r="K152" s="32">
        <v>58</v>
      </c>
    </row>
    <row r="153" spans="1:11">
      <c r="A153" s="8">
        <v>1152</v>
      </c>
      <c r="B153" s="31" t="s">
        <v>157</v>
      </c>
      <c r="C153" s="32">
        <v>65</v>
      </c>
      <c r="D153" s="32">
        <v>40</v>
      </c>
      <c r="E153" s="32">
        <v>70</v>
      </c>
      <c r="F153" s="32">
        <v>57</v>
      </c>
      <c r="G153" s="32">
        <v>85</v>
      </c>
      <c r="H153" s="32">
        <v>59</v>
      </c>
      <c r="I153" s="32">
        <v>84</v>
      </c>
      <c r="J153" s="32">
        <v>58</v>
      </c>
      <c r="K153" s="32">
        <v>58</v>
      </c>
    </row>
    <row r="154" spans="1:11">
      <c r="A154" s="8">
        <v>1153</v>
      </c>
      <c r="B154" s="31" t="s">
        <v>158</v>
      </c>
      <c r="C154" s="32">
        <v>43</v>
      </c>
      <c r="D154" s="32">
        <v>48</v>
      </c>
      <c r="E154" s="32">
        <v>69</v>
      </c>
      <c r="F154" s="32">
        <v>86</v>
      </c>
      <c r="G154" s="32">
        <v>92</v>
      </c>
      <c r="H154" s="32">
        <v>70</v>
      </c>
      <c r="I154" s="32">
        <v>74</v>
      </c>
      <c r="J154" s="32">
        <v>64</v>
      </c>
      <c r="K154" s="32">
        <v>63</v>
      </c>
    </row>
    <row r="155" spans="1:11">
      <c r="A155" s="8">
        <v>1154</v>
      </c>
      <c r="B155" s="31" t="s">
        <v>159</v>
      </c>
      <c r="C155" s="32">
        <v>85</v>
      </c>
      <c r="D155" s="32">
        <v>56</v>
      </c>
      <c r="E155" s="32">
        <v>96</v>
      </c>
      <c r="F155" s="32">
        <v>80</v>
      </c>
      <c r="G155" s="32">
        <v>69</v>
      </c>
      <c r="H155" s="32">
        <v>91</v>
      </c>
      <c r="I155" s="32">
        <v>77</v>
      </c>
      <c r="J155" s="32">
        <v>83</v>
      </c>
      <c r="K155" s="32">
        <v>48</v>
      </c>
    </row>
    <row r="156" spans="1:11">
      <c r="A156" s="8">
        <v>1155</v>
      </c>
      <c r="B156" s="31" t="s">
        <v>160</v>
      </c>
      <c r="C156" s="32">
        <v>80</v>
      </c>
      <c r="D156" s="32">
        <v>54</v>
      </c>
      <c r="E156" s="32">
        <v>75</v>
      </c>
      <c r="F156" s="32">
        <v>85</v>
      </c>
      <c r="G156" s="32">
        <v>46</v>
      </c>
      <c r="H156" s="32">
        <v>42</v>
      </c>
      <c r="I156" s="32">
        <v>67</v>
      </c>
      <c r="J156" s="32">
        <v>57</v>
      </c>
      <c r="K156" s="32">
        <v>54</v>
      </c>
    </row>
    <row r="157" spans="1:11">
      <c r="A157" s="8">
        <v>1156</v>
      </c>
      <c r="B157" s="31" t="s">
        <v>161</v>
      </c>
      <c r="C157" s="32">
        <v>85</v>
      </c>
      <c r="D157" s="32">
        <v>66</v>
      </c>
      <c r="E157" s="32">
        <v>96</v>
      </c>
      <c r="F157" s="32">
        <v>95</v>
      </c>
      <c r="G157" s="32">
        <v>44</v>
      </c>
      <c r="H157" s="32">
        <v>52</v>
      </c>
      <c r="I157" s="32">
        <v>94</v>
      </c>
      <c r="J157" s="32">
        <v>93</v>
      </c>
      <c r="K157" s="32">
        <v>48</v>
      </c>
    </row>
    <row r="158" spans="1:11">
      <c r="A158" s="8">
        <v>1157</v>
      </c>
      <c r="B158" s="31" t="s">
        <v>162</v>
      </c>
      <c r="C158" s="32">
        <v>77</v>
      </c>
      <c r="D158" s="32">
        <v>91</v>
      </c>
      <c r="E158" s="32">
        <v>66</v>
      </c>
      <c r="F158" s="32">
        <v>59</v>
      </c>
      <c r="G158" s="32">
        <v>93</v>
      </c>
      <c r="H158" s="32">
        <v>43</v>
      </c>
      <c r="I158" s="32">
        <v>63</v>
      </c>
      <c r="J158" s="32">
        <v>75</v>
      </c>
      <c r="K158" s="32">
        <v>67</v>
      </c>
    </row>
    <row r="159" spans="1:11">
      <c r="A159" s="8">
        <v>1158</v>
      </c>
      <c r="B159" s="31" t="s">
        <v>163</v>
      </c>
      <c r="C159" s="32">
        <v>93</v>
      </c>
      <c r="D159" s="32">
        <v>73</v>
      </c>
      <c r="E159" s="32">
        <v>54</v>
      </c>
      <c r="F159" s="32">
        <v>92</v>
      </c>
      <c r="G159" s="32">
        <v>61</v>
      </c>
      <c r="H159" s="32">
        <v>80</v>
      </c>
      <c r="I159" s="32">
        <v>63</v>
      </c>
      <c r="J159" s="32">
        <v>96</v>
      </c>
      <c r="K159" s="32">
        <v>55</v>
      </c>
    </row>
    <row r="160" spans="1:11">
      <c r="A160" s="8">
        <v>1159</v>
      </c>
      <c r="B160" s="31" t="s">
        <v>164</v>
      </c>
      <c r="C160" s="32">
        <v>93</v>
      </c>
      <c r="D160" s="32">
        <v>89</v>
      </c>
      <c r="E160" s="32">
        <v>94</v>
      </c>
      <c r="F160" s="32">
        <v>75</v>
      </c>
      <c r="G160" s="32">
        <v>81</v>
      </c>
      <c r="H160" s="32">
        <v>77</v>
      </c>
      <c r="I160" s="32">
        <v>91</v>
      </c>
      <c r="J160" s="32">
        <v>51</v>
      </c>
      <c r="K160" s="32">
        <v>61</v>
      </c>
    </row>
    <row r="161" spans="1:11">
      <c r="A161" s="8">
        <v>1160</v>
      </c>
      <c r="B161" s="31" t="s">
        <v>165</v>
      </c>
      <c r="C161" s="32">
        <v>79</v>
      </c>
      <c r="D161" s="32">
        <v>98</v>
      </c>
      <c r="E161" s="32">
        <v>65</v>
      </c>
      <c r="F161" s="32">
        <v>68</v>
      </c>
      <c r="G161" s="32">
        <v>93</v>
      </c>
      <c r="H161" s="32">
        <v>51</v>
      </c>
      <c r="I161" s="32">
        <v>46</v>
      </c>
      <c r="J161" s="32">
        <v>97</v>
      </c>
      <c r="K161" s="32">
        <v>73</v>
      </c>
    </row>
    <row r="162" spans="1:11">
      <c r="A162" s="8">
        <v>1161</v>
      </c>
      <c r="B162" s="31" t="s">
        <v>166</v>
      </c>
      <c r="C162" s="32">
        <v>65</v>
      </c>
      <c r="D162" s="32">
        <v>76</v>
      </c>
      <c r="E162" s="32">
        <v>66</v>
      </c>
      <c r="F162" s="32">
        <v>70</v>
      </c>
      <c r="G162" s="32">
        <v>73</v>
      </c>
      <c r="H162" s="32">
        <v>92</v>
      </c>
      <c r="I162" s="32">
        <v>82</v>
      </c>
      <c r="J162" s="32">
        <v>46</v>
      </c>
      <c r="K162" s="32">
        <v>61</v>
      </c>
    </row>
    <row r="163" spans="1:11">
      <c r="A163" s="8">
        <v>1162</v>
      </c>
      <c r="B163" s="31" t="s">
        <v>167</v>
      </c>
      <c r="C163" s="32">
        <v>43</v>
      </c>
      <c r="D163" s="32">
        <v>99</v>
      </c>
      <c r="E163" s="32">
        <v>46</v>
      </c>
      <c r="F163" s="32">
        <v>89</v>
      </c>
      <c r="G163" s="32">
        <v>75</v>
      </c>
      <c r="H163" s="32">
        <v>45</v>
      </c>
      <c r="I163" s="32">
        <v>74</v>
      </c>
      <c r="J163" s="32">
        <v>74</v>
      </c>
      <c r="K163" s="32">
        <v>43</v>
      </c>
    </row>
    <row r="164" spans="1:11">
      <c r="A164" s="8">
        <v>1163</v>
      </c>
      <c r="B164" s="31" t="s">
        <v>62</v>
      </c>
      <c r="C164" s="32">
        <v>81</v>
      </c>
      <c r="D164" s="32">
        <v>87</v>
      </c>
      <c r="E164" s="32">
        <v>85</v>
      </c>
      <c r="F164" s="32">
        <v>53</v>
      </c>
      <c r="G164" s="32">
        <v>87</v>
      </c>
      <c r="H164" s="32">
        <v>95</v>
      </c>
      <c r="I164" s="32">
        <v>75</v>
      </c>
      <c r="J164" s="32">
        <v>59</v>
      </c>
      <c r="K164" s="32">
        <v>74</v>
      </c>
    </row>
    <row r="165" spans="1:11">
      <c r="A165" s="8">
        <v>1164</v>
      </c>
      <c r="B165" s="31" t="s">
        <v>168</v>
      </c>
      <c r="C165" s="32">
        <v>61</v>
      </c>
      <c r="D165" s="32">
        <v>69</v>
      </c>
      <c r="E165" s="32">
        <v>84</v>
      </c>
      <c r="F165" s="32">
        <v>92</v>
      </c>
      <c r="G165" s="32">
        <v>88</v>
      </c>
      <c r="H165" s="32">
        <v>45</v>
      </c>
      <c r="I165" s="32">
        <v>59</v>
      </c>
      <c r="J165" s="32">
        <v>56</v>
      </c>
      <c r="K165" s="32">
        <v>95</v>
      </c>
    </row>
    <row r="166" spans="1:11">
      <c r="A166" s="8">
        <v>1165</v>
      </c>
      <c r="B166" s="31" t="s">
        <v>169</v>
      </c>
      <c r="C166" s="32">
        <v>51</v>
      </c>
      <c r="D166" s="32">
        <v>100</v>
      </c>
      <c r="E166" s="32">
        <v>94</v>
      </c>
      <c r="F166" s="32">
        <v>50</v>
      </c>
      <c r="G166" s="32">
        <v>70</v>
      </c>
      <c r="H166" s="32">
        <v>88</v>
      </c>
      <c r="I166" s="32">
        <v>71</v>
      </c>
      <c r="J166" s="32">
        <v>46</v>
      </c>
      <c r="K166" s="32">
        <v>93</v>
      </c>
    </row>
    <row r="167" spans="1:11">
      <c r="A167" s="8">
        <v>1166</v>
      </c>
      <c r="B167" s="31" t="s">
        <v>170</v>
      </c>
      <c r="C167" s="32">
        <v>73</v>
      </c>
      <c r="D167" s="32">
        <v>90</v>
      </c>
      <c r="E167" s="32">
        <v>99</v>
      </c>
      <c r="F167" s="32">
        <v>87</v>
      </c>
      <c r="G167" s="32">
        <v>74</v>
      </c>
      <c r="H167" s="32">
        <v>79</v>
      </c>
      <c r="I167" s="32">
        <v>43</v>
      </c>
      <c r="J167" s="32">
        <v>99</v>
      </c>
      <c r="K167" s="32">
        <v>83</v>
      </c>
    </row>
    <row r="168" spans="1:11">
      <c r="A168" s="8">
        <v>1167</v>
      </c>
      <c r="B168" s="31" t="s">
        <v>171</v>
      </c>
      <c r="C168" s="32">
        <v>47</v>
      </c>
      <c r="D168" s="32">
        <v>55</v>
      </c>
      <c r="E168" s="32">
        <v>60</v>
      </c>
      <c r="F168" s="32">
        <v>43</v>
      </c>
      <c r="G168" s="32">
        <v>84</v>
      </c>
      <c r="H168" s="32">
        <v>95</v>
      </c>
      <c r="I168" s="32">
        <v>68</v>
      </c>
      <c r="J168" s="32">
        <v>55</v>
      </c>
      <c r="K168" s="32">
        <v>69</v>
      </c>
    </row>
    <row r="169" spans="1:11">
      <c r="A169" s="8">
        <v>1168</v>
      </c>
      <c r="B169" s="31" t="s">
        <v>172</v>
      </c>
      <c r="C169" s="32">
        <v>93</v>
      </c>
      <c r="D169" s="32">
        <v>53</v>
      </c>
      <c r="E169" s="32">
        <v>71</v>
      </c>
      <c r="F169" s="32">
        <v>49</v>
      </c>
      <c r="G169" s="32">
        <v>45</v>
      </c>
      <c r="H169" s="32">
        <v>60</v>
      </c>
      <c r="I169" s="32">
        <v>69</v>
      </c>
      <c r="J169" s="32">
        <v>44</v>
      </c>
      <c r="K169" s="32">
        <v>55</v>
      </c>
    </row>
    <row r="170" spans="1:11">
      <c r="A170" s="8">
        <v>1169</v>
      </c>
      <c r="B170" s="31" t="s">
        <v>173</v>
      </c>
      <c r="C170" s="32">
        <v>99</v>
      </c>
      <c r="D170" s="32">
        <v>65</v>
      </c>
      <c r="E170" s="32">
        <v>51</v>
      </c>
      <c r="F170" s="32">
        <v>89</v>
      </c>
      <c r="G170" s="32">
        <v>91</v>
      </c>
      <c r="H170" s="32">
        <v>50</v>
      </c>
      <c r="I170" s="32">
        <v>62</v>
      </c>
      <c r="J170" s="32">
        <v>99</v>
      </c>
      <c r="K170" s="32">
        <v>83</v>
      </c>
    </row>
    <row r="171" spans="1:11">
      <c r="A171" s="8">
        <v>1170</v>
      </c>
      <c r="B171" s="31" t="s">
        <v>174</v>
      </c>
      <c r="C171" s="32">
        <v>44</v>
      </c>
      <c r="D171" s="32">
        <v>51</v>
      </c>
      <c r="E171" s="32">
        <v>67</v>
      </c>
      <c r="F171" s="32">
        <v>82</v>
      </c>
      <c r="G171" s="32">
        <v>42</v>
      </c>
      <c r="H171" s="32">
        <v>62</v>
      </c>
      <c r="I171" s="32">
        <v>90</v>
      </c>
      <c r="J171" s="32">
        <v>98</v>
      </c>
      <c r="K171" s="32">
        <v>100</v>
      </c>
    </row>
    <row r="172" spans="1:11">
      <c r="A172" s="8">
        <v>1171</v>
      </c>
      <c r="B172" s="31" t="s">
        <v>175</v>
      </c>
      <c r="C172" s="32">
        <v>89</v>
      </c>
      <c r="D172" s="32">
        <v>87</v>
      </c>
      <c r="E172" s="32">
        <v>72</v>
      </c>
      <c r="F172" s="32">
        <v>81</v>
      </c>
      <c r="G172" s="32">
        <v>88</v>
      </c>
      <c r="H172" s="32">
        <v>64</v>
      </c>
      <c r="I172" s="32">
        <v>65</v>
      </c>
      <c r="J172" s="32">
        <v>98</v>
      </c>
      <c r="K172" s="32">
        <v>76</v>
      </c>
    </row>
    <row r="173" spans="1:11">
      <c r="A173" s="8">
        <v>1172</v>
      </c>
      <c r="B173" s="31" t="s">
        <v>176</v>
      </c>
      <c r="C173" s="32">
        <v>50</v>
      </c>
      <c r="D173" s="32">
        <v>84</v>
      </c>
      <c r="E173" s="32">
        <v>54</v>
      </c>
      <c r="F173" s="32">
        <v>74</v>
      </c>
      <c r="G173" s="32">
        <v>97</v>
      </c>
      <c r="H173" s="32">
        <v>66</v>
      </c>
      <c r="I173" s="32">
        <v>76</v>
      </c>
      <c r="J173" s="32">
        <v>95</v>
      </c>
      <c r="K173" s="32">
        <v>62</v>
      </c>
    </row>
    <row r="174" spans="1:11">
      <c r="A174" s="8">
        <v>1173</v>
      </c>
      <c r="B174" s="31" t="s">
        <v>177</v>
      </c>
      <c r="C174" s="32">
        <v>74</v>
      </c>
      <c r="D174" s="32">
        <v>46</v>
      </c>
      <c r="E174" s="32">
        <v>66</v>
      </c>
      <c r="F174" s="32">
        <v>62</v>
      </c>
      <c r="G174" s="32">
        <v>53</v>
      </c>
      <c r="H174" s="32">
        <v>61</v>
      </c>
      <c r="I174" s="32">
        <v>68</v>
      </c>
      <c r="J174" s="32">
        <v>82</v>
      </c>
      <c r="K174" s="32">
        <v>69</v>
      </c>
    </row>
    <row r="175" spans="1:11">
      <c r="A175" s="8">
        <v>1174</v>
      </c>
      <c r="B175" s="31" t="s">
        <v>178</v>
      </c>
      <c r="C175" s="32">
        <v>79</v>
      </c>
      <c r="D175" s="32">
        <v>44</v>
      </c>
      <c r="E175" s="32">
        <v>57</v>
      </c>
      <c r="F175" s="32">
        <v>97</v>
      </c>
      <c r="G175" s="32">
        <v>52</v>
      </c>
      <c r="H175" s="32">
        <v>83</v>
      </c>
      <c r="I175" s="32">
        <v>67</v>
      </c>
      <c r="J175" s="32">
        <v>56</v>
      </c>
      <c r="K175" s="32">
        <v>42</v>
      </c>
    </row>
    <row r="176" spans="1:11">
      <c r="A176" s="8">
        <v>1175</v>
      </c>
      <c r="B176" s="31" t="s">
        <v>179</v>
      </c>
      <c r="C176" s="32">
        <v>90</v>
      </c>
      <c r="D176" s="32">
        <v>67</v>
      </c>
      <c r="E176" s="32">
        <v>100</v>
      </c>
      <c r="F176" s="32">
        <v>44</v>
      </c>
      <c r="G176" s="32">
        <v>67</v>
      </c>
      <c r="H176" s="32">
        <v>83</v>
      </c>
      <c r="I176" s="32">
        <v>53</v>
      </c>
      <c r="J176" s="32">
        <v>84</v>
      </c>
      <c r="K176" s="32">
        <v>57</v>
      </c>
    </row>
    <row r="177" spans="1:11">
      <c r="A177" s="8">
        <v>1176</v>
      </c>
      <c r="B177" s="31" t="s">
        <v>180</v>
      </c>
      <c r="C177" s="32">
        <v>59</v>
      </c>
      <c r="D177" s="32">
        <v>96</v>
      </c>
      <c r="E177" s="32">
        <v>62</v>
      </c>
      <c r="F177" s="32">
        <v>66</v>
      </c>
      <c r="G177" s="32">
        <v>84</v>
      </c>
      <c r="H177" s="32">
        <v>55</v>
      </c>
      <c r="I177" s="32">
        <v>55</v>
      </c>
      <c r="J177" s="32">
        <v>78</v>
      </c>
      <c r="K177" s="32">
        <v>65</v>
      </c>
    </row>
    <row r="178" spans="1:11">
      <c r="A178" s="8">
        <v>1177</v>
      </c>
      <c r="B178" s="31" t="s">
        <v>181</v>
      </c>
      <c r="C178" s="32">
        <v>86</v>
      </c>
      <c r="D178" s="32">
        <v>86</v>
      </c>
      <c r="E178" s="32">
        <v>74</v>
      </c>
      <c r="F178" s="32">
        <v>83</v>
      </c>
      <c r="G178" s="32">
        <v>40</v>
      </c>
      <c r="H178" s="32">
        <v>57</v>
      </c>
      <c r="I178" s="32">
        <v>42</v>
      </c>
      <c r="J178" s="32">
        <v>80</v>
      </c>
      <c r="K178" s="32">
        <v>70</v>
      </c>
    </row>
    <row r="179" spans="1:11">
      <c r="A179" s="8">
        <v>1178</v>
      </c>
      <c r="B179" s="31" t="s">
        <v>171</v>
      </c>
      <c r="C179" s="32">
        <v>81</v>
      </c>
      <c r="D179" s="32">
        <v>77</v>
      </c>
      <c r="E179" s="32">
        <v>77</v>
      </c>
      <c r="F179" s="32">
        <v>96</v>
      </c>
      <c r="G179" s="32">
        <v>85</v>
      </c>
      <c r="H179" s="32">
        <v>65</v>
      </c>
      <c r="I179" s="32">
        <v>82</v>
      </c>
      <c r="J179" s="32">
        <v>99</v>
      </c>
      <c r="K179" s="32">
        <v>98</v>
      </c>
    </row>
    <row r="180" spans="1:11">
      <c r="A180" s="8">
        <v>1179</v>
      </c>
      <c r="B180" s="31" t="s">
        <v>182</v>
      </c>
      <c r="C180" s="32">
        <v>80</v>
      </c>
      <c r="D180" s="32">
        <v>44</v>
      </c>
      <c r="E180" s="32">
        <v>72</v>
      </c>
      <c r="F180" s="32">
        <v>84</v>
      </c>
      <c r="G180" s="32">
        <v>71</v>
      </c>
      <c r="H180" s="32">
        <v>40</v>
      </c>
      <c r="I180" s="32">
        <v>55</v>
      </c>
      <c r="J180" s="32">
        <v>78</v>
      </c>
      <c r="K180" s="32">
        <v>75</v>
      </c>
    </row>
    <row r="181" spans="1:11">
      <c r="A181" s="8">
        <v>1180</v>
      </c>
      <c r="B181" s="31" t="s">
        <v>183</v>
      </c>
      <c r="C181" s="32">
        <v>69</v>
      </c>
      <c r="D181" s="32">
        <v>47</v>
      </c>
      <c r="E181" s="32">
        <v>47</v>
      </c>
      <c r="F181" s="32">
        <v>98</v>
      </c>
      <c r="G181" s="32">
        <v>75</v>
      </c>
      <c r="H181" s="32">
        <v>53</v>
      </c>
      <c r="I181" s="32">
        <v>71</v>
      </c>
      <c r="J181" s="32">
        <v>98</v>
      </c>
      <c r="K181" s="32">
        <v>51</v>
      </c>
    </row>
    <row r="182" spans="1:11">
      <c r="A182" s="8">
        <v>1181</v>
      </c>
      <c r="B182" s="31" t="s">
        <v>184</v>
      </c>
      <c r="C182" s="32">
        <v>64</v>
      </c>
      <c r="D182" s="32">
        <v>73</v>
      </c>
      <c r="E182" s="32">
        <v>92</v>
      </c>
      <c r="F182" s="32">
        <v>91</v>
      </c>
      <c r="G182" s="32">
        <v>79</v>
      </c>
      <c r="H182" s="32">
        <v>87</v>
      </c>
      <c r="I182" s="32">
        <v>66</v>
      </c>
      <c r="J182" s="32">
        <v>88</v>
      </c>
      <c r="K182" s="32">
        <v>54</v>
      </c>
    </row>
    <row r="183" spans="1:11">
      <c r="A183" s="8">
        <v>1182</v>
      </c>
      <c r="B183" s="31" t="s">
        <v>185</v>
      </c>
      <c r="C183" s="32">
        <v>96</v>
      </c>
      <c r="D183" s="32">
        <v>84</v>
      </c>
      <c r="E183" s="32">
        <v>60</v>
      </c>
      <c r="F183" s="32">
        <v>85</v>
      </c>
      <c r="G183" s="32">
        <v>76</v>
      </c>
      <c r="H183" s="32">
        <v>85</v>
      </c>
      <c r="I183" s="32">
        <v>48</v>
      </c>
      <c r="J183" s="32">
        <v>53</v>
      </c>
      <c r="K183" s="32">
        <v>74</v>
      </c>
    </row>
    <row r="184" spans="1:11">
      <c r="A184" s="8">
        <v>1183</v>
      </c>
      <c r="B184" s="31" t="s">
        <v>186</v>
      </c>
      <c r="C184" s="32">
        <v>66</v>
      </c>
      <c r="D184" s="32">
        <v>83</v>
      </c>
      <c r="E184" s="32">
        <v>45</v>
      </c>
      <c r="F184" s="32">
        <v>96</v>
      </c>
      <c r="G184" s="32">
        <v>46</v>
      </c>
      <c r="H184" s="32">
        <v>62</v>
      </c>
      <c r="I184" s="32">
        <v>96</v>
      </c>
      <c r="J184" s="32">
        <v>59</v>
      </c>
      <c r="K184" s="32">
        <v>67</v>
      </c>
    </row>
    <row r="185" spans="1:11">
      <c r="A185" s="8">
        <v>1184</v>
      </c>
      <c r="B185" s="31" t="s">
        <v>187</v>
      </c>
      <c r="C185" s="32">
        <v>40</v>
      </c>
      <c r="D185" s="32">
        <v>56</v>
      </c>
      <c r="E185" s="32">
        <v>55</v>
      </c>
      <c r="F185" s="32">
        <v>99</v>
      </c>
      <c r="G185" s="32">
        <v>70</v>
      </c>
      <c r="H185" s="32">
        <v>74</v>
      </c>
      <c r="I185" s="32">
        <v>55</v>
      </c>
      <c r="J185" s="32">
        <v>73</v>
      </c>
      <c r="K185" s="32">
        <v>79</v>
      </c>
    </row>
    <row r="186" spans="1:11">
      <c r="A186" s="8">
        <v>1185</v>
      </c>
      <c r="B186" s="31" t="s">
        <v>188</v>
      </c>
      <c r="C186" s="32">
        <v>79</v>
      </c>
      <c r="D186" s="32">
        <v>92</v>
      </c>
      <c r="E186" s="32">
        <v>51</v>
      </c>
      <c r="F186" s="32">
        <v>72</v>
      </c>
      <c r="G186" s="32">
        <v>40</v>
      </c>
      <c r="H186" s="32">
        <v>82</v>
      </c>
      <c r="I186" s="32">
        <v>65</v>
      </c>
      <c r="J186" s="32">
        <v>56</v>
      </c>
      <c r="K186" s="32">
        <v>78</v>
      </c>
    </row>
    <row r="187" spans="1:11">
      <c r="A187" s="8">
        <v>1186</v>
      </c>
      <c r="B187" s="31" t="s">
        <v>189</v>
      </c>
      <c r="C187" s="32">
        <v>75</v>
      </c>
      <c r="D187" s="32">
        <v>80</v>
      </c>
      <c r="E187" s="32">
        <v>84</v>
      </c>
      <c r="F187" s="32">
        <v>40</v>
      </c>
      <c r="G187" s="32">
        <v>75</v>
      </c>
      <c r="H187" s="32">
        <v>62</v>
      </c>
      <c r="I187" s="32">
        <v>67</v>
      </c>
      <c r="J187" s="32">
        <v>79</v>
      </c>
      <c r="K187" s="32">
        <v>67</v>
      </c>
    </row>
    <row r="188" spans="1:11">
      <c r="A188" s="8">
        <v>1187</v>
      </c>
      <c r="B188" s="31" t="s">
        <v>190</v>
      </c>
      <c r="C188" s="32">
        <v>76</v>
      </c>
      <c r="D188" s="32">
        <v>56</v>
      </c>
      <c r="E188" s="32">
        <v>97</v>
      </c>
      <c r="F188" s="32">
        <v>48</v>
      </c>
      <c r="G188" s="32">
        <v>84</v>
      </c>
      <c r="H188" s="32">
        <v>52</v>
      </c>
      <c r="I188" s="32">
        <v>41</v>
      </c>
      <c r="J188" s="32">
        <v>65</v>
      </c>
      <c r="K188" s="32">
        <v>53</v>
      </c>
    </row>
    <row r="189" spans="1:11">
      <c r="A189" s="8">
        <v>1188</v>
      </c>
      <c r="B189" s="31" t="s">
        <v>191</v>
      </c>
      <c r="C189" s="32">
        <v>97</v>
      </c>
      <c r="D189" s="32">
        <v>90</v>
      </c>
      <c r="E189" s="32">
        <v>86</v>
      </c>
      <c r="F189" s="32">
        <v>74</v>
      </c>
      <c r="G189" s="32">
        <v>51</v>
      </c>
      <c r="H189" s="32">
        <v>98</v>
      </c>
      <c r="I189" s="32">
        <v>67</v>
      </c>
      <c r="J189" s="32">
        <v>62</v>
      </c>
      <c r="K189" s="32">
        <v>97</v>
      </c>
    </row>
    <row r="190" spans="1:11">
      <c r="A190" s="8">
        <v>1189</v>
      </c>
      <c r="B190" s="31" t="s">
        <v>192</v>
      </c>
      <c r="C190" s="32">
        <v>52</v>
      </c>
      <c r="D190" s="32">
        <v>84</v>
      </c>
      <c r="E190" s="32">
        <v>74</v>
      </c>
      <c r="F190" s="32">
        <v>68</v>
      </c>
      <c r="G190" s="32">
        <v>95</v>
      </c>
      <c r="H190" s="32">
        <v>42</v>
      </c>
      <c r="I190" s="32">
        <v>40</v>
      </c>
      <c r="J190" s="32">
        <v>67</v>
      </c>
      <c r="K190" s="32">
        <v>60</v>
      </c>
    </row>
    <row r="191" spans="1:11">
      <c r="A191" s="8">
        <v>1190</v>
      </c>
      <c r="B191" s="31" t="s">
        <v>193</v>
      </c>
      <c r="C191" s="32">
        <v>77</v>
      </c>
      <c r="D191" s="32">
        <v>85</v>
      </c>
      <c r="E191" s="32">
        <v>40</v>
      </c>
      <c r="F191" s="32">
        <v>70</v>
      </c>
      <c r="G191" s="32">
        <v>53</v>
      </c>
      <c r="H191" s="32">
        <v>44</v>
      </c>
      <c r="I191" s="32">
        <v>42</v>
      </c>
      <c r="J191" s="32">
        <v>90</v>
      </c>
      <c r="K191" s="32">
        <v>54</v>
      </c>
    </row>
    <row r="192" spans="1:11">
      <c r="A192" s="8">
        <v>1191</v>
      </c>
      <c r="B192" s="31" t="s">
        <v>194</v>
      </c>
      <c r="C192" s="32">
        <v>41</v>
      </c>
      <c r="D192" s="32">
        <v>75</v>
      </c>
      <c r="E192" s="32">
        <v>77</v>
      </c>
      <c r="F192" s="32">
        <v>58</v>
      </c>
      <c r="G192" s="32">
        <v>68</v>
      </c>
      <c r="H192" s="32">
        <v>89</v>
      </c>
      <c r="I192" s="32">
        <v>81</v>
      </c>
      <c r="J192" s="32">
        <v>88</v>
      </c>
      <c r="K192" s="32">
        <v>47</v>
      </c>
    </row>
    <row r="193" spans="1:11">
      <c r="A193" s="8">
        <v>1192</v>
      </c>
      <c r="B193" s="31" t="s">
        <v>195</v>
      </c>
      <c r="C193" s="32">
        <v>79</v>
      </c>
      <c r="D193" s="32">
        <v>48</v>
      </c>
      <c r="E193" s="32">
        <v>69</v>
      </c>
      <c r="F193" s="32">
        <v>88</v>
      </c>
      <c r="G193" s="32">
        <v>74</v>
      </c>
      <c r="H193" s="32">
        <v>75</v>
      </c>
      <c r="I193" s="32">
        <v>78</v>
      </c>
      <c r="J193" s="32">
        <v>82</v>
      </c>
      <c r="K193" s="32">
        <v>92</v>
      </c>
    </row>
    <row r="194" spans="1:11">
      <c r="A194" s="8">
        <v>1193</v>
      </c>
      <c r="B194" s="31" t="s">
        <v>196</v>
      </c>
      <c r="C194" s="32">
        <v>55</v>
      </c>
      <c r="D194" s="32">
        <v>70</v>
      </c>
      <c r="E194" s="32">
        <v>75</v>
      </c>
      <c r="F194" s="32">
        <v>73</v>
      </c>
      <c r="G194" s="32">
        <v>56</v>
      </c>
      <c r="H194" s="32">
        <v>62</v>
      </c>
      <c r="I194" s="32">
        <v>71</v>
      </c>
      <c r="J194" s="32">
        <v>67</v>
      </c>
      <c r="K194" s="32">
        <v>81</v>
      </c>
    </row>
    <row r="195" spans="1:11">
      <c r="A195" s="8">
        <v>1194</v>
      </c>
      <c r="B195" s="31" t="s">
        <v>197</v>
      </c>
      <c r="C195" s="32">
        <v>63</v>
      </c>
      <c r="D195" s="32">
        <v>87</v>
      </c>
      <c r="E195" s="32">
        <v>90</v>
      </c>
      <c r="F195" s="32">
        <v>98</v>
      </c>
      <c r="G195" s="32">
        <v>97</v>
      </c>
      <c r="H195" s="32">
        <v>77</v>
      </c>
      <c r="I195" s="32">
        <v>70</v>
      </c>
      <c r="J195" s="32">
        <v>57</v>
      </c>
      <c r="K195" s="32">
        <v>48</v>
      </c>
    </row>
    <row r="196" spans="1:11">
      <c r="A196" s="8">
        <v>1195</v>
      </c>
      <c r="B196" s="31" t="s">
        <v>198</v>
      </c>
      <c r="C196" s="32">
        <v>85</v>
      </c>
      <c r="D196" s="32">
        <v>65</v>
      </c>
      <c r="E196" s="32">
        <v>81</v>
      </c>
      <c r="F196" s="32">
        <v>88</v>
      </c>
      <c r="G196" s="32">
        <v>85</v>
      </c>
      <c r="H196" s="32">
        <v>86</v>
      </c>
      <c r="I196" s="32">
        <v>73</v>
      </c>
      <c r="J196" s="32">
        <v>91</v>
      </c>
      <c r="K196" s="32">
        <v>72</v>
      </c>
    </row>
    <row r="197" spans="1:11">
      <c r="A197" s="8">
        <v>1196</v>
      </c>
      <c r="B197" s="31" t="s">
        <v>199</v>
      </c>
      <c r="C197" s="32">
        <v>99</v>
      </c>
      <c r="D197" s="32">
        <v>46</v>
      </c>
      <c r="E197" s="32">
        <v>57</v>
      </c>
      <c r="F197" s="32">
        <v>85</v>
      </c>
      <c r="G197" s="32">
        <v>48</v>
      </c>
      <c r="H197" s="32">
        <v>79</v>
      </c>
      <c r="I197" s="32">
        <v>96</v>
      </c>
      <c r="J197" s="32">
        <v>66</v>
      </c>
      <c r="K197" s="32">
        <v>89</v>
      </c>
    </row>
    <row r="198" spans="1:11">
      <c r="A198" s="8">
        <v>1197</v>
      </c>
      <c r="B198" s="31" t="s">
        <v>200</v>
      </c>
      <c r="C198" s="32">
        <v>52</v>
      </c>
      <c r="D198" s="32">
        <v>89</v>
      </c>
      <c r="E198" s="32">
        <v>58</v>
      </c>
      <c r="F198" s="32">
        <v>60</v>
      </c>
      <c r="G198" s="32">
        <v>56</v>
      </c>
      <c r="H198" s="32">
        <v>81</v>
      </c>
      <c r="I198" s="32">
        <v>75</v>
      </c>
      <c r="J198" s="32">
        <v>53</v>
      </c>
      <c r="K198" s="32">
        <v>58</v>
      </c>
    </row>
    <row r="199" spans="1:11">
      <c r="A199" s="8">
        <v>1198</v>
      </c>
      <c r="B199" s="31" t="s">
        <v>201</v>
      </c>
      <c r="C199" s="32">
        <v>71</v>
      </c>
      <c r="D199" s="32">
        <v>68</v>
      </c>
      <c r="E199" s="32">
        <v>41</v>
      </c>
      <c r="F199" s="32">
        <v>85</v>
      </c>
      <c r="G199" s="32">
        <v>76</v>
      </c>
      <c r="H199" s="32">
        <v>62</v>
      </c>
      <c r="I199" s="32">
        <v>76</v>
      </c>
      <c r="J199" s="32">
        <v>46</v>
      </c>
      <c r="K199" s="32">
        <v>83</v>
      </c>
    </row>
    <row r="200" spans="1:11">
      <c r="A200" s="8">
        <v>1199</v>
      </c>
      <c r="B200" s="31" t="s">
        <v>202</v>
      </c>
      <c r="C200" s="32">
        <v>96</v>
      </c>
      <c r="D200" s="32">
        <v>77</v>
      </c>
      <c r="E200" s="32">
        <v>95</v>
      </c>
      <c r="F200" s="32">
        <v>41</v>
      </c>
      <c r="G200" s="32">
        <v>88</v>
      </c>
      <c r="H200" s="32">
        <v>47</v>
      </c>
      <c r="I200" s="32">
        <v>56</v>
      </c>
      <c r="J200" s="32">
        <v>74</v>
      </c>
      <c r="K200" s="32">
        <v>100</v>
      </c>
    </row>
    <row r="201" spans="1:11">
      <c r="A201" s="8">
        <v>1200</v>
      </c>
      <c r="B201" s="31" t="s">
        <v>203</v>
      </c>
      <c r="C201" s="32">
        <v>92</v>
      </c>
      <c r="D201" s="32">
        <v>43</v>
      </c>
      <c r="E201" s="32">
        <v>85</v>
      </c>
      <c r="F201" s="32">
        <v>88</v>
      </c>
      <c r="G201" s="32">
        <v>100</v>
      </c>
      <c r="H201" s="32">
        <v>96</v>
      </c>
      <c r="I201" s="32">
        <v>42</v>
      </c>
      <c r="J201" s="32">
        <v>84</v>
      </c>
      <c r="K201" s="32">
        <v>75</v>
      </c>
    </row>
    <row r="202" spans="1:11">
      <c r="A202" s="8">
        <v>1201</v>
      </c>
      <c r="B202" s="31" t="s">
        <v>204</v>
      </c>
      <c r="C202" s="32">
        <v>91</v>
      </c>
      <c r="D202" s="32">
        <v>90</v>
      </c>
      <c r="E202" s="32">
        <v>44</v>
      </c>
      <c r="F202" s="32">
        <v>93</v>
      </c>
      <c r="G202" s="32">
        <v>40</v>
      </c>
      <c r="H202" s="32">
        <v>97</v>
      </c>
      <c r="I202" s="32">
        <v>56</v>
      </c>
      <c r="J202" s="32">
        <v>61</v>
      </c>
      <c r="K202" s="32">
        <v>42</v>
      </c>
    </row>
    <row r="203" spans="1:11">
      <c r="A203" s="8">
        <v>1202</v>
      </c>
      <c r="B203" s="31" t="s">
        <v>33</v>
      </c>
      <c r="C203" s="32">
        <v>99</v>
      </c>
      <c r="D203" s="32">
        <v>87</v>
      </c>
      <c r="E203" s="32">
        <v>46</v>
      </c>
      <c r="F203" s="32">
        <v>82</v>
      </c>
      <c r="G203" s="32">
        <v>75</v>
      </c>
      <c r="H203" s="32">
        <v>48</v>
      </c>
      <c r="I203" s="32">
        <v>74</v>
      </c>
      <c r="J203" s="32">
        <v>79</v>
      </c>
      <c r="K203" s="32">
        <v>66</v>
      </c>
    </row>
    <row r="204" spans="1:11">
      <c r="A204" s="8">
        <v>1203</v>
      </c>
      <c r="B204" s="31" t="s">
        <v>205</v>
      </c>
      <c r="C204" s="32">
        <v>53</v>
      </c>
      <c r="D204" s="32">
        <v>47</v>
      </c>
      <c r="E204" s="32">
        <v>69</v>
      </c>
      <c r="F204" s="32">
        <v>72</v>
      </c>
      <c r="G204" s="32">
        <v>73</v>
      </c>
      <c r="H204" s="32">
        <v>73</v>
      </c>
      <c r="I204" s="32">
        <v>82</v>
      </c>
      <c r="J204" s="32">
        <v>91</v>
      </c>
      <c r="K204" s="32">
        <v>94</v>
      </c>
    </row>
    <row r="205" spans="1:11">
      <c r="A205" s="8">
        <v>1204</v>
      </c>
      <c r="B205" s="31" t="s">
        <v>206</v>
      </c>
      <c r="C205" s="32">
        <v>51</v>
      </c>
      <c r="D205" s="32">
        <v>41</v>
      </c>
      <c r="E205" s="32">
        <v>72</v>
      </c>
      <c r="F205" s="32">
        <v>85</v>
      </c>
      <c r="G205" s="32">
        <v>86</v>
      </c>
      <c r="H205" s="32">
        <v>79</v>
      </c>
      <c r="I205" s="32">
        <v>44</v>
      </c>
      <c r="J205" s="32">
        <v>86</v>
      </c>
      <c r="K205" s="32">
        <v>83</v>
      </c>
    </row>
    <row r="206" spans="1:11">
      <c r="A206" s="8">
        <v>1205</v>
      </c>
      <c r="B206" s="31" t="s">
        <v>207</v>
      </c>
      <c r="C206" s="32">
        <v>63</v>
      </c>
      <c r="D206" s="32">
        <v>78</v>
      </c>
      <c r="E206" s="32">
        <v>76</v>
      </c>
      <c r="F206" s="32">
        <v>75</v>
      </c>
      <c r="G206" s="32">
        <v>66</v>
      </c>
      <c r="H206" s="32">
        <v>59</v>
      </c>
      <c r="I206" s="32">
        <v>57</v>
      </c>
      <c r="J206" s="32">
        <v>64</v>
      </c>
      <c r="K206" s="32">
        <v>43</v>
      </c>
    </row>
    <row r="207" spans="1:11">
      <c r="A207" s="8">
        <v>1206</v>
      </c>
      <c r="B207" s="31" t="s">
        <v>98</v>
      </c>
      <c r="C207" s="32">
        <v>100</v>
      </c>
      <c r="D207" s="32">
        <v>74</v>
      </c>
      <c r="E207" s="32">
        <v>82</v>
      </c>
      <c r="F207" s="32">
        <v>92</v>
      </c>
      <c r="G207" s="32">
        <v>93</v>
      </c>
      <c r="H207" s="32">
        <v>97</v>
      </c>
      <c r="I207" s="32">
        <v>88</v>
      </c>
      <c r="J207" s="32">
        <v>60</v>
      </c>
      <c r="K207" s="32">
        <v>94</v>
      </c>
    </row>
    <row r="208" spans="1:11">
      <c r="A208" s="8">
        <v>1207</v>
      </c>
      <c r="B208" s="31" t="s">
        <v>208</v>
      </c>
      <c r="C208" s="32">
        <v>40</v>
      </c>
      <c r="D208" s="32">
        <v>93</v>
      </c>
      <c r="E208" s="32">
        <v>97</v>
      </c>
      <c r="F208" s="32">
        <v>59</v>
      </c>
      <c r="G208" s="32">
        <v>75</v>
      </c>
      <c r="H208" s="32">
        <v>74</v>
      </c>
      <c r="I208" s="32">
        <v>57</v>
      </c>
      <c r="J208" s="32">
        <v>79</v>
      </c>
      <c r="K208" s="32">
        <v>82</v>
      </c>
    </row>
    <row r="209" spans="1:11">
      <c r="A209" s="8">
        <v>1208</v>
      </c>
      <c r="B209" s="31" t="s">
        <v>209</v>
      </c>
      <c r="C209" s="32">
        <v>87</v>
      </c>
      <c r="D209" s="32">
        <v>57</v>
      </c>
      <c r="E209" s="32">
        <v>71</v>
      </c>
      <c r="F209" s="32">
        <v>55</v>
      </c>
      <c r="G209" s="32">
        <v>63</v>
      </c>
      <c r="H209" s="32">
        <v>64</v>
      </c>
      <c r="I209" s="32">
        <v>97</v>
      </c>
      <c r="J209" s="32">
        <v>76</v>
      </c>
      <c r="K209" s="32">
        <v>83</v>
      </c>
    </row>
    <row r="210" spans="1:11">
      <c r="A210" s="8">
        <v>1209</v>
      </c>
      <c r="B210" s="31" t="s">
        <v>210</v>
      </c>
      <c r="C210" s="32">
        <v>86</v>
      </c>
      <c r="D210" s="32">
        <v>61</v>
      </c>
      <c r="E210" s="32">
        <v>57</v>
      </c>
      <c r="F210" s="32">
        <v>67</v>
      </c>
      <c r="G210" s="32">
        <v>93</v>
      </c>
      <c r="H210" s="32">
        <v>57</v>
      </c>
      <c r="I210" s="32">
        <v>42</v>
      </c>
      <c r="J210" s="32">
        <v>71</v>
      </c>
      <c r="K210" s="32">
        <v>52</v>
      </c>
    </row>
    <row r="211" spans="1:11">
      <c r="A211" s="8">
        <v>1210</v>
      </c>
      <c r="B211" s="31" t="s">
        <v>76</v>
      </c>
      <c r="C211" s="32">
        <v>79</v>
      </c>
      <c r="D211" s="32">
        <v>67</v>
      </c>
      <c r="E211" s="32">
        <v>65</v>
      </c>
      <c r="F211" s="32">
        <v>91</v>
      </c>
      <c r="G211" s="32">
        <v>61</v>
      </c>
      <c r="H211" s="32">
        <v>55</v>
      </c>
      <c r="I211" s="32">
        <v>82</v>
      </c>
      <c r="J211" s="32">
        <v>98</v>
      </c>
      <c r="K211" s="32">
        <v>84</v>
      </c>
    </row>
    <row r="212" spans="1:11">
      <c r="A212" s="8">
        <v>1211</v>
      </c>
      <c r="B212" s="31" t="s">
        <v>38</v>
      </c>
      <c r="C212" s="32">
        <v>93</v>
      </c>
      <c r="D212" s="32">
        <v>60</v>
      </c>
      <c r="E212" s="32">
        <v>91</v>
      </c>
      <c r="F212" s="32">
        <v>74</v>
      </c>
      <c r="G212" s="32">
        <v>100</v>
      </c>
      <c r="H212" s="32">
        <v>92</v>
      </c>
      <c r="I212" s="32">
        <v>84</v>
      </c>
      <c r="J212" s="32">
        <v>70</v>
      </c>
      <c r="K212" s="32">
        <v>81</v>
      </c>
    </row>
    <row r="213" spans="1:11">
      <c r="A213" s="8">
        <v>1212</v>
      </c>
      <c r="B213" s="31" t="s">
        <v>211</v>
      </c>
      <c r="C213" s="32">
        <v>87</v>
      </c>
      <c r="D213" s="32">
        <v>60</v>
      </c>
      <c r="E213" s="32">
        <v>99</v>
      </c>
      <c r="F213" s="32">
        <v>86</v>
      </c>
      <c r="G213" s="32">
        <v>62</v>
      </c>
      <c r="H213" s="32">
        <v>73</v>
      </c>
      <c r="I213" s="32">
        <v>52</v>
      </c>
      <c r="J213" s="32">
        <v>53</v>
      </c>
      <c r="K213" s="32">
        <v>61</v>
      </c>
    </row>
    <row r="214" spans="1:11">
      <c r="A214" s="8">
        <v>1213</v>
      </c>
      <c r="B214" s="31" t="s">
        <v>212</v>
      </c>
      <c r="C214" s="32">
        <v>80</v>
      </c>
      <c r="D214" s="32">
        <v>57</v>
      </c>
      <c r="E214" s="32">
        <v>69</v>
      </c>
      <c r="F214" s="32">
        <v>65</v>
      </c>
      <c r="G214" s="32">
        <v>42</v>
      </c>
      <c r="H214" s="32">
        <v>98</v>
      </c>
      <c r="I214" s="32">
        <v>60</v>
      </c>
      <c r="J214" s="32">
        <v>78</v>
      </c>
      <c r="K214" s="32">
        <v>60</v>
      </c>
    </row>
    <row r="215" spans="1:11">
      <c r="A215" s="8">
        <v>1214</v>
      </c>
      <c r="B215" s="31" t="s">
        <v>213</v>
      </c>
      <c r="C215" s="32">
        <v>63</v>
      </c>
      <c r="D215" s="32">
        <v>98</v>
      </c>
      <c r="E215" s="32">
        <v>84</v>
      </c>
      <c r="F215" s="32">
        <v>46</v>
      </c>
      <c r="G215" s="32">
        <v>58</v>
      </c>
      <c r="H215" s="32">
        <v>93</v>
      </c>
      <c r="I215" s="32">
        <v>71</v>
      </c>
      <c r="J215" s="32">
        <v>46</v>
      </c>
      <c r="K215" s="32">
        <v>52</v>
      </c>
    </row>
    <row r="216" spans="1:11">
      <c r="A216" s="8">
        <v>1215</v>
      </c>
      <c r="B216" s="31" t="s">
        <v>214</v>
      </c>
      <c r="C216" s="32">
        <v>58</v>
      </c>
      <c r="D216" s="32">
        <v>62</v>
      </c>
      <c r="E216" s="32">
        <v>58</v>
      </c>
      <c r="F216" s="32">
        <v>92</v>
      </c>
      <c r="G216" s="32">
        <v>70</v>
      </c>
      <c r="H216" s="32">
        <v>48</v>
      </c>
      <c r="I216" s="32">
        <v>92</v>
      </c>
      <c r="J216" s="32">
        <v>54</v>
      </c>
      <c r="K216" s="32">
        <v>98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772C-C944-4F2A-96F6-135C156BFCF5}">
  <dimension ref="C4:R219"/>
  <sheetViews>
    <sheetView workbookViewId="0">
      <selection activeCell="C4" sqref="C4:L219"/>
    </sheetView>
  </sheetViews>
  <sheetFormatPr defaultRowHeight="15"/>
  <cols>
    <col min="3" max="3" width="11.42578125" bestFit="1" customWidth="1"/>
    <col min="12" max="12" width="12.7109375" bestFit="1" customWidth="1"/>
    <col min="15" max="15" width="12.85546875" customWidth="1"/>
    <col min="16" max="16" width="14.28515625" customWidth="1"/>
    <col min="17" max="17" width="15.7109375" customWidth="1"/>
    <col min="18" max="18" width="12.85546875" customWidth="1"/>
  </cols>
  <sheetData>
    <row r="4" spans="3:18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215</v>
      </c>
      <c r="O4" s="5" t="s">
        <v>0</v>
      </c>
      <c r="P4" s="5" t="s">
        <v>216</v>
      </c>
      <c r="Q4" s="5" t="s">
        <v>217</v>
      </c>
      <c r="R4" s="5" t="s">
        <v>218</v>
      </c>
    </row>
    <row r="5" spans="3:18">
      <c r="C5" s="2" t="s">
        <v>5</v>
      </c>
      <c r="D5" s="3">
        <v>62</v>
      </c>
      <c r="E5" s="3">
        <v>84</v>
      </c>
      <c r="F5" s="3">
        <v>88</v>
      </c>
      <c r="G5" s="3">
        <v>94</v>
      </c>
      <c r="H5" s="3">
        <v>40</v>
      </c>
      <c r="I5" s="3">
        <v>82</v>
      </c>
      <c r="J5" s="3">
        <v>77</v>
      </c>
      <c r="K5" s="3">
        <v>54</v>
      </c>
      <c r="L5" s="3">
        <v>76</v>
      </c>
      <c r="O5" s="6" t="s">
        <v>5</v>
      </c>
      <c r="P5" s="6" t="s">
        <v>1</v>
      </c>
      <c r="Q5" s="4"/>
      <c r="R5" s="4"/>
    </row>
    <row r="6" spans="3:18">
      <c r="C6" s="2" t="s">
        <v>6</v>
      </c>
      <c r="D6" s="3">
        <v>55</v>
      </c>
      <c r="E6" s="3">
        <v>89</v>
      </c>
      <c r="F6" s="3">
        <v>97</v>
      </c>
      <c r="G6" s="3">
        <v>71</v>
      </c>
      <c r="H6" s="3">
        <v>100</v>
      </c>
      <c r="I6" s="3">
        <v>84</v>
      </c>
      <c r="J6" s="3">
        <v>93</v>
      </c>
      <c r="K6" s="3">
        <v>67</v>
      </c>
      <c r="L6" s="3">
        <v>63</v>
      </c>
    </row>
    <row r="7" spans="3:18">
      <c r="C7" s="2" t="s">
        <v>7</v>
      </c>
      <c r="D7" s="3">
        <v>91</v>
      </c>
      <c r="E7" s="3">
        <v>69</v>
      </c>
      <c r="F7" s="3">
        <v>66</v>
      </c>
      <c r="G7" s="3">
        <v>68</v>
      </c>
      <c r="H7" s="3">
        <v>61</v>
      </c>
      <c r="I7" s="3">
        <v>78</v>
      </c>
      <c r="J7" s="3">
        <v>72</v>
      </c>
      <c r="K7" s="3">
        <v>62</v>
      </c>
      <c r="L7" s="3">
        <v>59</v>
      </c>
    </row>
    <row r="8" spans="3:18">
      <c r="C8" s="2" t="s">
        <v>8</v>
      </c>
      <c r="D8" s="3">
        <v>55</v>
      </c>
      <c r="E8" s="3">
        <v>60</v>
      </c>
      <c r="F8" s="3">
        <v>48</v>
      </c>
      <c r="G8" s="3">
        <v>42</v>
      </c>
      <c r="H8" s="3">
        <v>65</v>
      </c>
      <c r="I8" s="3">
        <v>54</v>
      </c>
      <c r="J8" s="3">
        <v>87</v>
      </c>
      <c r="K8" s="3">
        <v>60</v>
      </c>
      <c r="L8" s="3">
        <v>85</v>
      </c>
    </row>
    <row r="9" spans="3:18" ht="26.25">
      <c r="C9" s="2" t="s">
        <v>9</v>
      </c>
      <c r="D9" s="3">
        <v>85</v>
      </c>
      <c r="E9" s="3">
        <v>56</v>
      </c>
      <c r="F9" s="3">
        <v>62</v>
      </c>
      <c r="G9" s="3">
        <v>46</v>
      </c>
      <c r="H9" s="3">
        <v>73</v>
      </c>
      <c r="I9" s="3">
        <v>86</v>
      </c>
      <c r="J9" s="3">
        <v>62</v>
      </c>
      <c r="K9" s="3">
        <v>82</v>
      </c>
      <c r="L9" s="3">
        <v>91</v>
      </c>
      <c r="N9" s="10" t="s">
        <v>225</v>
      </c>
    </row>
    <row r="10" spans="3:18">
      <c r="C10" s="2" t="s">
        <v>14</v>
      </c>
      <c r="D10" s="3">
        <v>62</v>
      </c>
      <c r="E10" s="3">
        <v>61</v>
      </c>
      <c r="F10" s="3">
        <v>88</v>
      </c>
      <c r="G10" s="3">
        <v>50</v>
      </c>
      <c r="H10" s="3">
        <v>75</v>
      </c>
      <c r="I10" s="3">
        <v>59</v>
      </c>
      <c r="J10" s="3">
        <v>55</v>
      </c>
      <c r="K10" s="3">
        <v>99</v>
      </c>
      <c r="L10" s="3">
        <v>44</v>
      </c>
    </row>
    <row r="11" spans="3:18">
      <c r="C11" s="2" t="s">
        <v>15</v>
      </c>
      <c r="D11" s="3">
        <v>45</v>
      </c>
      <c r="E11" s="3">
        <v>84</v>
      </c>
      <c r="F11" s="3">
        <v>96</v>
      </c>
      <c r="G11" s="3">
        <v>58</v>
      </c>
      <c r="H11" s="3">
        <v>49</v>
      </c>
      <c r="I11" s="3">
        <v>83</v>
      </c>
      <c r="J11" s="3">
        <v>91</v>
      </c>
      <c r="K11" s="3">
        <v>47</v>
      </c>
      <c r="L11" s="3">
        <v>81</v>
      </c>
    </row>
    <row r="12" spans="3:18">
      <c r="C12" s="2" t="s">
        <v>16</v>
      </c>
      <c r="D12" s="3">
        <v>40</v>
      </c>
      <c r="E12" s="3">
        <v>100</v>
      </c>
      <c r="F12" s="3">
        <v>75</v>
      </c>
      <c r="G12" s="3">
        <v>87</v>
      </c>
      <c r="H12" s="3">
        <v>48</v>
      </c>
      <c r="I12" s="3">
        <v>59</v>
      </c>
      <c r="J12" s="3">
        <v>88</v>
      </c>
      <c r="K12" s="3">
        <v>94</v>
      </c>
      <c r="L12" s="3">
        <v>50</v>
      </c>
      <c r="Q12">
        <f>MATCH(P5,C4:L4,0)</f>
        <v>2</v>
      </c>
    </row>
    <row r="13" spans="3:18">
      <c r="C13" s="2" t="s">
        <v>17</v>
      </c>
      <c r="D13" s="3">
        <v>96</v>
      </c>
      <c r="E13" s="3">
        <v>71</v>
      </c>
      <c r="F13" s="3">
        <v>95</v>
      </c>
      <c r="G13" s="3">
        <v>87</v>
      </c>
      <c r="H13" s="3">
        <v>82</v>
      </c>
      <c r="I13" s="3">
        <v>90</v>
      </c>
      <c r="J13" s="3">
        <v>48</v>
      </c>
      <c r="K13" s="3">
        <v>88</v>
      </c>
      <c r="L13" s="3">
        <v>95</v>
      </c>
    </row>
    <row r="14" spans="3:18">
      <c r="C14" s="2" t="s">
        <v>18</v>
      </c>
      <c r="D14" s="3">
        <v>79</v>
      </c>
      <c r="E14" s="3">
        <v>90</v>
      </c>
      <c r="F14" s="3">
        <v>99</v>
      </c>
      <c r="G14" s="3">
        <v>86</v>
      </c>
      <c r="H14" s="3">
        <v>40</v>
      </c>
      <c r="I14" s="3">
        <v>57</v>
      </c>
      <c r="J14" s="3">
        <v>67</v>
      </c>
      <c r="K14" s="3">
        <v>55</v>
      </c>
      <c r="L14" s="3">
        <v>98</v>
      </c>
    </row>
    <row r="15" spans="3:18">
      <c r="C15" s="2" t="s">
        <v>19</v>
      </c>
      <c r="D15" s="3">
        <v>67</v>
      </c>
      <c r="E15" s="3">
        <v>65</v>
      </c>
      <c r="F15" s="3">
        <v>79</v>
      </c>
      <c r="G15" s="3">
        <v>68</v>
      </c>
      <c r="H15" s="3">
        <v>49</v>
      </c>
      <c r="I15" s="3">
        <v>56</v>
      </c>
      <c r="J15" s="3">
        <v>94</v>
      </c>
      <c r="K15" s="3">
        <v>47</v>
      </c>
      <c r="L15" s="3">
        <v>67</v>
      </c>
    </row>
    <row r="16" spans="3:18">
      <c r="C16" s="2" t="s">
        <v>20</v>
      </c>
      <c r="D16" s="3">
        <v>77</v>
      </c>
      <c r="E16" s="3">
        <v>66</v>
      </c>
      <c r="F16" s="3">
        <v>78</v>
      </c>
      <c r="G16" s="3">
        <v>52</v>
      </c>
      <c r="H16" s="3">
        <v>72</v>
      </c>
      <c r="I16" s="3">
        <v>97</v>
      </c>
      <c r="J16" s="3">
        <v>88</v>
      </c>
      <c r="K16" s="3">
        <v>46</v>
      </c>
      <c r="L16" s="3">
        <v>97</v>
      </c>
    </row>
    <row r="17" spans="3:12">
      <c r="C17" s="2" t="s">
        <v>21</v>
      </c>
      <c r="D17" s="3">
        <v>86</v>
      </c>
      <c r="E17" s="3">
        <v>49</v>
      </c>
      <c r="F17" s="3">
        <v>76</v>
      </c>
      <c r="G17" s="3">
        <v>91</v>
      </c>
      <c r="H17" s="3">
        <v>43</v>
      </c>
      <c r="I17" s="3">
        <v>60</v>
      </c>
      <c r="J17" s="3">
        <v>56</v>
      </c>
      <c r="K17" s="3">
        <v>83</v>
      </c>
      <c r="L17" s="3">
        <v>95</v>
      </c>
    </row>
    <row r="18" spans="3:12">
      <c r="C18" s="2" t="s">
        <v>22</v>
      </c>
      <c r="D18" s="3">
        <v>48</v>
      </c>
      <c r="E18" s="3">
        <v>74</v>
      </c>
      <c r="F18" s="3">
        <v>84</v>
      </c>
      <c r="G18" s="3">
        <v>64</v>
      </c>
      <c r="H18" s="3">
        <v>41</v>
      </c>
      <c r="I18" s="3">
        <v>62</v>
      </c>
      <c r="J18" s="3">
        <v>78</v>
      </c>
      <c r="K18" s="3">
        <v>49</v>
      </c>
      <c r="L18" s="3">
        <v>94</v>
      </c>
    </row>
    <row r="19" spans="3:12">
      <c r="C19" s="2" t="s">
        <v>23</v>
      </c>
      <c r="D19" s="3">
        <v>91</v>
      </c>
      <c r="E19" s="3">
        <v>80</v>
      </c>
      <c r="F19" s="3">
        <v>45</v>
      </c>
      <c r="G19" s="3">
        <v>80</v>
      </c>
      <c r="H19" s="3">
        <v>59</v>
      </c>
      <c r="I19" s="3">
        <v>79</v>
      </c>
      <c r="J19" s="3">
        <v>88</v>
      </c>
      <c r="K19" s="3">
        <v>77</v>
      </c>
      <c r="L19" s="3">
        <v>96</v>
      </c>
    </row>
    <row r="20" spans="3:12">
      <c r="C20" s="2" t="s">
        <v>24</v>
      </c>
      <c r="D20" s="3">
        <v>41</v>
      </c>
      <c r="E20" s="3">
        <v>71</v>
      </c>
      <c r="F20" s="3">
        <v>96</v>
      </c>
      <c r="G20" s="3">
        <v>68</v>
      </c>
      <c r="H20" s="3">
        <v>63</v>
      </c>
      <c r="I20" s="3">
        <v>83</v>
      </c>
      <c r="J20" s="3">
        <v>51</v>
      </c>
      <c r="K20" s="3">
        <v>70</v>
      </c>
      <c r="L20" s="3">
        <v>70</v>
      </c>
    </row>
    <row r="21" spans="3:12">
      <c r="C21" s="2" t="s">
        <v>25</v>
      </c>
      <c r="D21" s="3">
        <v>54</v>
      </c>
      <c r="E21" s="3">
        <v>85</v>
      </c>
      <c r="F21" s="3">
        <v>94</v>
      </c>
      <c r="G21" s="3">
        <v>95</v>
      </c>
      <c r="H21" s="3">
        <v>63</v>
      </c>
      <c r="I21" s="3">
        <v>61</v>
      </c>
      <c r="J21" s="3">
        <v>44</v>
      </c>
      <c r="K21" s="3">
        <v>66</v>
      </c>
      <c r="L21" s="3">
        <v>100</v>
      </c>
    </row>
    <row r="22" spans="3:12">
      <c r="C22" s="2" t="s">
        <v>26</v>
      </c>
      <c r="D22" s="3">
        <v>76</v>
      </c>
      <c r="E22" s="3">
        <v>61</v>
      </c>
      <c r="F22" s="3">
        <v>59</v>
      </c>
      <c r="G22" s="3">
        <v>85</v>
      </c>
      <c r="H22" s="3">
        <v>46</v>
      </c>
      <c r="I22" s="3">
        <v>44</v>
      </c>
      <c r="J22" s="3">
        <v>49</v>
      </c>
      <c r="K22" s="3">
        <v>79</v>
      </c>
      <c r="L22" s="3">
        <v>94</v>
      </c>
    </row>
    <row r="23" spans="3:12">
      <c r="C23" s="2" t="s">
        <v>27</v>
      </c>
      <c r="D23" s="3">
        <v>75</v>
      </c>
      <c r="E23" s="3">
        <v>87</v>
      </c>
      <c r="F23" s="3">
        <v>74</v>
      </c>
      <c r="G23" s="3">
        <v>66</v>
      </c>
      <c r="H23" s="3">
        <v>57</v>
      </c>
      <c r="I23" s="3">
        <v>96</v>
      </c>
      <c r="J23" s="3">
        <v>67</v>
      </c>
      <c r="K23" s="3">
        <v>43</v>
      </c>
      <c r="L23" s="3">
        <v>64</v>
      </c>
    </row>
    <row r="24" spans="3:12">
      <c r="C24" s="2" t="s">
        <v>28</v>
      </c>
      <c r="D24" s="3">
        <v>65</v>
      </c>
      <c r="E24" s="3">
        <v>72</v>
      </c>
      <c r="F24" s="3">
        <v>99</v>
      </c>
      <c r="G24" s="3">
        <v>44</v>
      </c>
      <c r="H24" s="3">
        <v>53</v>
      </c>
      <c r="I24" s="3">
        <v>42</v>
      </c>
      <c r="J24" s="3">
        <v>89</v>
      </c>
      <c r="K24" s="3">
        <v>78</v>
      </c>
      <c r="L24" s="3">
        <v>90</v>
      </c>
    </row>
    <row r="25" spans="3:12">
      <c r="C25" s="2" t="s">
        <v>29</v>
      </c>
      <c r="D25" s="3">
        <v>42</v>
      </c>
      <c r="E25" s="3">
        <v>64</v>
      </c>
      <c r="F25" s="3">
        <v>42</v>
      </c>
      <c r="G25" s="3">
        <v>94</v>
      </c>
      <c r="H25" s="3">
        <v>62</v>
      </c>
      <c r="I25" s="3">
        <v>54</v>
      </c>
      <c r="J25" s="3">
        <v>50</v>
      </c>
      <c r="K25" s="3">
        <v>43</v>
      </c>
      <c r="L25" s="3">
        <v>55</v>
      </c>
    </row>
    <row r="26" spans="3:12">
      <c r="C26" s="2" t="s">
        <v>30</v>
      </c>
      <c r="D26" s="3">
        <v>64</v>
      </c>
      <c r="E26" s="3">
        <v>42</v>
      </c>
      <c r="F26" s="3">
        <v>84</v>
      </c>
      <c r="G26" s="3">
        <v>46</v>
      </c>
      <c r="H26" s="3">
        <v>94</v>
      </c>
      <c r="I26" s="3">
        <v>69</v>
      </c>
      <c r="J26" s="3">
        <v>96</v>
      </c>
      <c r="K26" s="3">
        <v>61</v>
      </c>
      <c r="L26" s="3">
        <v>45</v>
      </c>
    </row>
    <row r="27" spans="3:12">
      <c r="C27" s="2" t="s">
        <v>31</v>
      </c>
      <c r="D27" s="3">
        <v>48</v>
      </c>
      <c r="E27" s="3">
        <v>43</v>
      </c>
      <c r="F27" s="3">
        <v>48</v>
      </c>
      <c r="G27" s="3">
        <v>63</v>
      </c>
      <c r="H27" s="3">
        <v>76</v>
      </c>
      <c r="I27" s="3">
        <v>67</v>
      </c>
      <c r="J27" s="3">
        <v>88</v>
      </c>
      <c r="K27" s="3">
        <v>64</v>
      </c>
      <c r="L27" s="3">
        <v>90</v>
      </c>
    </row>
    <row r="28" spans="3:12">
      <c r="C28" s="2" t="s">
        <v>32</v>
      </c>
      <c r="D28" s="3">
        <v>96</v>
      </c>
      <c r="E28" s="3">
        <v>85</v>
      </c>
      <c r="F28" s="3">
        <v>88</v>
      </c>
      <c r="G28" s="3">
        <v>71</v>
      </c>
      <c r="H28" s="3">
        <v>50</v>
      </c>
      <c r="I28" s="3">
        <v>81</v>
      </c>
      <c r="J28" s="3">
        <v>48</v>
      </c>
      <c r="K28" s="3">
        <v>61</v>
      </c>
      <c r="L28" s="3">
        <v>45</v>
      </c>
    </row>
    <row r="29" spans="3:12">
      <c r="C29" s="2" t="s">
        <v>33</v>
      </c>
      <c r="D29" s="3">
        <v>63</v>
      </c>
      <c r="E29" s="3">
        <v>48</v>
      </c>
      <c r="F29" s="3">
        <v>87</v>
      </c>
      <c r="G29" s="3">
        <v>97</v>
      </c>
      <c r="H29" s="3">
        <v>87</v>
      </c>
      <c r="I29" s="3">
        <v>89</v>
      </c>
      <c r="J29" s="3">
        <v>56</v>
      </c>
      <c r="K29" s="3">
        <v>60</v>
      </c>
      <c r="L29" s="3">
        <v>77</v>
      </c>
    </row>
    <row r="30" spans="3:12">
      <c r="C30" s="2" t="s">
        <v>34</v>
      </c>
      <c r="D30" s="3">
        <v>94</v>
      </c>
      <c r="E30" s="3">
        <v>98</v>
      </c>
      <c r="F30" s="3">
        <v>74</v>
      </c>
      <c r="G30" s="3">
        <v>83</v>
      </c>
      <c r="H30" s="3">
        <v>85</v>
      </c>
      <c r="I30" s="3">
        <v>55</v>
      </c>
      <c r="J30" s="3">
        <v>57</v>
      </c>
      <c r="K30" s="3">
        <v>71</v>
      </c>
      <c r="L30" s="3">
        <v>43</v>
      </c>
    </row>
    <row r="31" spans="3:12">
      <c r="C31" s="2" t="s">
        <v>35</v>
      </c>
      <c r="D31" s="3">
        <v>47</v>
      </c>
      <c r="E31" s="3">
        <v>85</v>
      </c>
      <c r="F31" s="3">
        <v>78</v>
      </c>
      <c r="G31" s="3">
        <v>74</v>
      </c>
      <c r="H31" s="3">
        <v>45</v>
      </c>
      <c r="I31" s="3">
        <v>40</v>
      </c>
      <c r="J31" s="3">
        <v>59</v>
      </c>
      <c r="K31" s="3">
        <v>61</v>
      </c>
      <c r="L31" s="3">
        <v>94</v>
      </c>
    </row>
    <row r="32" spans="3:12">
      <c r="C32" s="2" t="s">
        <v>36</v>
      </c>
      <c r="D32" s="3">
        <v>53</v>
      </c>
      <c r="E32" s="3">
        <v>91</v>
      </c>
      <c r="F32" s="3">
        <v>65</v>
      </c>
      <c r="G32" s="3">
        <v>96</v>
      </c>
      <c r="H32" s="3">
        <v>93</v>
      </c>
      <c r="I32" s="3">
        <v>51</v>
      </c>
      <c r="J32" s="3">
        <v>82</v>
      </c>
      <c r="K32" s="3">
        <v>86</v>
      </c>
      <c r="L32" s="3">
        <v>94</v>
      </c>
    </row>
    <row r="33" spans="3:12">
      <c r="C33" s="2" t="s">
        <v>37</v>
      </c>
      <c r="D33" s="3">
        <v>63</v>
      </c>
      <c r="E33" s="3">
        <v>58</v>
      </c>
      <c r="F33" s="3">
        <v>67</v>
      </c>
      <c r="G33" s="3">
        <v>87</v>
      </c>
      <c r="H33" s="3">
        <v>53</v>
      </c>
      <c r="I33" s="3">
        <v>67</v>
      </c>
      <c r="J33" s="3">
        <v>54</v>
      </c>
      <c r="K33" s="3">
        <v>46</v>
      </c>
      <c r="L33" s="3">
        <v>83</v>
      </c>
    </row>
    <row r="34" spans="3:12">
      <c r="C34" s="2" t="s">
        <v>38</v>
      </c>
      <c r="D34" s="3">
        <v>66</v>
      </c>
      <c r="E34" s="3">
        <v>98</v>
      </c>
      <c r="F34" s="3">
        <v>73</v>
      </c>
      <c r="G34" s="3">
        <v>89</v>
      </c>
      <c r="H34" s="3">
        <v>90</v>
      </c>
      <c r="I34" s="3">
        <v>52</v>
      </c>
      <c r="J34" s="3">
        <v>71</v>
      </c>
      <c r="K34" s="3">
        <v>71</v>
      </c>
      <c r="L34" s="3">
        <v>77</v>
      </c>
    </row>
    <row r="35" spans="3:12">
      <c r="C35" s="2" t="s">
        <v>39</v>
      </c>
      <c r="D35" s="3">
        <v>59</v>
      </c>
      <c r="E35" s="3">
        <v>97</v>
      </c>
      <c r="F35" s="3">
        <v>90</v>
      </c>
      <c r="G35" s="3">
        <v>66</v>
      </c>
      <c r="H35" s="3">
        <v>96</v>
      </c>
      <c r="I35" s="3">
        <v>89</v>
      </c>
      <c r="J35" s="3">
        <v>41</v>
      </c>
      <c r="K35" s="3">
        <v>60</v>
      </c>
      <c r="L35" s="3">
        <v>80</v>
      </c>
    </row>
    <row r="36" spans="3:12">
      <c r="C36" s="2" t="s">
        <v>40</v>
      </c>
      <c r="D36" s="3">
        <v>93</v>
      </c>
      <c r="E36" s="3">
        <v>44</v>
      </c>
      <c r="F36" s="3">
        <v>100</v>
      </c>
      <c r="G36" s="3">
        <v>66</v>
      </c>
      <c r="H36" s="3">
        <v>76</v>
      </c>
      <c r="I36" s="3">
        <v>65</v>
      </c>
      <c r="J36" s="3">
        <v>82</v>
      </c>
      <c r="K36" s="3">
        <v>64</v>
      </c>
      <c r="L36" s="3">
        <v>71</v>
      </c>
    </row>
    <row r="37" spans="3:12">
      <c r="C37" s="2" t="s">
        <v>41</v>
      </c>
      <c r="D37" s="3">
        <v>98</v>
      </c>
      <c r="E37" s="3">
        <v>83</v>
      </c>
      <c r="F37" s="3">
        <v>51</v>
      </c>
      <c r="G37" s="3">
        <v>70</v>
      </c>
      <c r="H37" s="3">
        <v>93</v>
      </c>
      <c r="I37" s="3">
        <v>66</v>
      </c>
      <c r="J37" s="3">
        <v>87</v>
      </c>
      <c r="K37" s="3">
        <v>99</v>
      </c>
      <c r="L37" s="3">
        <v>42</v>
      </c>
    </row>
    <row r="38" spans="3:12">
      <c r="C38" s="2" t="s">
        <v>42</v>
      </c>
      <c r="D38" s="3">
        <v>65</v>
      </c>
      <c r="E38" s="3">
        <v>94</v>
      </c>
      <c r="F38" s="3">
        <v>65</v>
      </c>
      <c r="G38" s="3">
        <v>51</v>
      </c>
      <c r="H38" s="3">
        <v>56</v>
      </c>
      <c r="I38" s="3">
        <v>63</v>
      </c>
      <c r="J38" s="3">
        <v>93</v>
      </c>
      <c r="K38" s="3">
        <v>67</v>
      </c>
      <c r="L38" s="3">
        <v>67</v>
      </c>
    </row>
    <row r="39" spans="3:12">
      <c r="C39" s="2" t="s">
        <v>43</v>
      </c>
      <c r="D39" s="3">
        <v>61</v>
      </c>
      <c r="E39" s="3">
        <v>59</v>
      </c>
      <c r="F39" s="3">
        <v>91</v>
      </c>
      <c r="G39" s="3">
        <v>98</v>
      </c>
      <c r="H39" s="3">
        <v>96</v>
      </c>
      <c r="I39" s="3">
        <v>84</v>
      </c>
      <c r="J39" s="3">
        <v>58</v>
      </c>
      <c r="K39" s="3">
        <v>71</v>
      </c>
      <c r="L39" s="3">
        <v>79</v>
      </c>
    </row>
    <row r="40" spans="3:12">
      <c r="C40" s="2" t="s">
        <v>44</v>
      </c>
      <c r="D40" s="3">
        <v>60</v>
      </c>
      <c r="E40" s="3">
        <v>77</v>
      </c>
      <c r="F40" s="3">
        <v>80</v>
      </c>
      <c r="G40" s="3">
        <v>44</v>
      </c>
      <c r="H40" s="3">
        <v>47</v>
      </c>
      <c r="I40" s="3">
        <v>59</v>
      </c>
      <c r="J40" s="3">
        <v>46</v>
      </c>
      <c r="K40" s="3">
        <v>98</v>
      </c>
      <c r="L40" s="3">
        <v>88</v>
      </c>
    </row>
    <row r="41" spans="3:12">
      <c r="C41" s="2" t="s">
        <v>45</v>
      </c>
      <c r="D41" s="3">
        <v>92</v>
      </c>
      <c r="E41" s="3">
        <v>70</v>
      </c>
      <c r="F41" s="3">
        <v>67</v>
      </c>
      <c r="G41" s="3">
        <v>41</v>
      </c>
      <c r="H41" s="3">
        <v>41</v>
      </c>
      <c r="I41" s="3">
        <v>47</v>
      </c>
      <c r="J41" s="3">
        <v>87</v>
      </c>
      <c r="K41" s="3">
        <v>79</v>
      </c>
      <c r="L41" s="3">
        <v>59</v>
      </c>
    </row>
    <row r="42" spans="3:12">
      <c r="C42" s="2" t="s">
        <v>46</v>
      </c>
      <c r="D42" s="3">
        <v>40</v>
      </c>
      <c r="E42" s="3">
        <v>53</v>
      </c>
      <c r="F42" s="3">
        <v>42</v>
      </c>
      <c r="G42" s="3">
        <v>68</v>
      </c>
      <c r="H42" s="3">
        <v>45</v>
      </c>
      <c r="I42" s="3">
        <v>63</v>
      </c>
      <c r="J42" s="3">
        <v>52</v>
      </c>
      <c r="K42" s="3">
        <v>59</v>
      </c>
      <c r="L42" s="3">
        <v>89</v>
      </c>
    </row>
    <row r="43" spans="3:12">
      <c r="C43" s="2" t="s">
        <v>47</v>
      </c>
      <c r="D43" s="3">
        <v>44</v>
      </c>
      <c r="E43" s="3">
        <v>92</v>
      </c>
      <c r="F43" s="3">
        <v>85</v>
      </c>
      <c r="G43" s="3">
        <v>81</v>
      </c>
      <c r="H43" s="3">
        <v>67</v>
      </c>
      <c r="I43" s="3">
        <v>43</v>
      </c>
      <c r="J43" s="3">
        <v>79</v>
      </c>
      <c r="K43" s="3">
        <v>40</v>
      </c>
      <c r="L43" s="3">
        <v>46</v>
      </c>
    </row>
    <row r="44" spans="3:12">
      <c r="C44" s="2" t="s">
        <v>48</v>
      </c>
      <c r="D44" s="3">
        <v>45</v>
      </c>
      <c r="E44" s="3">
        <v>72</v>
      </c>
      <c r="F44" s="3">
        <v>44</v>
      </c>
      <c r="G44" s="3">
        <v>76</v>
      </c>
      <c r="H44" s="3">
        <v>52</v>
      </c>
      <c r="I44" s="3">
        <v>84</v>
      </c>
      <c r="J44" s="3">
        <v>42</v>
      </c>
      <c r="K44" s="3">
        <v>54</v>
      </c>
      <c r="L44" s="3">
        <v>47</v>
      </c>
    </row>
    <row r="45" spans="3:12">
      <c r="C45" s="2" t="s">
        <v>49</v>
      </c>
      <c r="D45" s="3">
        <v>53</v>
      </c>
      <c r="E45" s="3">
        <v>41</v>
      </c>
      <c r="F45" s="3">
        <v>41</v>
      </c>
      <c r="G45" s="3">
        <v>62</v>
      </c>
      <c r="H45" s="3">
        <v>53</v>
      </c>
      <c r="I45" s="3">
        <v>71</v>
      </c>
      <c r="J45" s="3">
        <v>55</v>
      </c>
      <c r="K45" s="3">
        <v>50</v>
      </c>
      <c r="L45" s="3">
        <v>43</v>
      </c>
    </row>
    <row r="46" spans="3:12">
      <c r="C46" s="2" t="s">
        <v>50</v>
      </c>
      <c r="D46" s="3">
        <v>81</v>
      </c>
      <c r="E46" s="3">
        <v>95</v>
      </c>
      <c r="F46" s="3">
        <v>72</v>
      </c>
      <c r="G46" s="3">
        <v>64</v>
      </c>
      <c r="H46" s="3">
        <v>76</v>
      </c>
      <c r="I46" s="3">
        <v>95</v>
      </c>
      <c r="J46" s="3">
        <v>81</v>
      </c>
      <c r="K46" s="3">
        <v>47</v>
      </c>
      <c r="L46" s="3">
        <v>92</v>
      </c>
    </row>
    <row r="47" spans="3:12">
      <c r="C47" s="2" t="s">
        <v>51</v>
      </c>
      <c r="D47" s="3">
        <v>52</v>
      </c>
      <c r="E47" s="3">
        <v>99</v>
      </c>
      <c r="F47" s="3">
        <v>86</v>
      </c>
      <c r="G47" s="3">
        <v>46</v>
      </c>
      <c r="H47" s="3">
        <v>99</v>
      </c>
      <c r="I47" s="3">
        <v>45</v>
      </c>
      <c r="J47" s="3">
        <v>84</v>
      </c>
      <c r="K47" s="3">
        <v>72</v>
      </c>
      <c r="L47" s="3">
        <v>45</v>
      </c>
    </row>
    <row r="48" spans="3:12">
      <c r="C48" s="2" t="s">
        <v>52</v>
      </c>
      <c r="D48" s="3">
        <v>42</v>
      </c>
      <c r="E48" s="3">
        <v>42</v>
      </c>
      <c r="F48" s="3">
        <v>89</v>
      </c>
      <c r="G48" s="3">
        <v>57</v>
      </c>
      <c r="H48" s="3">
        <v>91</v>
      </c>
      <c r="I48" s="3">
        <v>92</v>
      </c>
      <c r="J48" s="3">
        <v>86</v>
      </c>
      <c r="K48" s="3">
        <v>77</v>
      </c>
      <c r="L48" s="3">
        <v>49</v>
      </c>
    </row>
    <row r="49" spans="3:12">
      <c r="C49" s="2" t="s">
        <v>53</v>
      </c>
      <c r="D49" s="3">
        <v>50</v>
      </c>
      <c r="E49" s="3">
        <v>72</v>
      </c>
      <c r="F49" s="3">
        <v>93</v>
      </c>
      <c r="G49" s="3">
        <v>97</v>
      </c>
      <c r="H49" s="3">
        <v>77</v>
      </c>
      <c r="I49" s="3">
        <v>64</v>
      </c>
      <c r="J49" s="3">
        <v>99</v>
      </c>
      <c r="K49" s="3">
        <v>54</v>
      </c>
      <c r="L49" s="3">
        <v>91</v>
      </c>
    </row>
    <row r="50" spans="3:12">
      <c r="C50" s="2" t="s">
        <v>54</v>
      </c>
      <c r="D50" s="3">
        <v>59</v>
      </c>
      <c r="E50" s="3">
        <v>56</v>
      </c>
      <c r="F50" s="3">
        <v>50</v>
      </c>
      <c r="G50" s="3">
        <v>70</v>
      </c>
      <c r="H50" s="3">
        <v>59</v>
      </c>
      <c r="I50" s="3">
        <v>89</v>
      </c>
      <c r="J50" s="3">
        <v>99</v>
      </c>
      <c r="K50" s="3">
        <v>41</v>
      </c>
      <c r="L50" s="3">
        <v>70</v>
      </c>
    </row>
    <row r="51" spans="3:12">
      <c r="C51" s="2" t="s">
        <v>55</v>
      </c>
      <c r="D51" s="3">
        <v>50</v>
      </c>
      <c r="E51" s="3">
        <v>48</v>
      </c>
      <c r="F51" s="3">
        <v>44</v>
      </c>
      <c r="G51" s="3">
        <v>62</v>
      </c>
      <c r="H51" s="3">
        <v>63</v>
      </c>
      <c r="I51" s="3">
        <v>98</v>
      </c>
      <c r="J51" s="3">
        <v>85</v>
      </c>
      <c r="K51" s="3">
        <v>61</v>
      </c>
      <c r="L51" s="3">
        <v>63</v>
      </c>
    </row>
    <row r="52" spans="3:12">
      <c r="C52" s="2" t="s">
        <v>56</v>
      </c>
      <c r="D52" s="3">
        <v>47</v>
      </c>
      <c r="E52" s="3">
        <v>61</v>
      </c>
      <c r="F52" s="3">
        <v>40</v>
      </c>
      <c r="G52" s="3">
        <v>96</v>
      </c>
      <c r="H52" s="3">
        <v>96</v>
      </c>
      <c r="I52" s="3">
        <v>89</v>
      </c>
      <c r="J52" s="3">
        <v>40</v>
      </c>
      <c r="K52" s="3">
        <v>50</v>
      </c>
      <c r="L52" s="3">
        <v>61</v>
      </c>
    </row>
    <row r="53" spans="3:12">
      <c r="C53" s="2" t="s">
        <v>57</v>
      </c>
      <c r="D53" s="3">
        <v>82</v>
      </c>
      <c r="E53" s="3">
        <v>59</v>
      </c>
      <c r="F53" s="3">
        <v>74</v>
      </c>
      <c r="G53" s="3">
        <v>52</v>
      </c>
      <c r="H53" s="3">
        <v>66</v>
      </c>
      <c r="I53" s="3">
        <v>65</v>
      </c>
      <c r="J53" s="3">
        <v>98</v>
      </c>
      <c r="K53" s="3">
        <v>68</v>
      </c>
      <c r="L53" s="3">
        <v>86</v>
      </c>
    </row>
    <row r="54" spans="3:12">
      <c r="C54" s="2" t="s">
        <v>58</v>
      </c>
      <c r="D54" s="3">
        <v>46</v>
      </c>
      <c r="E54" s="3">
        <v>71</v>
      </c>
      <c r="F54" s="3">
        <v>81</v>
      </c>
      <c r="G54" s="3">
        <v>84</v>
      </c>
      <c r="H54" s="3">
        <v>91</v>
      </c>
      <c r="I54" s="3">
        <v>45</v>
      </c>
      <c r="J54" s="3">
        <v>76</v>
      </c>
      <c r="K54" s="3">
        <v>63</v>
      </c>
      <c r="L54" s="3">
        <v>64</v>
      </c>
    </row>
    <row r="55" spans="3:12">
      <c r="C55" s="2" t="s">
        <v>59</v>
      </c>
      <c r="D55" s="3">
        <v>78</v>
      </c>
      <c r="E55" s="3">
        <v>62</v>
      </c>
      <c r="F55" s="3">
        <v>59</v>
      </c>
      <c r="G55" s="3">
        <v>62</v>
      </c>
      <c r="H55" s="3">
        <v>88</v>
      </c>
      <c r="I55" s="3">
        <v>87</v>
      </c>
      <c r="J55" s="3">
        <v>64</v>
      </c>
      <c r="K55" s="3">
        <v>49</v>
      </c>
      <c r="L55" s="3">
        <v>58</v>
      </c>
    </row>
    <row r="56" spans="3:12">
      <c r="C56" s="2" t="s">
        <v>60</v>
      </c>
      <c r="D56" s="3">
        <v>94</v>
      </c>
      <c r="E56" s="3">
        <v>74</v>
      </c>
      <c r="F56" s="3">
        <v>88</v>
      </c>
      <c r="G56" s="3">
        <v>73</v>
      </c>
      <c r="H56" s="3">
        <v>51</v>
      </c>
      <c r="I56" s="3">
        <v>89</v>
      </c>
      <c r="J56" s="3">
        <v>53</v>
      </c>
      <c r="K56" s="3">
        <v>50</v>
      </c>
      <c r="L56" s="3">
        <v>67</v>
      </c>
    </row>
    <row r="57" spans="3:12">
      <c r="C57" s="2" t="s">
        <v>61</v>
      </c>
      <c r="D57" s="3">
        <v>43</v>
      </c>
      <c r="E57" s="3">
        <v>51</v>
      </c>
      <c r="F57" s="3">
        <v>40</v>
      </c>
      <c r="G57" s="3">
        <v>67</v>
      </c>
      <c r="H57" s="3">
        <v>77</v>
      </c>
      <c r="I57" s="3">
        <v>61</v>
      </c>
      <c r="J57" s="3">
        <v>85</v>
      </c>
      <c r="K57" s="3">
        <v>79</v>
      </c>
      <c r="L57" s="3">
        <v>76</v>
      </c>
    </row>
    <row r="58" spans="3:12">
      <c r="C58" s="2" t="s">
        <v>62</v>
      </c>
      <c r="D58" s="3">
        <v>90</v>
      </c>
      <c r="E58" s="3">
        <v>66</v>
      </c>
      <c r="F58" s="3">
        <v>66</v>
      </c>
      <c r="G58" s="3">
        <v>70</v>
      </c>
      <c r="H58" s="3">
        <v>68</v>
      </c>
      <c r="I58" s="3">
        <v>59</v>
      </c>
      <c r="J58" s="3">
        <v>77</v>
      </c>
      <c r="K58" s="3">
        <v>41</v>
      </c>
      <c r="L58" s="3">
        <v>44</v>
      </c>
    </row>
    <row r="59" spans="3:12">
      <c r="C59" s="2" t="s">
        <v>63</v>
      </c>
      <c r="D59" s="3">
        <v>94</v>
      </c>
      <c r="E59" s="3">
        <v>91</v>
      </c>
      <c r="F59" s="3">
        <v>91</v>
      </c>
      <c r="G59" s="3">
        <v>78</v>
      </c>
      <c r="H59" s="3">
        <v>79</v>
      </c>
      <c r="I59" s="3">
        <v>54</v>
      </c>
      <c r="J59" s="3">
        <v>81</v>
      </c>
      <c r="K59" s="3">
        <v>76</v>
      </c>
      <c r="L59" s="3">
        <v>74</v>
      </c>
    </row>
    <row r="60" spans="3:12">
      <c r="C60" s="2" t="s">
        <v>64</v>
      </c>
      <c r="D60" s="3">
        <v>78</v>
      </c>
      <c r="E60" s="3">
        <v>52</v>
      </c>
      <c r="F60" s="3">
        <v>40</v>
      </c>
      <c r="G60" s="3">
        <v>53</v>
      </c>
      <c r="H60" s="3">
        <v>50</v>
      </c>
      <c r="I60" s="3">
        <v>41</v>
      </c>
      <c r="J60" s="3">
        <v>97</v>
      </c>
      <c r="K60" s="3">
        <v>51</v>
      </c>
      <c r="L60" s="3">
        <v>56</v>
      </c>
    </row>
    <row r="61" spans="3:12">
      <c r="C61" s="2" t="s">
        <v>65</v>
      </c>
      <c r="D61" s="3">
        <v>84</v>
      </c>
      <c r="E61" s="3">
        <v>76</v>
      </c>
      <c r="F61" s="3">
        <v>47</v>
      </c>
      <c r="G61" s="3">
        <v>78</v>
      </c>
      <c r="H61" s="3">
        <v>58</v>
      </c>
      <c r="I61" s="3">
        <v>51</v>
      </c>
      <c r="J61" s="3">
        <v>47</v>
      </c>
      <c r="K61" s="3">
        <v>80</v>
      </c>
      <c r="L61" s="3">
        <v>99</v>
      </c>
    </row>
    <row r="62" spans="3:12">
      <c r="C62" s="2" t="s">
        <v>66</v>
      </c>
      <c r="D62" s="3">
        <v>76</v>
      </c>
      <c r="E62" s="3">
        <v>90</v>
      </c>
      <c r="F62" s="3">
        <v>89</v>
      </c>
      <c r="G62" s="3">
        <v>75</v>
      </c>
      <c r="H62" s="3">
        <v>93</v>
      </c>
      <c r="I62" s="3">
        <v>90</v>
      </c>
      <c r="J62" s="3">
        <v>51</v>
      </c>
      <c r="K62" s="3">
        <v>41</v>
      </c>
      <c r="L62" s="3">
        <v>63</v>
      </c>
    </row>
    <row r="63" spans="3:12">
      <c r="C63" s="2" t="s">
        <v>67</v>
      </c>
      <c r="D63" s="3">
        <v>93</v>
      </c>
      <c r="E63" s="3">
        <v>83</v>
      </c>
      <c r="F63" s="3">
        <v>88</v>
      </c>
      <c r="G63" s="3">
        <v>40</v>
      </c>
      <c r="H63" s="3">
        <v>79</v>
      </c>
      <c r="I63" s="3">
        <v>62</v>
      </c>
      <c r="J63" s="3">
        <v>76</v>
      </c>
      <c r="K63" s="3">
        <v>77</v>
      </c>
      <c r="L63" s="3">
        <v>43</v>
      </c>
    </row>
    <row r="64" spans="3:12">
      <c r="C64" s="2" t="s">
        <v>68</v>
      </c>
      <c r="D64" s="3">
        <v>58</v>
      </c>
      <c r="E64" s="3">
        <v>41</v>
      </c>
      <c r="F64" s="3">
        <v>49</v>
      </c>
      <c r="G64" s="3">
        <v>67</v>
      </c>
      <c r="H64" s="3">
        <v>91</v>
      </c>
      <c r="I64" s="3">
        <v>45</v>
      </c>
      <c r="J64" s="3">
        <v>72</v>
      </c>
      <c r="K64" s="3">
        <v>70</v>
      </c>
      <c r="L64" s="3">
        <v>91</v>
      </c>
    </row>
    <row r="65" spans="3:12">
      <c r="C65" s="2" t="s">
        <v>69</v>
      </c>
      <c r="D65" s="3">
        <v>72</v>
      </c>
      <c r="E65" s="3">
        <v>98</v>
      </c>
      <c r="F65" s="3">
        <v>84</v>
      </c>
      <c r="G65" s="3">
        <v>74</v>
      </c>
      <c r="H65" s="3">
        <v>43</v>
      </c>
      <c r="I65" s="3">
        <v>96</v>
      </c>
      <c r="J65" s="3">
        <v>49</v>
      </c>
      <c r="K65" s="3">
        <v>61</v>
      </c>
      <c r="L65" s="3">
        <v>91</v>
      </c>
    </row>
    <row r="66" spans="3:12">
      <c r="C66" s="2" t="s">
        <v>70</v>
      </c>
      <c r="D66" s="3">
        <v>99</v>
      </c>
      <c r="E66" s="3">
        <v>88</v>
      </c>
      <c r="F66" s="3">
        <v>98</v>
      </c>
      <c r="G66" s="3">
        <v>67</v>
      </c>
      <c r="H66" s="3">
        <v>99</v>
      </c>
      <c r="I66" s="3">
        <v>53</v>
      </c>
      <c r="J66" s="3">
        <v>48</v>
      </c>
      <c r="K66" s="3">
        <v>73</v>
      </c>
      <c r="L66" s="3">
        <v>75</v>
      </c>
    </row>
    <row r="67" spans="3:12">
      <c r="C67" s="2" t="s">
        <v>71</v>
      </c>
      <c r="D67" s="3">
        <v>75</v>
      </c>
      <c r="E67" s="3">
        <v>94</v>
      </c>
      <c r="F67" s="3">
        <v>91</v>
      </c>
      <c r="G67" s="3">
        <v>80</v>
      </c>
      <c r="H67" s="3">
        <v>45</v>
      </c>
      <c r="I67" s="3">
        <v>53</v>
      </c>
      <c r="J67" s="3">
        <v>56</v>
      </c>
      <c r="K67" s="3">
        <v>91</v>
      </c>
      <c r="L67" s="3">
        <v>64</v>
      </c>
    </row>
    <row r="68" spans="3:12">
      <c r="C68" s="2" t="s">
        <v>72</v>
      </c>
      <c r="D68" s="3">
        <v>79</v>
      </c>
      <c r="E68" s="3">
        <v>74</v>
      </c>
      <c r="F68" s="3">
        <v>66</v>
      </c>
      <c r="G68" s="3">
        <v>95</v>
      </c>
      <c r="H68" s="3">
        <v>40</v>
      </c>
      <c r="I68" s="3">
        <v>52</v>
      </c>
      <c r="J68" s="3">
        <v>97</v>
      </c>
      <c r="K68" s="3">
        <v>73</v>
      </c>
      <c r="L68" s="3">
        <v>93</v>
      </c>
    </row>
    <row r="69" spans="3:12">
      <c r="C69" s="2" t="s">
        <v>73</v>
      </c>
      <c r="D69" s="3">
        <v>91</v>
      </c>
      <c r="E69" s="3">
        <v>84</v>
      </c>
      <c r="F69" s="3">
        <v>95</v>
      </c>
      <c r="G69" s="3">
        <v>92</v>
      </c>
      <c r="H69" s="3">
        <v>67</v>
      </c>
      <c r="I69" s="3">
        <v>64</v>
      </c>
      <c r="J69" s="3">
        <v>73</v>
      </c>
      <c r="K69" s="3">
        <v>74</v>
      </c>
      <c r="L69" s="3">
        <v>84</v>
      </c>
    </row>
    <row r="70" spans="3:12">
      <c r="C70" s="2" t="s">
        <v>74</v>
      </c>
      <c r="D70" s="3">
        <v>40</v>
      </c>
      <c r="E70" s="3">
        <v>96</v>
      </c>
      <c r="F70" s="3">
        <v>71</v>
      </c>
      <c r="G70" s="3">
        <v>80</v>
      </c>
      <c r="H70" s="3">
        <v>48</v>
      </c>
      <c r="I70" s="3">
        <v>93</v>
      </c>
      <c r="J70" s="3">
        <v>77</v>
      </c>
      <c r="K70" s="3">
        <v>57</v>
      </c>
      <c r="L70" s="3">
        <v>57</v>
      </c>
    </row>
    <row r="71" spans="3:12">
      <c r="C71" s="2" t="s">
        <v>75</v>
      </c>
      <c r="D71" s="3">
        <v>78</v>
      </c>
      <c r="E71" s="3">
        <v>62</v>
      </c>
      <c r="F71" s="3">
        <v>52</v>
      </c>
      <c r="G71" s="3">
        <v>80</v>
      </c>
      <c r="H71" s="3">
        <v>73</v>
      </c>
      <c r="I71" s="3">
        <v>46</v>
      </c>
      <c r="J71" s="3">
        <v>100</v>
      </c>
      <c r="K71" s="3">
        <v>77</v>
      </c>
      <c r="L71" s="3">
        <v>70</v>
      </c>
    </row>
    <row r="72" spans="3:12">
      <c r="C72" s="2" t="s">
        <v>76</v>
      </c>
      <c r="D72" s="3">
        <v>65</v>
      </c>
      <c r="E72" s="3">
        <v>82</v>
      </c>
      <c r="F72" s="3">
        <v>74</v>
      </c>
      <c r="G72" s="3">
        <v>57</v>
      </c>
      <c r="H72" s="3">
        <v>54</v>
      </c>
      <c r="I72" s="3">
        <v>76</v>
      </c>
      <c r="J72" s="3">
        <v>42</v>
      </c>
      <c r="K72" s="3">
        <v>55</v>
      </c>
      <c r="L72" s="3">
        <v>86</v>
      </c>
    </row>
    <row r="73" spans="3:12">
      <c r="C73" s="2" t="s">
        <v>77</v>
      </c>
      <c r="D73" s="3">
        <v>46</v>
      </c>
      <c r="E73" s="3">
        <v>97</v>
      </c>
      <c r="F73" s="3">
        <v>42</v>
      </c>
      <c r="G73" s="3">
        <v>75</v>
      </c>
      <c r="H73" s="3">
        <v>85</v>
      </c>
      <c r="I73" s="3">
        <v>74</v>
      </c>
      <c r="J73" s="3">
        <v>94</v>
      </c>
      <c r="K73" s="3">
        <v>48</v>
      </c>
      <c r="L73" s="3">
        <v>75</v>
      </c>
    </row>
    <row r="74" spans="3:12">
      <c r="C74" s="2" t="s">
        <v>78</v>
      </c>
      <c r="D74" s="3">
        <v>92</v>
      </c>
      <c r="E74" s="3">
        <v>99</v>
      </c>
      <c r="F74" s="3">
        <v>81</v>
      </c>
      <c r="G74" s="3">
        <v>70</v>
      </c>
      <c r="H74" s="3">
        <v>65</v>
      </c>
      <c r="I74" s="3">
        <v>64</v>
      </c>
      <c r="J74" s="3">
        <v>90</v>
      </c>
      <c r="K74" s="3">
        <v>50</v>
      </c>
      <c r="L74" s="3">
        <v>77</v>
      </c>
    </row>
    <row r="75" spans="3:12">
      <c r="C75" s="2" t="s">
        <v>79</v>
      </c>
      <c r="D75" s="3">
        <v>59</v>
      </c>
      <c r="E75" s="3">
        <v>75</v>
      </c>
      <c r="F75" s="3">
        <v>76</v>
      </c>
      <c r="G75" s="3">
        <v>60</v>
      </c>
      <c r="H75" s="3">
        <v>53</v>
      </c>
      <c r="I75" s="3">
        <v>42</v>
      </c>
      <c r="J75" s="3">
        <v>59</v>
      </c>
      <c r="K75" s="3">
        <v>68</v>
      </c>
      <c r="L75" s="3">
        <v>54</v>
      </c>
    </row>
    <row r="76" spans="3:12">
      <c r="C76" s="2" t="s">
        <v>80</v>
      </c>
      <c r="D76" s="3">
        <v>46</v>
      </c>
      <c r="E76" s="3">
        <v>82</v>
      </c>
      <c r="F76" s="3">
        <v>57</v>
      </c>
      <c r="G76" s="3">
        <v>59</v>
      </c>
      <c r="H76" s="3">
        <v>90</v>
      </c>
      <c r="I76" s="3">
        <v>56</v>
      </c>
      <c r="J76" s="3">
        <v>82</v>
      </c>
      <c r="K76" s="3">
        <v>64</v>
      </c>
      <c r="L76" s="3">
        <v>57</v>
      </c>
    </row>
    <row r="77" spans="3:12">
      <c r="C77" s="2" t="s">
        <v>81</v>
      </c>
      <c r="D77" s="3">
        <v>43</v>
      </c>
      <c r="E77" s="3">
        <v>96</v>
      </c>
      <c r="F77" s="3">
        <v>83</v>
      </c>
      <c r="G77" s="3">
        <v>76</v>
      </c>
      <c r="H77" s="3">
        <v>82</v>
      </c>
      <c r="I77" s="3">
        <v>96</v>
      </c>
      <c r="J77" s="3">
        <v>98</v>
      </c>
      <c r="K77" s="3">
        <v>53</v>
      </c>
      <c r="L77" s="3">
        <v>67</v>
      </c>
    </row>
    <row r="78" spans="3:12">
      <c r="C78" s="2" t="s">
        <v>82</v>
      </c>
      <c r="D78" s="3">
        <v>61</v>
      </c>
      <c r="E78" s="3">
        <v>53</v>
      </c>
      <c r="F78" s="3">
        <v>61</v>
      </c>
      <c r="G78" s="3">
        <v>64</v>
      </c>
      <c r="H78" s="3">
        <v>99</v>
      </c>
      <c r="I78" s="3">
        <v>45</v>
      </c>
      <c r="J78" s="3">
        <v>41</v>
      </c>
      <c r="K78" s="3">
        <v>52</v>
      </c>
      <c r="L78" s="3">
        <v>77</v>
      </c>
    </row>
    <row r="79" spans="3:12">
      <c r="C79" s="2" t="s">
        <v>64</v>
      </c>
      <c r="D79" s="3">
        <v>56</v>
      </c>
      <c r="E79" s="3">
        <v>90</v>
      </c>
      <c r="F79" s="3">
        <v>43</v>
      </c>
      <c r="G79" s="3">
        <v>55</v>
      </c>
      <c r="H79" s="3">
        <v>43</v>
      </c>
      <c r="I79" s="3">
        <v>95</v>
      </c>
      <c r="J79" s="3">
        <v>41</v>
      </c>
      <c r="K79" s="3">
        <v>67</v>
      </c>
      <c r="L79" s="3">
        <v>97</v>
      </c>
    </row>
    <row r="80" spans="3:12">
      <c r="C80" s="2" t="s">
        <v>83</v>
      </c>
      <c r="D80" s="3">
        <v>97</v>
      </c>
      <c r="E80" s="3">
        <v>64</v>
      </c>
      <c r="F80" s="3">
        <v>70</v>
      </c>
      <c r="G80" s="3">
        <v>94</v>
      </c>
      <c r="H80" s="3">
        <v>86</v>
      </c>
      <c r="I80" s="3">
        <v>49</v>
      </c>
      <c r="J80" s="3">
        <v>72</v>
      </c>
      <c r="K80" s="3">
        <v>68</v>
      </c>
      <c r="L80" s="3">
        <v>83</v>
      </c>
    </row>
    <row r="81" spans="3:12">
      <c r="C81" s="2" t="s">
        <v>84</v>
      </c>
      <c r="D81" s="3">
        <v>61</v>
      </c>
      <c r="E81" s="3">
        <v>90</v>
      </c>
      <c r="F81" s="3">
        <v>55</v>
      </c>
      <c r="G81" s="3">
        <v>82</v>
      </c>
      <c r="H81" s="3">
        <v>92</v>
      </c>
      <c r="I81" s="3">
        <v>89</v>
      </c>
      <c r="J81" s="3">
        <v>50</v>
      </c>
      <c r="K81" s="3">
        <v>51</v>
      </c>
      <c r="L81" s="3">
        <v>49</v>
      </c>
    </row>
    <row r="82" spans="3:12">
      <c r="C82" s="2" t="s">
        <v>85</v>
      </c>
      <c r="D82" s="3">
        <v>66</v>
      </c>
      <c r="E82" s="3">
        <v>63</v>
      </c>
      <c r="F82" s="3">
        <v>86</v>
      </c>
      <c r="G82" s="3">
        <v>60</v>
      </c>
      <c r="H82" s="3">
        <v>60</v>
      </c>
      <c r="I82" s="3">
        <v>59</v>
      </c>
      <c r="J82" s="3">
        <v>46</v>
      </c>
      <c r="K82" s="3">
        <v>63</v>
      </c>
      <c r="L82" s="3">
        <v>68</v>
      </c>
    </row>
    <row r="83" spans="3:12">
      <c r="C83" s="2" t="s">
        <v>86</v>
      </c>
      <c r="D83" s="3">
        <v>78</v>
      </c>
      <c r="E83" s="3">
        <v>54</v>
      </c>
      <c r="F83" s="3">
        <v>50</v>
      </c>
      <c r="G83" s="3">
        <v>95</v>
      </c>
      <c r="H83" s="3">
        <v>63</v>
      </c>
      <c r="I83" s="3">
        <v>81</v>
      </c>
      <c r="J83" s="3">
        <v>42</v>
      </c>
      <c r="K83" s="3">
        <v>69</v>
      </c>
      <c r="L83" s="3">
        <v>58</v>
      </c>
    </row>
    <row r="84" spans="3:12">
      <c r="C84" s="2" t="s">
        <v>87</v>
      </c>
      <c r="D84" s="3">
        <v>46</v>
      </c>
      <c r="E84" s="3">
        <v>86</v>
      </c>
      <c r="F84" s="3">
        <v>86</v>
      </c>
      <c r="G84" s="3">
        <v>46</v>
      </c>
      <c r="H84" s="3">
        <v>91</v>
      </c>
      <c r="I84" s="3">
        <v>63</v>
      </c>
      <c r="J84" s="3">
        <v>85</v>
      </c>
      <c r="K84" s="3">
        <v>45</v>
      </c>
      <c r="L84" s="3">
        <v>96</v>
      </c>
    </row>
    <row r="85" spans="3:12">
      <c r="C85" s="2" t="s">
        <v>88</v>
      </c>
      <c r="D85" s="3">
        <v>51</v>
      </c>
      <c r="E85" s="3">
        <v>95</v>
      </c>
      <c r="F85" s="3">
        <v>57</v>
      </c>
      <c r="G85" s="3">
        <v>86</v>
      </c>
      <c r="H85" s="3">
        <v>78</v>
      </c>
      <c r="I85" s="3">
        <v>72</v>
      </c>
      <c r="J85" s="3">
        <v>73</v>
      </c>
      <c r="K85" s="3">
        <v>83</v>
      </c>
      <c r="L85" s="3">
        <v>94</v>
      </c>
    </row>
    <row r="86" spans="3:12">
      <c r="C86" s="2" t="s">
        <v>89</v>
      </c>
      <c r="D86" s="3">
        <v>87</v>
      </c>
      <c r="E86" s="3">
        <v>74</v>
      </c>
      <c r="F86" s="3">
        <v>85</v>
      </c>
      <c r="G86" s="3">
        <v>98</v>
      </c>
      <c r="H86" s="3">
        <v>94</v>
      </c>
      <c r="I86" s="3">
        <v>100</v>
      </c>
      <c r="J86" s="3">
        <v>67</v>
      </c>
      <c r="K86" s="3">
        <v>58</v>
      </c>
      <c r="L86" s="3">
        <v>96</v>
      </c>
    </row>
    <row r="87" spans="3:12">
      <c r="C87" s="2" t="s">
        <v>90</v>
      </c>
      <c r="D87" s="3">
        <v>67</v>
      </c>
      <c r="E87" s="3">
        <v>42</v>
      </c>
      <c r="F87" s="3">
        <v>44</v>
      </c>
      <c r="G87" s="3">
        <v>76</v>
      </c>
      <c r="H87" s="3">
        <v>46</v>
      </c>
      <c r="I87" s="3">
        <v>66</v>
      </c>
      <c r="J87" s="3">
        <v>80</v>
      </c>
      <c r="K87" s="3">
        <v>65</v>
      </c>
      <c r="L87" s="3">
        <v>63</v>
      </c>
    </row>
    <row r="88" spans="3:12">
      <c r="C88" s="2" t="s">
        <v>91</v>
      </c>
      <c r="D88" s="3">
        <v>84</v>
      </c>
      <c r="E88" s="3">
        <v>95</v>
      </c>
      <c r="F88" s="3">
        <v>44</v>
      </c>
      <c r="G88" s="3">
        <v>51</v>
      </c>
      <c r="H88" s="3">
        <v>67</v>
      </c>
      <c r="I88" s="3">
        <v>87</v>
      </c>
      <c r="J88" s="3">
        <v>68</v>
      </c>
      <c r="K88" s="3">
        <v>81</v>
      </c>
      <c r="L88" s="3">
        <v>60</v>
      </c>
    </row>
    <row r="89" spans="3:12">
      <c r="C89" s="2" t="s">
        <v>92</v>
      </c>
      <c r="D89" s="3">
        <v>59</v>
      </c>
      <c r="E89" s="3">
        <v>85</v>
      </c>
      <c r="F89" s="3">
        <v>48</v>
      </c>
      <c r="G89" s="3">
        <v>74</v>
      </c>
      <c r="H89" s="3">
        <v>85</v>
      </c>
      <c r="I89" s="3">
        <v>91</v>
      </c>
      <c r="J89" s="3">
        <v>68</v>
      </c>
      <c r="K89" s="3">
        <v>69</v>
      </c>
      <c r="L89" s="3">
        <v>89</v>
      </c>
    </row>
    <row r="90" spans="3:12">
      <c r="C90" s="2" t="s">
        <v>93</v>
      </c>
      <c r="D90" s="3">
        <v>49</v>
      </c>
      <c r="E90" s="3">
        <v>99</v>
      </c>
      <c r="F90" s="3">
        <v>41</v>
      </c>
      <c r="G90" s="3">
        <v>40</v>
      </c>
      <c r="H90" s="3">
        <v>48</v>
      </c>
      <c r="I90" s="3">
        <v>40</v>
      </c>
      <c r="J90" s="3">
        <v>51</v>
      </c>
      <c r="K90" s="3">
        <v>98</v>
      </c>
      <c r="L90" s="3">
        <v>69</v>
      </c>
    </row>
    <row r="91" spans="3:12">
      <c r="C91" s="2" t="s">
        <v>94</v>
      </c>
      <c r="D91" s="3">
        <v>84</v>
      </c>
      <c r="E91" s="3">
        <v>74</v>
      </c>
      <c r="F91" s="3">
        <v>55</v>
      </c>
      <c r="G91" s="3">
        <v>96</v>
      </c>
      <c r="H91" s="3">
        <v>59</v>
      </c>
      <c r="I91" s="3">
        <v>97</v>
      </c>
      <c r="J91" s="3">
        <v>40</v>
      </c>
      <c r="K91" s="3">
        <v>72</v>
      </c>
      <c r="L91" s="3">
        <v>63</v>
      </c>
    </row>
    <row r="92" spans="3:12">
      <c r="C92" s="2" t="s">
        <v>95</v>
      </c>
      <c r="D92" s="3">
        <v>96</v>
      </c>
      <c r="E92" s="3">
        <v>90</v>
      </c>
      <c r="F92" s="3">
        <v>99</v>
      </c>
      <c r="G92" s="3">
        <v>52</v>
      </c>
      <c r="H92" s="3">
        <v>48</v>
      </c>
      <c r="I92" s="3">
        <v>45</v>
      </c>
      <c r="J92" s="3">
        <v>99</v>
      </c>
      <c r="K92" s="3">
        <v>65</v>
      </c>
      <c r="L92" s="3">
        <v>87</v>
      </c>
    </row>
    <row r="93" spans="3:12">
      <c r="C93" s="2" t="s">
        <v>96</v>
      </c>
      <c r="D93" s="3">
        <v>58</v>
      </c>
      <c r="E93" s="3">
        <v>46</v>
      </c>
      <c r="F93" s="3">
        <v>88</v>
      </c>
      <c r="G93" s="3">
        <v>90</v>
      </c>
      <c r="H93" s="3">
        <v>49</v>
      </c>
      <c r="I93" s="3">
        <v>89</v>
      </c>
      <c r="J93" s="3">
        <v>77</v>
      </c>
      <c r="K93" s="3">
        <v>81</v>
      </c>
      <c r="L93" s="3">
        <v>90</v>
      </c>
    </row>
    <row r="94" spans="3:12">
      <c r="C94" s="2" t="s">
        <v>97</v>
      </c>
      <c r="D94" s="3">
        <v>81</v>
      </c>
      <c r="E94" s="3">
        <v>43</v>
      </c>
      <c r="F94" s="3">
        <v>98</v>
      </c>
      <c r="G94" s="3">
        <v>97</v>
      </c>
      <c r="H94" s="3">
        <v>61</v>
      </c>
      <c r="I94" s="3">
        <v>91</v>
      </c>
      <c r="J94" s="3">
        <v>74</v>
      </c>
      <c r="K94" s="3">
        <v>52</v>
      </c>
      <c r="L94" s="3">
        <v>87</v>
      </c>
    </row>
    <row r="95" spans="3:12">
      <c r="C95" s="2" t="s">
        <v>98</v>
      </c>
      <c r="D95" s="3">
        <v>68</v>
      </c>
      <c r="E95" s="3">
        <v>49</v>
      </c>
      <c r="F95" s="3">
        <v>51</v>
      </c>
      <c r="G95" s="3">
        <v>85</v>
      </c>
      <c r="H95" s="3">
        <v>99</v>
      </c>
      <c r="I95" s="3">
        <v>82</v>
      </c>
      <c r="J95" s="3">
        <v>87</v>
      </c>
      <c r="K95" s="3">
        <v>89</v>
      </c>
      <c r="L95" s="3">
        <v>86</v>
      </c>
    </row>
    <row r="96" spans="3:12">
      <c r="C96" s="2" t="s">
        <v>99</v>
      </c>
      <c r="D96" s="3">
        <v>60</v>
      </c>
      <c r="E96" s="3">
        <v>97</v>
      </c>
      <c r="F96" s="3">
        <v>75</v>
      </c>
      <c r="G96" s="3">
        <v>79</v>
      </c>
      <c r="H96" s="3">
        <v>74</v>
      </c>
      <c r="I96" s="3">
        <v>92</v>
      </c>
      <c r="J96" s="3">
        <v>46</v>
      </c>
      <c r="K96" s="3">
        <v>60</v>
      </c>
      <c r="L96" s="3">
        <v>73</v>
      </c>
    </row>
    <row r="97" spans="3:12">
      <c r="C97" s="2" t="s">
        <v>100</v>
      </c>
      <c r="D97" s="3">
        <v>76</v>
      </c>
      <c r="E97" s="3">
        <v>46</v>
      </c>
      <c r="F97" s="3">
        <v>73</v>
      </c>
      <c r="G97" s="3">
        <v>62</v>
      </c>
      <c r="H97" s="3">
        <v>53</v>
      </c>
      <c r="I97" s="3">
        <v>73</v>
      </c>
      <c r="J97" s="3">
        <v>40</v>
      </c>
      <c r="K97" s="3">
        <v>77</v>
      </c>
      <c r="L97" s="3">
        <v>74</v>
      </c>
    </row>
    <row r="98" spans="3:12">
      <c r="C98" s="2" t="s">
        <v>101</v>
      </c>
      <c r="D98" s="3">
        <v>80</v>
      </c>
      <c r="E98" s="3">
        <v>65</v>
      </c>
      <c r="F98" s="3">
        <v>49</v>
      </c>
      <c r="G98" s="3">
        <v>48</v>
      </c>
      <c r="H98" s="3">
        <v>51</v>
      </c>
      <c r="I98" s="3">
        <v>49</v>
      </c>
      <c r="J98" s="3">
        <v>75</v>
      </c>
      <c r="K98" s="3">
        <v>86</v>
      </c>
      <c r="L98" s="3">
        <v>97</v>
      </c>
    </row>
    <row r="99" spans="3:12">
      <c r="C99" s="2" t="s">
        <v>102</v>
      </c>
      <c r="D99" s="3">
        <v>55</v>
      </c>
      <c r="E99" s="3">
        <v>43</v>
      </c>
      <c r="F99" s="3">
        <v>93</v>
      </c>
      <c r="G99" s="3">
        <v>46</v>
      </c>
      <c r="H99" s="3">
        <v>97</v>
      </c>
      <c r="I99" s="3">
        <v>72</v>
      </c>
      <c r="J99" s="3">
        <v>75</v>
      </c>
      <c r="K99" s="3">
        <v>67</v>
      </c>
      <c r="L99" s="3">
        <v>74</v>
      </c>
    </row>
    <row r="100" spans="3:12">
      <c r="C100" s="2" t="s">
        <v>103</v>
      </c>
      <c r="D100" s="3">
        <v>96</v>
      </c>
      <c r="E100" s="3">
        <v>50</v>
      </c>
      <c r="F100" s="3">
        <v>68</v>
      </c>
      <c r="G100" s="3">
        <v>52</v>
      </c>
      <c r="H100" s="3">
        <v>86</v>
      </c>
      <c r="I100" s="3">
        <v>52</v>
      </c>
      <c r="J100" s="3">
        <v>52</v>
      </c>
      <c r="K100" s="3">
        <v>95</v>
      </c>
      <c r="L100" s="3">
        <v>44</v>
      </c>
    </row>
    <row r="101" spans="3:12">
      <c r="C101" s="2" t="s">
        <v>104</v>
      </c>
      <c r="D101" s="3">
        <v>82</v>
      </c>
      <c r="E101" s="3">
        <v>92</v>
      </c>
      <c r="F101" s="3">
        <v>96</v>
      </c>
      <c r="G101" s="3">
        <v>84</v>
      </c>
      <c r="H101" s="3">
        <v>100</v>
      </c>
      <c r="I101" s="3">
        <v>54</v>
      </c>
      <c r="J101" s="3">
        <v>98</v>
      </c>
      <c r="K101" s="3">
        <v>84</v>
      </c>
      <c r="L101" s="3">
        <v>52</v>
      </c>
    </row>
    <row r="102" spans="3:12">
      <c r="C102" s="2" t="s">
        <v>105</v>
      </c>
      <c r="D102" s="3">
        <v>85</v>
      </c>
      <c r="E102" s="3">
        <v>74</v>
      </c>
      <c r="F102" s="3">
        <v>68</v>
      </c>
      <c r="G102" s="3">
        <v>41</v>
      </c>
      <c r="H102" s="3">
        <v>77</v>
      </c>
      <c r="I102" s="3">
        <v>78</v>
      </c>
      <c r="J102" s="3">
        <v>61</v>
      </c>
      <c r="K102" s="3">
        <v>78</v>
      </c>
      <c r="L102" s="3">
        <v>50</v>
      </c>
    </row>
    <row r="103" spans="3:12">
      <c r="C103" s="2" t="s">
        <v>106</v>
      </c>
      <c r="D103" s="3">
        <v>62</v>
      </c>
      <c r="E103" s="3">
        <v>87</v>
      </c>
      <c r="F103" s="3">
        <v>84</v>
      </c>
      <c r="G103" s="3">
        <v>41</v>
      </c>
      <c r="H103" s="3">
        <v>67</v>
      </c>
      <c r="I103" s="3">
        <v>63</v>
      </c>
      <c r="J103" s="3">
        <v>72</v>
      </c>
      <c r="K103" s="3">
        <v>55</v>
      </c>
      <c r="L103" s="3">
        <v>43</v>
      </c>
    </row>
    <row r="104" spans="3:12">
      <c r="C104" s="2" t="s">
        <v>107</v>
      </c>
      <c r="D104" s="3">
        <v>100</v>
      </c>
      <c r="E104" s="3">
        <v>71</v>
      </c>
      <c r="F104" s="3">
        <v>89</v>
      </c>
      <c r="G104" s="3">
        <v>96</v>
      </c>
      <c r="H104" s="3">
        <v>55</v>
      </c>
      <c r="I104" s="3">
        <v>41</v>
      </c>
      <c r="J104" s="3">
        <v>91</v>
      </c>
      <c r="K104" s="3">
        <v>87</v>
      </c>
      <c r="L104" s="3">
        <v>63</v>
      </c>
    </row>
    <row r="105" spans="3:12">
      <c r="C105" s="2" t="s">
        <v>108</v>
      </c>
      <c r="D105" s="3">
        <v>97</v>
      </c>
      <c r="E105" s="3">
        <v>96</v>
      </c>
      <c r="F105" s="3">
        <v>65</v>
      </c>
      <c r="G105" s="3">
        <v>72</v>
      </c>
      <c r="H105" s="3">
        <v>97</v>
      </c>
      <c r="I105" s="3">
        <v>47</v>
      </c>
      <c r="J105" s="3">
        <v>41</v>
      </c>
      <c r="K105" s="3">
        <v>57</v>
      </c>
      <c r="L105" s="3">
        <v>98</v>
      </c>
    </row>
    <row r="106" spans="3:12">
      <c r="C106" s="2" t="s">
        <v>44</v>
      </c>
      <c r="D106" s="3">
        <v>41</v>
      </c>
      <c r="E106" s="3">
        <v>73</v>
      </c>
      <c r="F106" s="3">
        <v>68</v>
      </c>
      <c r="G106" s="3">
        <v>81</v>
      </c>
      <c r="H106" s="3">
        <v>86</v>
      </c>
      <c r="I106" s="3">
        <v>90</v>
      </c>
      <c r="J106" s="3">
        <v>43</v>
      </c>
      <c r="K106" s="3">
        <v>95</v>
      </c>
      <c r="L106" s="3">
        <v>52</v>
      </c>
    </row>
    <row r="107" spans="3:12">
      <c r="C107" s="2" t="s">
        <v>109</v>
      </c>
      <c r="D107" s="3">
        <v>40</v>
      </c>
      <c r="E107" s="3">
        <v>77</v>
      </c>
      <c r="F107" s="3">
        <v>69</v>
      </c>
      <c r="G107" s="3">
        <v>63</v>
      </c>
      <c r="H107" s="3">
        <v>41</v>
      </c>
      <c r="I107" s="3">
        <v>73</v>
      </c>
      <c r="J107" s="3">
        <v>54</v>
      </c>
      <c r="K107" s="3">
        <v>42</v>
      </c>
      <c r="L107" s="3">
        <v>92</v>
      </c>
    </row>
    <row r="108" spans="3:12">
      <c r="C108" s="2" t="s">
        <v>110</v>
      </c>
      <c r="D108" s="3">
        <v>59</v>
      </c>
      <c r="E108" s="3">
        <v>100</v>
      </c>
      <c r="F108" s="3">
        <v>80</v>
      </c>
      <c r="G108" s="3">
        <v>42</v>
      </c>
      <c r="H108" s="3">
        <v>45</v>
      </c>
      <c r="I108" s="3">
        <v>92</v>
      </c>
      <c r="J108" s="3">
        <v>60</v>
      </c>
      <c r="K108" s="3">
        <v>77</v>
      </c>
      <c r="L108" s="3">
        <v>77</v>
      </c>
    </row>
    <row r="109" spans="3:12">
      <c r="C109" s="2" t="s">
        <v>111</v>
      </c>
      <c r="D109" s="3">
        <v>80</v>
      </c>
      <c r="E109" s="3">
        <v>92</v>
      </c>
      <c r="F109" s="3">
        <v>90</v>
      </c>
      <c r="G109" s="3">
        <v>40</v>
      </c>
      <c r="H109" s="3">
        <v>50</v>
      </c>
      <c r="I109" s="3">
        <v>79</v>
      </c>
      <c r="J109" s="3">
        <v>47</v>
      </c>
      <c r="K109" s="3">
        <v>85</v>
      </c>
      <c r="L109" s="3">
        <v>84</v>
      </c>
    </row>
    <row r="110" spans="3:12">
      <c r="C110" s="2" t="s">
        <v>112</v>
      </c>
      <c r="D110" s="3">
        <v>86</v>
      </c>
      <c r="E110" s="3">
        <v>57</v>
      </c>
      <c r="F110" s="3">
        <v>83</v>
      </c>
      <c r="G110" s="3">
        <v>64</v>
      </c>
      <c r="H110" s="3">
        <v>72</v>
      </c>
      <c r="I110" s="3">
        <v>66</v>
      </c>
      <c r="J110" s="3">
        <v>60</v>
      </c>
      <c r="K110" s="3">
        <v>88</v>
      </c>
      <c r="L110" s="3">
        <v>43</v>
      </c>
    </row>
    <row r="111" spans="3:12">
      <c r="C111" s="2" t="s">
        <v>113</v>
      </c>
      <c r="D111" s="3">
        <v>45</v>
      </c>
      <c r="E111" s="3">
        <v>43</v>
      </c>
      <c r="F111" s="3">
        <v>90</v>
      </c>
      <c r="G111" s="3">
        <v>74</v>
      </c>
      <c r="H111" s="3">
        <v>92</v>
      </c>
      <c r="I111" s="3">
        <v>90</v>
      </c>
      <c r="J111" s="3">
        <v>61</v>
      </c>
      <c r="K111" s="3">
        <v>81</v>
      </c>
      <c r="L111" s="3">
        <v>86</v>
      </c>
    </row>
    <row r="112" spans="3:12">
      <c r="C112" s="2" t="s">
        <v>114</v>
      </c>
      <c r="D112" s="3">
        <v>96</v>
      </c>
      <c r="E112" s="3">
        <v>42</v>
      </c>
      <c r="F112" s="3">
        <v>66</v>
      </c>
      <c r="G112" s="3">
        <v>86</v>
      </c>
      <c r="H112" s="3">
        <v>52</v>
      </c>
      <c r="I112" s="3">
        <v>50</v>
      </c>
      <c r="J112" s="3">
        <v>81</v>
      </c>
      <c r="K112" s="3">
        <v>72</v>
      </c>
      <c r="L112" s="3">
        <v>69</v>
      </c>
    </row>
    <row r="113" spans="3:12">
      <c r="C113" s="2" t="s">
        <v>115</v>
      </c>
      <c r="D113" s="3">
        <v>54</v>
      </c>
      <c r="E113" s="3">
        <v>75</v>
      </c>
      <c r="F113" s="3">
        <v>69</v>
      </c>
      <c r="G113" s="3">
        <v>68</v>
      </c>
      <c r="H113" s="3">
        <v>72</v>
      </c>
      <c r="I113" s="3">
        <v>97</v>
      </c>
      <c r="J113" s="3">
        <v>99</v>
      </c>
      <c r="K113" s="3">
        <v>50</v>
      </c>
      <c r="L113" s="3">
        <v>61</v>
      </c>
    </row>
    <row r="114" spans="3:12">
      <c r="C114" s="2" t="s">
        <v>116</v>
      </c>
      <c r="D114" s="3">
        <v>95</v>
      </c>
      <c r="E114" s="3">
        <v>74</v>
      </c>
      <c r="F114" s="3">
        <v>41</v>
      </c>
      <c r="G114" s="3">
        <v>44</v>
      </c>
      <c r="H114" s="3">
        <v>81</v>
      </c>
      <c r="I114" s="3">
        <v>70</v>
      </c>
      <c r="J114" s="3">
        <v>77</v>
      </c>
      <c r="K114" s="3">
        <v>80</v>
      </c>
      <c r="L114" s="3">
        <v>48</v>
      </c>
    </row>
    <row r="115" spans="3:12">
      <c r="C115" s="2" t="s">
        <v>63</v>
      </c>
      <c r="D115" s="3">
        <v>62</v>
      </c>
      <c r="E115" s="3">
        <v>93</v>
      </c>
      <c r="F115" s="3">
        <v>97</v>
      </c>
      <c r="G115" s="3">
        <v>93</v>
      </c>
      <c r="H115" s="3">
        <v>96</v>
      </c>
      <c r="I115" s="3">
        <v>99</v>
      </c>
      <c r="J115" s="3">
        <v>71</v>
      </c>
      <c r="K115" s="3">
        <v>88</v>
      </c>
      <c r="L115" s="3">
        <v>86</v>
      </c>
    </row>
    <row r="116" spans="3:12">
      <c r="C116" s="2" t="s">
        <v>117</v>
      </c>
      <c r="D116" s="3">
        <v>41</v>
      </c>
      <c r="E116" s="3">
        <v>98</v>
      </c>
      <c r="F116" s="3">
        <v>80</v>
      </c>
      <c r="G116" s="3">
        <v>85</v>
      </c>
      <c r="H116" s="3">
        <v>75</v>
      </c>
      <c r="I116" s="3">
        <v>96</v>
      </c>
      <c r="J116" s="3">
        <v>71</v>
      </c>
      <c r="K116" s="3">
        <v>93</v>
      </c>
      <c r="L116" s="3">
        <v>57</v>
      </c>
    </row>
    <row r="117" spans="3:12">
      <c r="C117" s="2" t="s">
        <v>118</v>
      </c>
      <c r="D117" s="3">
        <v>47</v>
      </c>
      <c r="E117" s="3">
        <v>42</v>
      </c>
      <c r="F117" s="3">
        <v>84</v>
      </c>
      <c r="G117" s="3">
        <v>64</v>
      </c>
      <c r="H117" s="3">
        <v>52</v>
      </c>
      <c r="I117" s="3">
        <v>45</v>
      </c>
      <c r="J117" s="3">
        <v>57</v>
      </c>
      <c r="K117" s="3">
        <v>43</v>
      </c>
      <c r="L117" s="3">
        <v>77</v>
      </c>
    </row>
    <row r="118" spans="3:12">
      <c r="C118" s="2" t="s">
        <v>119</v>
      </c>
      <c r="D118" s="3">
        <v>91</v>
      </c>
      <c r="E118" s="3">
        <v>61</v>
      </c>
      <c r="F118" s="3">
        <v>81</v>
      </c>
      <c r="G118" s="3">
        <v>89</v>
      </c>
      <c r="H118" s="3">
        <v>77</v>
      </c>
      <c r="I118" s="3">
        <v>74</v>
      </c>
      <c r="J118" s="3">
        <v>69</v>
      </c>
      <c r="K118" s="3">
        <v>40</v>
      </c>
      <c r="L118" s="3">
        <v>65</v>
      </c>
    </row>
    <row r="119" spans="3:12">
      <c r="C119" s="2" t="s">
        <v>120</v>
      </c>
      <c r="D119" s="3">
        <v>54</v>
      </c>
      <c r="E119" s="3">
        <v>75</v>
      </c>
      <c r="F119" s="3">
        <v>67</v>
      </c>
      <c r="G119" s="3">
        <v>85</v>
      </c>
      <c r="H119" s="3">
        <v>56</v>
      </c>
      <c r="I119" s="3">
        <v>65</v>
      </c>
      <c r="J119" s="3">
        <v>49</v>
      </c>
      <c r="K119" s="3">
        <v>94</v>
      </c>
      <c r="L119" s="3">
        <v>54</v>
      </c>
    </row>
    <row r="120" spans="3:12">
      <c r="C120" s="2" t="s">
        <v>121</v>
      </c>
      <c r="D120" s="3">
        <v>68</v>
      </c>
      <c r="E120" s="3">
        <v>44</v>
      </c>
      <c r="F120" s="3">
        <v>81</v>
      </c>
      <c r="G120" s="3">
        <v>59</v>
      </c>
      <c r="H120" s="3">
        <v>47</v>
      </c>
      <c r="I120" s="3">
        <v>69</v>
      </c>
      <c r="J120" s="3">
        <v>68</v>
      </c>
      <c r="K120" s="3">
        <v>93</v>
      </c>
      <c r="L120" s="3">
        <v>52</v>
      </c>
    </row>
    <row r="121" spans="3:12">
      <c r="C121" s="2" t="s">
        <v>122</v>
      </c>
      <c r="D121" s="3">
        <v>54</v>
      </c>
      <c r="E121" s="3">
        <v>100</v>
      </c>
      <c r="F121" s="3">
        <v>58</v>
      </c>
      <c r="G121" s="3">
        <v>93</v>
      </c>
      <c r="H121" s="3">
        <v>72</v>
      </c>
      <c r="I121" s="3">
        <v>93</v>
      </c>
      <c r="J121" s="3">
        <v>54</v>
      </c>
      <c r="K121" s="3">
        <v>70</v>
      </c>
      <c r="L121" s="3">
        <v>76</v>
      </c>
    </row>
    <row r="122" spans="3:12">
      <c r="C122" s="2" t="s">
        <v>123</v>
      </c>
      <c r="D122" s="3">
        <v>60</v>
      </c>
      <c r="E122" s="3">
        <v>74</v>
      </c>
      <c r="F122" s="3">
        <v>41</v>
      </c>
      <c r="G122" s="3">
        <v>50</v>
      </c>
      <c r="H122" s="3">
        <v>70</v>
      </c>
      <c r="I122" s="3">
        <v>94</v>
      </c>
      <c r="J122" s="3">
        <v>48</v>
      </c>
      <c r="K122" s="3">
        <v>54</v>
      </c>
      <c r="L122" s="3">
        <v>76</v>
      </c>
    </row>
    <row r="123" spans="3:12">
      <c r="C123" s="2" t="s">
        <v>124</v>
      </c>
      <c r="D123" s="3">
        <v>43</v>
      </c>
      <c r="E123" s="3">
        <v>82</v>
      </c>
      <c r="F123" s="3">
        <v>47</v>
      </c>
      <c r="G123" s="3">
        <v>94</v>
      </c>
      <c r="H123" s="3">
        <v>89</v>
      </c>
      <c r="I123" s="3">
        <v>81</v>
      </c>
      <c r="J123" s="3">
        <v>92</v>
      </c>
      <c r="K123" s="3">
        <v>97</v>
      </c>
      <c r="L123" s="3">
        <v>66</v>
      </c>
    </row>
    <row r="124" spans="3:12">
      <c r="C124" s="2" t="s">
        <v>125</v>
      </c>
      <c r="D124" s="3">
        <v>89</v>
      </c>
      <c r="E124" s="3">
        <v>69</v>
      </c>
      <c r="F124" s="3">
        <v>100</v>
      </c>
      <c r="G124" s="3">
        <v>62</v>
      </c>
      <c r="H124" s="3">
        <v>97</v>
      </c>
      <c r="I124" s="3">
        <v>68</v>
      </c>
      <c r="J124" s="3">
        <v>45</v>
      </c>
      <c r="K124" s="3">
        <v>41</v>
      </c>
      <c r="L124" s="3">
        <v>43</v>
      </c>
    </row>
    <row r="125" spans="3:12">
      <c r="C125" s="2" t="s">
        <v>126</v>
      </c>
      <c r="D125" s="3">
        <v>94</v>
      </c>
      <c r="E125" s="3">
        <v>64</v>
      </c>
      <c r="F125" s="3">
        <v>51</v>
      </c>
      <c r="G125" s="3">
        <v>83</v>
      </c>
      <c r="H125" s="3">
        <v>42</v>
      </c>
      <c r="I125" s="3">
        <v>84</v>
      </c>
      <c r="J125" s="3">
        <v>76</v>
      </c>
      <c r="K125" s="3">
        <v>53</v>
      </c>
      <c r="L125" s="3">
        <v>85</v>
      </c>
    </row>
    <row r="126" spans="3:12">
      <c r="C126" s="2" t="s">
        <v>127</v>
      </c>
      <c r="D126" s="3">
        <v>49</v>
      </c>
      <c r="E126" s="3">
        <v>99</v>
      </c>
      <c r="F126" s="3">
        <v>93</v>
      </c>
      <c r="G126" s="3">
        <v>57</v>
      </c>
      <c r="H126" s="3">
        <v>64</v>
      </c>
      <c r="I126" s="3">
        <v>53</v>
      </c>
      <c r="J126" s="3">
        <v>79</v>
      </c>
      <c r="K126" s="3">
        <v>54</v>
      </c>
      <c r="L126" s="3">
        <v>90</v>
      </c>
    </row>
    <row r="127" spans="3:12">
      <c r="C127" s="2" t="s">
        <v>128</v>
      </c>
      <c r="D127" s="3">
        <v>95</v>
      </c>
      <c r="E127" s="3">
        <v>60</v>
      </c>
      <c r="F127" s="3">
        <v>69</v>
      </c>
      <c r="G127" s="3">
        <v>53</v>
      </c>
      <c r="H127" s="3">
        <v>79</v>
      </c>
      <c r="I127" s="3">
        <v>68</v>
      </c>
      <c r="J127" s="3">
        <v>45</v>
      </c>
      <c r="K127" s="3">
        <v>99</v>
      </c>
      <c r="L127" s="3">
        <v>57</v>
      </c>
    </row>
    <row r="128" spans="3:12">
      <c r="C128" s="2" t="s">
        <v>129</v>
      </c>
      <c r="D128" s="3">
        <v>89</v>
      </c>
      <c r="E128" s="3">
        <v>44</v>
      </c>
      <c r="F128" s="3">
        <v>73</v>
      </c>
      <c r="G128" s="3">
        <v>78</v>
      </c>
      <c r="H128" s="3">
        <v>60</v>
      </c>
      <c r="I128" s="3">
        <v>43</v>
      </c>
      <c r="J128" s="3">
        <v>95</v>
      </c>
      <c r="K128" s="3">
        <v>68</v>
      </c>
      <c r="L128" s="3">
        <v>75</v>
      </c>
    </row>
    <row r="129" spans="3:12">
      <c r="C129" s="2" t="s">
        <v>130</v>
      </c>
      <c r="D129" s="3">
        <v>88</v>
      </c>
      <c r="E129" s="3">
        <v>53</v>
      </c>
      <c r="F129" s="3">
        <v>48</v>
      </c>
      <c r="G129" s="3">
        <v>90</v>
      </c>
      <c r="H129" s="3">
        <v>40</v>
      </c>
      <c r="I129" s="3">
        <v>81</v>
      </c>
      <c r="J129" s="3">
        <v>57</v>
      </c>
      <c r="K129" s="3">
        <v>100</v>
      </c>
      <c r="L129" s="3">
        <v>54</v>
      </c>
    </row>
    <row r="130" spans="3:12">
      <c r="C130" s="2" t="s">
        <v>131</v>
      </c>
      <c r="D130" s="3">
        <v>58</v>
      </c>
      <c r="E130" s="3">
        <v>99</v>
      </c>
      <c r="F130" s="3">
        <v>46</v>
      </c>
      <c r="G130" s="3">
        <v>49</v>
      </c>
      <c r="H130" s="3">
        <v>85</v>
      </c>
      <c r="I130" s="3">
        <v>81</v>
      </c>
      <c r="J130" s="3">
        <v>61</v>
      </c>
      <c r="K130" s="3">
        <v>56</v>
      </c>
      <c r="L130" s="3">
        <v>46</v>
      </c>
    </row>
    <row r="131" spans="3:12">
      <c r="C131" s="2" t="s">
        <v>132</v>
      </c>
      <c r="D131" s="3">
        <v>61</v>
      </c>
      <c r="E131" s="3">
        <v>97</v>
      </c>
      <c r="F131" s="3">
        <v>48</v>
      </c>
      <c r="G131" s="3">
        <v>97</v>
      </c>
      <c r="H131" s="3">
        <v>74</v>
      </c>
      <c r="I131" s="3">
        <v>99</v>
      </c>
      <c r="J131" s="3">
        <v>72</v>
      </c>
      <c r="K131" s="3">
        <v>86</v>
      </c>
      <c r="L131" s="3">
        <v>78</v>
      </c>
    </row>
    <row r="132" spans="3:12">
      <c r="C132" s="2" t="s">
        <v>133</v>
      </c>
      <c r="D132" s="3">
        <v>44</v>
      </c>
      <c r="E132" s="3">
        <v>55</v>
      </c>
      <c r="F132" s="3">
        <v>65</v>
      </c>
      <c r="G132" s="3">
        <v>76</v>
      </c>
      <c r="H132" s="3">
        <v>80</v>
      </c>
      <c r="I132" s="3">
        <v>97</v>
      </c>
      <c r="J132" s="3">
        <v>100</v>
      </c>
      <c r="K132" s="3">
        <v>49</v>
      </c>
      <c r="L132" s="3">
        <v>53</v>
      </c>
    </row>
    <row r="133" spans="3:12">
      <c r="C133" s="2" t="s">
        <v>134</v>
      </c>
      <c r="D133" s="3">
        <v>84</v>
      </c>
      <c r="E133" s="3">
        <v>62</v>
      </c>
      <c r="F133" s="3">
        <v>87</v>
      </c>
      <c r="G133" s="3">
        <v>100</v>
      </c>
      <c r="H133" s="3">
        <v>88</v>
      </c>
      <c r="I133" s="3">
        <v>80</v>
      </c>
      <c r="J133" s="3">
        <v>66</v>
      </c>
      <c r="K133" s="3">
        <v>57</v>
      </c>
      <c r="L133" s="3">
        <v>88</v>
      </c>
    </row>
    <row r="134" spans="3:12">
      <c r="C134" s="2" t="s">
        <v>135</v>
      </c>
      <c r="D134" s="3">
        <v>76</v>
      </c>
      <c r="E134" s="3">
        <v>62</v>
      </c>
      <c r="F134" s="3">
        <v>82</v>
      </c>
      <c r="G134" s="3">
        <v>44</v>
      </c>
      <c r="H134" s="3">
        <v>93</v>
      </c>
      <c r="I134" s="3">
        <v>93</v>
      </c>
      <c r="J134" s="3">
        <v>84</v>
      </c>
      <c r="K134" s="3">
        <v>94</v>
      </c>
      <c r="L134" s="3">
        <v>69</v>
      </c>
    </row>
    <row r="135" spans="3:12">
      <c r="C135" s="2" t="s">
        <v>136</v>
      </c>
      <c r="D135" s="3">
        <v>85</v>
      </c>
      <c r="E135" s="3">
        <v>62</v>
      </c>
      <c r="F135" s="3">
        <v>42</v>
      </c>
      <c r="G135" s="3">
        <v>64</v>
      </c>
      <c r="H135" s="3">
        <v>81</v>
      </c>
      <c r="I135" s="3">
        <v>56</v>
      </c>
      <c r="J135" s="3">
        <v>41</v>
      </c>
      <c r="K135" s="3">
        <v>45</v>
      </c>
      <c r="L135" s="3">
        <v>76</v>
      </c>
    </row>
    <row r="136" spans="3:12">
      <c r="C136" s="2" t="s">
        <v>137</v>
      </c>
      <c r="D136" s="3">
        <v>53</v>
      </c>
      <c r="E136" s="3">
        <v>54</v>
      </c>
      <c r="F136" s="3">
        <v>56</v>
      </c>
      <c r="G136" s="3">
        <v>96</v>
      </c>
      <c r="H136" s="3">
        <v>43</v>
      </c>
      <c r="I136" s="3">
        <v>88</v>
      </c>
      <c r="J136" s="3">
        <v>85</v>
      </c>
      <c r="K136" s="3">
        <v>89</v>
      </c>
      <c r="L136" s="3">
        <v>66</v>
      </c>
    </row>
    <row r="137" spans="3:12">
      <c r="C137" s="2" t="s">
        <v>138</v>
      </c>
      <c r="D137" s="3">
        <v>80</v>
      </c>
      <c r="E137" s="3">
        <v>81</v>
      </c>
      <c r="F137" s="3">
        <v>51</v>
      </c>
      <c r="G137" s="3">
        <v>77</v>
      </c>
      <c r="H137" s="3">
        <v>89</v>
      </c>
      <c r="I137" s="3">
        <v>99</v>
      </c>
      <c r="J137" s="3">
        <v>74</v>
      </c>
      <c r="K137" s="3">
        <v>95</v>
      </c>
      <c r="L137" s="3">
        <v>40</v>
      </c>
    </row>
    <row r="138" spans="3:12">
      <c r="C138" s="2" t="s">
        <v>139</v>
      </c>
      <c r="D138" s="3">
        <v>71</v>
      </c>
      <c r="E138" s="3">
        <v>67</v>
      </c>
      <c r="F138" s="3">
        <v>79</v>
      </c>
      <c r="G138" s="3">
        <v>84</v>
      </c>
      <c r="H138" s="3">
        <v>69</v>
      </c>
      <c r="I138" s="3">
        <v>90</v>
      </c>
      <c r="J138" s="3">
        <v>70</v>
      </c>
      <c r="K138" s="3">
        <v>100</v>
      </c>
      <c r="L138" s="3">
        <v>58</v>
      </c>
    </row>
    <row r="139" spans="3:12">
      <c r="C139" s="2" t="s">
        <v>140</v>
      </c>
      <c r="D139" s="3">
        <v>67</v>
      </c>
      <c r="E139" s="3">
        <v>85</v>
      </c>
      <c r="F139" s="3">
        <v>82</v>
      </c>
      <c r="G139" s="3">
        <v>76</v>
      </c>
      <c r="H139" s="3">
        <v>81</v>
      </c>
      <c r="I139" s="3">
        <v>46</v>
      </c>
      <c r="J139" s="3">
        <v>45</v>
      </c>
      <c r="K139" s="3">
        <v>78</v>
      </c>
      <c r="L139" s="3">
        <v>98</v>
      </c>
    </row>
    <row r="140" spans="3:12">
      <c r="C140" s="2" t="s">
        <v>141</v>
      </c>
      <c r="D140" s="3">
        <v>74</v>
      </c>
      <c r="E140" s="3">
        <v>99</v>
      </c>
      <c r="F140" s="3">
        <v>77</v>
      </c>
      <c r="G140" s="3">
        <v>48</v>
      </c>
      <c r="H140" s="3">
        <v>70</v>
      </c>
      <c r="I140" s="3">
        <v>53</v>
      </c>
      <c r="J140" s="3">
        <v>82</v>
      </c>
      <c r="K140" s="3">
        <v>82</v>
      </c>
      <c r="L140" s="3">
        <v>91</v>
      </c>
    </row>
    <row r="141" spans="3:12">
      <c r="C141" s="2" t="s">
        <v>142</v>
      </c>
      <c r="D141" s="3">
        <v>73</v>
      </c>
      <c r="E141" s="3">
        <v>57</v>
      </c>
      <c r="F141" s="3">
        <v>73</v>
      </c>
      <c r="G141" s="3">
        <v>61</v>
      </c>
      <c r="H141" s="3">
        <v>42</v>
      </c>
      <c r="I141" s="3">
        <v>96</v>
      </c>
      <c r="J141" s="3">
        <v>48</v>
      </c>
      <c r="K141" s="3">
        <v>96</v>
      </c>
      <c r="L141" s="3">
        <v>87</v>
      </c>
    </row>
    <row r="142" spans="3:12">
      <c r="C142" s="2" t="s">
        <v>143</v>
      </c>
      <c r="D142" s="3">
        <v>99</v>
      </c>
      <c r="E142" s="3">
        <v>79</v>
      </c>
      <c r="F142" s="3">
        <v>79</v>
      </c>
      <c r="G142" s="3">
        <v>48</v>
      </c>
      <c r="H142" s="3">
        <v>79</v>
      </c>
      <c r="I142" s="3">
        <v>54</v>
      </c>
      <c r="J142" s="3">
        <v>68</v>
      </c>
      <c r="K142" s="3">
        <v>66</v>
      </c>
      <c r="L142" s="3">
        <v>78</v>
      </c>
    </row>
    <row r="143" spans="3:12">
      <c r="C143" s="2" t="s">
        <v>144</v>
      </c>
      <c r="D143" s="3">
        <v>67</v>
      </c>
      <c r="E143" s="3">
        <v>47</v>
      </c>
      <c r="F143" s="3">
        <v>70</v>
      </c>
      <c r="G143" s="3">
        <v>52</v>
      </c>
      <c r="H143" s="3">
        <v>70</v>
      </c>
      <c r="I143" s="3">
        <v>42</v>
      </c>
      <c r="J143" s="3">
        <v>66</v>
      </c>
      <c r="K143" s="3">
        <v>78</v>
      </c>
      <c r="L143" s="3">
        <v>57</v>
      </c>
    </row>
    <row r="144" spans="3:12">
      <c r="C144" s="2" t="s">
        <v>145</v>
      </c>
      <c r="D144" s="3">
        <v>70</v>
      </c>
      <c r="E144" s="3">
        <v>62</v>
      </c>
      <c r="F144" s="3">
        <v>56</v>
      </c>
      <c r="G144" s="3">
        <v>45</v>
      </c>
      <c r="H144" s="3">
        <v>95</v>
      </c>
      <c r="I144" s="3">
        <v>70</v>
      </c>
      <c r="J144" s="3">
        <v>55</v>
      </c>
      <c r="K144" s="3">
        <v>40</v>
      </c>
      <c r="L144" s="3">
        <v>53</v>
      </c>
    </row>
    <row r="145" spans="3:12">
      <c r="C145" s="2" t="s">
        <v>146</v>
      </c>
      <c r="D145" s="3">
        <v>71</v>
      </c>
      <c r="E145" s="3">
        <v>63</v>
      </c>
      <c r="F145" s="3">
        <v>77</v>
      </c>
      <c r="G145" s="3">
        <v>72</v>
      </c>
      <c r="H145" s="3">
        <v>75</v>
      </c>
      <c r="I145" s="3">
        <v>55</v>
      </c>
      <c r="J145" s="3">
        <v>75</v>
      </c>
      <c r="K145" s="3">
        <v>99</v>
      </c>
      <c r="L145" s="3">
        <v>96</v>
      </c>
    </row>
    <row r="146" spans="3:12">
      <c r="C146" s="2" t="s">
        <v>147</v>
      </c>
      <c r="D146" s="3">
        <v>75</v>
      </c>
      <c r="E146" s="3">
        <v>85</v>
      </c>
      <c r="F146" s="3">
        <v>61</v>
      </c>
      <c r="G146" s="3">
        <v>45</v>
      </c>
      <c r="H146" s="3">
        <v>66</v>
      </c>
      <c r="I146" s="3">
        <v>40</v>
      </c>
      <c r="J146" s="3">
        <v>56</v>
      </c>
      <c r="K146" s="3">
        <v>72</v>
      </c>
      <c r="L146" s="3">
        <v>53</v>
      </c>
    </row>
    <row r="147" spans="3:12">
      <c r="C147" s="2" t="s">
        <v>148</v>
      </c>
      <c r="D147" s="3">
        <v>44</v>
      </c>
      <c r="E147" s="3">
        <v>80</v>
      </c>
      <c r="F147" s="3">
        <v>58</v>
      </c>
      <c r="G147" s="3">
        <v>48</v>
      </c>
      <c r="H147" s="3">
        <v>65</v>
      </c>
      <c r="I147" s="3">
        <v>44</v>
      </c>
      <c r="J147" s="3">
        <v>53</v>
      </c>
      <c r="K147" s="3">
        <v>53</v>
      </c>
      <c r="L147" s="3">
        <v>99</v>
      </c>
    </row>
    <row r="148" spans="3:12">
      <c r="C148" s="2" t="s">
        <v>149</v>
      </c>
      <c r="D148" s="3">
        <v>100</v>
      </c>
      <c r="E148" s="3">
        <v>70</v>
      </c>
      <c r="F148" s="3">
        <v>75</v>
      </c>
      <c r="G148" s="3">
        <v>92</v>
      </c>
      <c r="H148" s="3">
        <v>77</v>
      </c>
      <c r="I148" s="3">
        <v>87</v>
      </c>
      <c r="J148" s="3">
        <v>41</v>
      </c>
      <c r="K148" s="3">
        <v>73</v>
      </c>
      <c r="L148" s="3">
        <v>43</v>
      </c>
    </row>
    <row r="149" spans="3:12">
      <c r="C149" s="2" t="s">
        <v>150</v>
      </c>
      <c r="D149" s="3">
        <v>77</v>
      </c>
      <c r="E149" s="3">
        <v>65</v>
      </c>
      <c r="F149" s="3">
        <v>76</v>
      </c>
      <c r="G149" s="3">
        <v>83</v>
      </c>
      <c r="H149" s="3">
        <v>69</v>
      </c>
      <c r="I149" s="3">
        <v>85</v>
      </c>
      <c r="J149" s="3">
        <v>89</v>
      </c>
      <c r="K149" s="3">
        <v>52</v>
      </c>
      <c r="L149" s="3">
        <v>64</v>
      </c>
    </row>
    <row r="150" spans="3:12">
      <c r="C150" s="2" t="s">
        <v>151</v>
      </c>
      <c r="D150" s="3">
        <v>86</v>
      </c>
      <c r="E150" s="3">
        <v>51</v>
      </c>
      <c r="F150" s="3">
        <v>100</v>
      </c>
      <c r="G150" s="3">
        <v>91</v>
      </c>
      <c r="H150" s="3">
        <v>81</v>
      </c>
      <c r="I150" s="3">
        <v>68</v>
      </c>
      <c r="J150" s="3">
        <v>41</v>
      </c>
      <c r="K150" s="3">
        <v>97</v>
      </c>
      <c r="L150" s="3">
        <v>50</v>
      </c>
    </row>
    <row r="151" spans="3:12">
      <c r="C151" s="2" t="s">
        <v>152</v>
      </c>
      <c r="D151" s="3">
        <v>55</v>
      </c>
      <c r="E151" s="3">
        <v>44</v>
      </c>
      <c r="F151" s="3">
        <v>50</v>
      </c>
      <c r="G151" s="3">
        <v>84</v>
      </c>
      <c r="H151" s="3">
        <v>68</v>
      </c>
      <c r="I151" s="3">
        <v>56</v>
      </c>
      <c r="J151" s="3">
        <v>41</v>
      </c>
      <c r="K151" s="3">
        <v>72</v>
      </c>
      <c r="L151" s="3">
        <v>61</v>
      </c>
    </row>
    <row r="152" spans="3:12">
      <c r="C152" s="2" t="s">
        <v>153</v>
      </c>
      <c r="D152" s="3">
        <v>96</v>
      </c>
      <c r="E152" s="3">
        <v>43</v>
      </c>
      <c r="F152" s="3">
        <v>61</v>
      </c>
      <c r="G152" s="3">
        <v>80</v>
      </c>
      <c r="H152" s="3">
        <v>92</v>
      </c>
      <c r="I152" s="3">
        <v>98</v>
      </c>
      <c r="J152" s="3">
        <v>86</v>
      </c>
      <c r="K152" s="3">
        <v>69</v>
      </c>
      <c r="L152" s="3">
        <v>70</v>
      </c>
    </row>
    <row r="153" spans="3:12">
      <c r="C153" s="2" t="s">
        <v>154</v>
      </c>
      <c r="D153" s="3">
        <v>63</v>
      </c>
      <c r="E153" s="3">
        <v>47</v>
      </c>
      <c r="F153" s="3">
        <v>92</v>
      </c>
      <c r="G153" s="3">
        <v>58</v>
      </c>
      <c r="H153" s="3">
        <v>61</v>
      </c>
      <c r="I153" s="3">
        <v>95</v>
      </c>
      <c r="J153" s="3">
        <v>51</v>
      </c>
      <c r="K153" s="3">
        <v>51</v>
      </c>
      <c r="L153" s="3">
        <v>85</v>
      </c>
    </row>
    <row r="154" spans="3:12">
      <c r="C154" s="2" t="s">
        <v>155</v>
      </c>
      <c r="D154" s="3">
        <v>44</v>
      </c>
      <c r="E154" s="3">
        <v>51</v>
      </c>
      <c r="F154" s="3">
        <v>56</v>
      </c>
      <c r="G154" s="3">
        <v>48</v>
      </c>
      <c r="H154" s="3">
        <v>42</v>
      </c>
      <c r="I154" s="3">
        <v>76</v>
      </c>
      <c r="J154" s="3">
        <v>94</v>
      </c>
      <c r="K154" s="3">
        <v>42</v>
      </c>
      <c r="L154" s="3">
        <v>66</v>
      </c>
    </row>
    <row r="155" spans="3:12">
      <c r="C155" s="2" t="s">
        <v>156</v>
      </c>
      <c r="D155" s="3">
        <v>44</v>
      </c>
      <c r="E155" s="3">
        <v>47</v>
      </c>
      <c r="F155" s="3">
        <v>63</v>
      </c>
      <c r="G155" s="3">
        <v>74</v>
      </c>
      <c r="H155" s="3">
        <v>40</v>
      </c>
      <c r="I155" s="3">
        <v>92</v>
      </c>
      <c r="J155" s="3">
        <v>51</v>
      </c>
      <c r="K155" s="3">
        <v>70</v>
      </c>
      <c r="L155" s="3">
        <v>58</v>
      </c>
    </row>
    <row r="156" spans="3:12">
      <c r="C156" s="2" t="s">
        <v>157</v>
      </c>
      <c r="D156" s="3">
        <v>65</v>
      </c>
      <c r="E156" s="3">
        <v>40</v>
      </c>
      <c r="F156" s="3">
        <v>70</v>
      </c>
      <c r="G156" s="3">
        <v>57</v>
      </c>
      <c r="H156" s="3">
        <v>85</v>
      </c>
      <c r="I156" s="3">
        <v>59</v>
      </c>
      <c r="J156" s="3">
        <v>84</v>
      </c>
      <c r="K156" s="3">
        <v>58</v>
      </c>
      <c r="L156" s="3">
        <v>58</v>
      </c>
    </row>
    <row r="157" spans="3:12">
      <c r="C157" s="2" t="s">
        <v>158</v>
      </c>
      <c r="D157" s="3">
        <v>43</v>
      </c>
      <c r="E157" s="3">
        <v>48</v>
      </c>
      <c r="F157" s="3">
        <v>69</v>
      </c>
      <c r="G157" s="3">
        <v>86</v>
      </c>
      <c r="H157" s="3">
        <v>92</v>
      </c>
      <c r="I157" s="3">
        <v>70</v>
      </c>
      <c r="J157" s="3">
        <v>74</v>
      </c>
      <c r="K157" s="3">
        <v>64</v>
      </c>
      <c r="L157" s="3">
        <v>63</v>
      </c>
    </row>
    <row r="158" spans="3:12">
      <c r="C158" s="2" t="s">
        <v>159</v>
      </c>
      <c r="D158" s="3">
        <v>85</v>
      </c>
      <c r="E158" s="3">
        <v>56</v>
      </c>
      <c r="F158" s="3">
        <v>96</v>
      </c>
      <c r="G158" s="3">
        <v>80</v>
      </c>
      <c r="H158" s="3">
        <v>69</v>
      </c>
      <c r="I158" s="3">
        <v>91</v>
      </c>
      <c r="J158" s="3">
        <v>77</v>
      </c>
      <c r="K158" s="3">
        <v>83</v>
      </c>
      <c r="L158" s="3">
        <v>48</v>
      </c>
    </row>
    <row r="159" spans="3:12">
      <c r="C159" s="2" t="s">
        <v>160</v>
      </c>
      <c r="D159" s="3">
        <v>80</v>
      </c>
      <c r="E159" s="3">
        <v>54</v>
      </c>
      <c r="F159" s="3">
        <v>75</v>
      </c>
      <c r="G159" s="3">
        <v>85</v>
      </c>
      <c r="H159" s="3">
        <v>46</v>
      </c>
      <c r="I159" s="3">
        <v>42</v>
      </c>
      <c r="J159" s="3">
        <v>67</v>
      </c>
      <c r="K159" s="3">
        <v>57</v>
      </c>
      <c r="L159" s="3">
        <v>54</v>
      </c>
    </row>
    <row r="160" spans="3:12">
      <c r="C160" s="2" t="s">
        <v>161</v>
      </c>
      <c r="D160" s="3">
        <v>85</v>
      </c>
      <c r="E160" s="3">
        <v>66</v>
      </c>
      <c r="F160" s="3">
        <v>96</v>
      </c>
      <c r="G160" s="3">
        <v>95</v>
      </c>
      <c r="H160" s="3">
        <v>44</v>
      </c>
      <c r="I160" s="3">
        <v>52</v>
      </c>
      <c r="J160" s="3">
        <v>94</v>
      </c>
      <c r="K160" s="3">
        <v>93</v>
      </c>
      <c r="L160" s="3">
        <v>48</v>
      </c>
    </row>
    <row r="161" spans="3:12">
      <c r="C161" s="2" t="s">
        <v>162</v>
      </c>
      <c r="D161" s="3">
        <v>77</v>
      </c>
      <c r="E161" s="3">
        <v>91</v>
      </c>
      <c r="F161" s="3">
        <v>66</v>
      </c>
      <c r="G161" s="3">
        <v>59</v>
      </c>
      <c r="H161" s="3">
        <v>93</v>
      </c>
      <c r="I161" s="3">
        <v>43</v>
      </c>
      <c r="J161" s="3">
        <v>63</v>
      </c>
      <c r="K161" s="3">
        <v>75</v>
      </c>
      <c r="L161" s="3">
        <v>67</v>
      </c>
    </row>
    <row r="162" spans="3:12">
      <c r="C162" s="2" t="s">
        <v>163</v>
      </c>
      <c r="D162" s="3">
        <v>93</v>
      </c>
      <c r="E162" s="3">
        <v>73</v>
      </c>
      <c r="F162" s="3">
        <v>54</v>
      </c>
      <c r="G162" s="3">
        <v>92</v>
      </c>
      <c r="H162" s="3">
        <v>61</v>
      </c>
      <c r="I162" s="3">
        <v>80</v>
      </c>
      <c r="J162" s="3">
        <v>63</v>
      </c>
      <c r="K162" s="3">
        <v>96</v>
      </c>
      <c r="L162" s="3">
        <v>55</v>
      </c>
    </row>
    <row r="163" spans="3:12">
      <c r="C163" s="2" t="s">
        <v>164</v>
      </c>
      <c r="D163" s="3">
        <v>93</v>
      </c>
      <c r="E163" s="3">
        <v>89</v>
      </c>
      <c r="F163" s="3">
        <v>94</v>
      </c>
      <c r="G163" s="3">
        <v>75</v>
      </c>
      <c r="H163" s="3">
        <v>81</v>
      </c>
      <c r="I163" s="3">
        <v>77</v>
      </c>
      <c r="J163" s="3">
        <v>91</v>
      </c>
      <c r="K163" s="3">
        <v>51</v>
      </c>
      <c r="L163" s="3">
        <v>61</v>
      </c>
    </row>
    <row r="164" spans="3:12">
      <c r="C164" s="2" t="s">
        <v>165</v>
      </c>
      <c r="D164" s="3">
        <v>79</v>
      </c>
      <c r="E164" s="3">
        <v>98</v>
      </c>
      <c r="F164" s="3">
        <v>65</v>
      </c>
      <c r="G164" s="3">
        <v>68</v>
      </c>
      <c r="H164" s="3">
        <v>93</v>
      </c>
      <c r="I164" s="3">
        <v>51</v>
      </c>
      <c r="J164" s="3">
        <v>46</v>
      </c>
      <c r="K164" s="3">
        <v>97</v>
      </c>
      <c r="L164" s="3">
        <v>73</v>
      </c>
    </row>
    <row r="165" spans="3:12">
      <c r="C165" s="2" t="s">
        <v>166</v>
      </c>
      <c r="D165" s="3">
        <v>65</v>
      </c>
      <c r="E165" s="3">
        <v>76</v>
      </c>
      <c r="F165" s="3">
        <v>66</v>
      </c>
      <c r="G165" s="3">
        <v>70</v>
      </c>
      <c r="H165" s="3">
        <v>73</v>
      </c>
      <c r="I165" s="3">
        <v>92</v>
      </c>
      <c r="J165" s="3">
        <v>82</v>
      </c>
      <c r="K165" s="3">
        <v>46</v>
      </c>
      <c r="L165" s="3">
        <v>61</v>
      </c>
    </row>
    <row r="166" spans="3:12">
      <c r="C166" s="2" t="s">
        <v>167</v>
      </c>
      <c r="D166" s="3">
        <v>43</v>
      </c>
      <c r="E166" s="3">
        <v>99</v>
      </c>
      <c r="F166" s="3">
        <v>46</v>
      </c>
      <c r="G166" s="3">
        <v>89</v>
      </c>
      <c r="H166" s="3">
        <v>75</v>
      </c>
      <c r="I166" s="3">
        <v>45</v>
      </c>
      <c r="J166" s="3">
        <v>74</v>
      </c>
      <c r="K166" s="3">
        <v>74</v>
      </c>
      <c r="L166" s="3">
        <v>43</v>
      </c>
    </row>
    <row r="167" spans="3:12">
      <c r="C167" s="2" t="s">
        <v>62</v>
      </c>
      <c r="D167" s="3">
        <v>81</v>
      </c>
      <c r="E167" s="3">
        <v>87</v>
      </c>
      <c r="F167" s="3">
        <v>85</v>
      </c>
      <c r="G167" s="3">
        <v>53</v>
      </c>
      <c r="H167" s="3">
        <v>87</v>
      </c>
      <c r="I167" s="3">
        <v>95</v>
      </c>
      <c r="J167" s="3">
        <v>75</v>
      </c>
      <c r="K167" s="3">
        <v>59</v>
      </c>
      <c r="L167" s="3">
        <v>74</v>
      </c>
    </row>
    <row r="168" spans="3:12">
      <c r="C168" s="2" t="s">
        <v>168</v>
      </c>
      <c r="D168" s="3">
        <v>61</v>
      </c>
      <c r="E168" s="3">
        <v>69</v>
      </c>
      <c r="F168" s="3">
        <v>84</v>
      </c>
      <c r="G168" s="3">
        <v>92</v>
      </c>
      <c r="H168" s="3">
        <v>88</v>
      </c>
      <c r="I168" s="3">
        <v>45</v>
      </c>
      <c r="J168" s="3">
        <v>59</v>
      </c>
      <c r="K168" s="3">
        <v>56</v>
      </c>
      <c r="L168" s="3">
        <v>95</v>
      </c>
    </row>
    <row r="169" spans="3:12">
      <c r="C169" s="2" t="s">
        <v>169</v>
      </c>
      <c r="D169" s="3">
        <v>51</v>
      </c>
      <c r="E169" s="3">
        <v>100</v>
      </c>
      <c r="F169" s="3">
        <v>94</v>
      </c>
      <c r="G169" s="3">
        <v>50</v>
      </c>
      <c r="H169" s="3">
        <v>70</v>
      </c>
      <c r="I169" s="3">
        <v>88</v>
      </c>
      <c r="J169" s="3">
        <v>71</v>
      </c>
      <c r="K169" s="3">
        <v>46</v>
      </c>
      <c r="L169" s="3">
        <v>93</v>
      </c>
    </row>
    <row r="170" spans="3:12">
      <c r="C170" s="2" t="s">
        <v>170</v>
      </c>
      <c r="D170" s="3">
        <v>73</v>
      </c>
      <c r="E170" s="3">
        <v>90</v>
      </c>
      <c r="F170" s="3">
        <v>99</v>
      </c>
      <c r="G170" s="3">
        <v>87</v>
      </c>
      <c r="H170" s="3">
        <v>74</v>
      </c>
      <c r="I170" s="3">
        <v>79</v>
      </c>
      <c r="J170" s="3">
        <v>43</v>
      </c>
      <c r="K170" s="3">
        <v>99</v>
      </c>
      <c r="L170" s="3">
        <v>83</v>
      </c>
    </row>
    <row r="171" spans="3:12">
      <c r="C171" s="2" t="s">
        <v>171</v>
      </c>
      <c r="D171" s="3">
        <v>47</v>
      </c>
      <c r="E171" s="3">
        <v>55</v>
      </c>
      <c r="F171" s="3">
        <v>60</v>
      </c>
      <c r="G171" s="3">
        <v>43</v>
      </c>
      <c r="H171" s="3">
        <v>84</v>
      </c>
      <c r="I171" s="3">
        <v>95</v>
      </c>
      <c r="J171" s="3">
        <v>68</v>
      </c>
      <c r="K171" s="3">
        <v>55</v>
      </c>
      <c r="L171" s="3">
        <v>69</v>
      </c>
    </row>
    <row r="172" spans="3:12">
      <c r="C172" s="2" t="s">
        <v>172</v>
      </c>
      <c r="D172" s="3">
        <v>93</v>
      </c>
      <c r="E172" s="3">
        <v>53</v>
      </c>
      <c r="F172" s="3">
        <v>71</v>
      </c>
      <c r="G172" s="3">
        <v>49</v>
      </c>
      <c r="H172" s="3">
        <v>45</v>
      </c>
      <c r="I172" s="3">
        <v>60</v>
      </c>
      <c r="J172" s="3">
        <v>69</v>
      </c>
      <c r="K172" s="3">
        <v>44</v>
      </c>
      <c r="L172" s="3">
        <v>55</v>
      </c>
    </row>
    <row r="173" spans="3:12">
      <c r="C173" s="2" t="s">
        <v>173</v>
      </c>
      <c r="D173" s="3">
        <v>99</v>
      </c>
      <c r="E173" s="3">
        <v>65</v>
      </c>
      <c r="F173" s="3">
        <v>51</v>
      </c>
      <c r="G173" s="3">
        <v>89</v>
      </c>
      <c r="H173" s="3">
        <v>91</v>
      </c>
      <c r="I173" s="3">
        <v>50</v>
      </c>
      <c r="J173" s="3">
        <v>62</v>
      </c>
      <c r="K173" s="3">
        <v>99</v>
      </c>
      <c r="L173" s="3">
        <v>83</v>
      </c>
    </row>
    <row r="174" spans="3:12">
      <c r="C174" s="2" t="s">
        <v>174</v>
      </c>
      <c r="D174" s="3">
        <v>44</v>
      </c>
      <c r="E174" s="3">
        <v>51</v>
      </c>
      <c r="F174" s="3">
        <v>67</v>
      </c>
      <c r="G174" s="3">
        <v>82</v>
      </c>
      <c r="H174" s="3">
        <v>42</v>
      </c>
      <c r="I174" s="3">
        <v>62</v>
      </c>
      <c r="J174" s="3">
        <v>90</v>
      </c>
      <c r="K174" s="3">
        <v>98</v>
      </c>
      <c r="L174" s="3">
        <v>100</v>
      </c>
    </row>
    <row r="175" spans="3:12">
      <c r="C175" s="2" t="s">
        <v>175</v>
      </c>
      <c r="D175" s="3">
        <v>89</v>
      </c>
      <c r="E175" s="3">
        <v>87</v>
      </c>
      <c r="F175" s="3">
        <v>72</v>
      </c>
      <c r="G175" s="3">
        <v>81</v>
      </c>
      <c r="H175" s="3">
        <v>88</v>
      </c>
      <c r="I175" s="3">
        <v>64</v>
      </c>
      <c r="J175" s="3">
        <v>65</v>
      </c>
      <c r="K175" s="3">
        <v>98</v>
      </c>
      <c r="L175" s="3">
        <v>76</v>
      </c>
    </row>
    <row r="176" spans="3:12">
      <c r="C176" s="2" t="s">
        <v>176</v>
      </c>
      <c r="D176" s="3">
        <v>50</v>
      </c>
      <c r="E176" s="3">
        <v>84</v>
      </c>
      <c r="F176" s="3">
        <v>54</v>
      </c>
      <c r="G176" s="3">
        <v>74</v>
      </c>
      <c r="H176" s="3">
        <v>97</v>
      </c>
      <c r="I176" s="3">
        <v>66</v>
      </c>
      <c r="J176" s="3">
        <v>76</v>
      </c>
      <c r="K176" s="3">
        <v>95</v>
      </c>
      <c r="L176" s="3">
        <v>62</v>
      </c>
    </row>
    <row r="177" spans="3:12">
      <c r="C177" s="2" t="s">
        <v>177</v>
      </c>
      <c r="D177" s="3">
        <v>74</v>
      </c>
      <c r="E177" s="3">
        <v>46</v>
      </c>
      <c r="F177" s="3">
        <v>66</v>
      </c>
      <c r="G177" s="3">
        <v>62</v>
      </c>
      <c r="H177" s="3">
        <v>53</v>
      </c>
      <c r="I177" s="3">
        <v>61</v>
      </c>
      <c r="J177" s="3">
        <v>68</v>
      </c>
      <c r="K177" s="3">
        <v>82</v>
      </c>
      <c r="L177" s="3">
        <v>69</v>
      </c>
    </row>
    <row r="178" spans="3:12">
      <c r="C178" s="2" t="s">
        <v>178</v>
      </c>
      <c r="D178" s="3">
        <v>79</v>
      </c>
      <c r="E178" s="3">
        <v>44</v>
      </c>
      <c r="F178" s="3">
        <v>57</v>
      </c>
      <c r="G178" s="3">
        <v>97</v>
      </c>
      <c r="H178" s="3">
        <v>52</v>
      </c>
      <c r="I178" s="3">
        <v>83</v>
      </c>
      <c r="J178" s="3">
        <v>67</v>
      </c>
      <c r="K178" s="3">
        <v>56</v>
      </c>
      <c r="L178" s="3">
        <v>42</v>
      </c>
    </row>
    <row r="179" spans="3:12">
      <c r="C179" s="2" t="s">
        <v>179</v>
      </c>
      <c r="D179" s="3">
        <v>90</v>
      </c>
      <c r="E179" s="3">
        <v>67</v>
      </c>
      <c r="F179" s="3">
        <v>100</v>
      </c>
      <c r="G179" s="3">
        <v>44</v>
      </c>
      <c r="H179" s="3">
        <v>67</v>
      </c>
      <c r="I179" s="3">
        <v>83</v>
      </c>
      <c r="J179" s="3">
        <v>53</v>
      </c>
      <c r="K179" s="3">
        <v>84</v>
      </c>
      <c r="L179" s="3">
        <v>57</v>
      </c>
    </row>
    <row r="180" spans="3:12">
      <c r="C180" s="2" t="s">
        <v>180</v>
      </c>
      <c r="D180" s="3">
        <v>59</v>
      </c>
      <c r="E180" s="3">
        <v>96</v>
      </c>
      <c r="F180" s="3">
        <v>62</v>
      </c>
      <c r="G180" s="3">
        <v>66</v>
      </c>
      <c r="H180" s="3">
        <v>84</v>
      </c>
      <c r="I180" s="3">
        <v>55</v>
      </c>
      <c r="J180" s="3">
        <v>55</v>
      </c>
      <c r="K180" s="3">
        <v>78</v>
      </c>
      <c r="L180" s="3">
        <v>65</v>
      </c>
    </row>
    <row r="181" spans="3:12">
      <c r="C181" s="2" t="s">
        <v>181</v>
      </c>
      <c r="D181" s="3">
        <v>86</v>
      </c>
      <c r="E181" s="3">
        <v>86</v>
      </c>
      <c r="F181" s="3">
        <v>74</v>
      </c>
      <c r="G181" s="3">
        <v>83</v>
      </c>
      <c r="H181" s="3">
        <v>40</v>
      </c>
      <c r="I181" s="3">
        <v>57</v>
      </c>
      <c r="J181" s="3">
        <v>42</v>
      </c>
      <c r="K181" s="3">
        <v>80</v>
      </c>
      <c r="L181" s="3">
        <v>70</v>
      </c>
    </row>
    <row r="182" spans="3:12">
      <c r="C182" s="2" t="s">
        <v>171</v>
      </c>
      <c r="D182" s="3">
        <v>81</v>
      </c>
      <c r="E182" s="3">
        <v>77</v>
      </c>
      <c r="F182" s="3">
        <v>77</v>
      </c>
      <c r="G182" s="3">
        <v>96</v>
      </c>
      <c r="H182" s="3">
        <v>85</v>
      </c>
      <c r="I182" s="3">
        <v>65</v>
      </c>
      <c r="J182" s="3">
        <v>82</v>
      </c>
      <c r="K182" s="3">
        <v>99</v>
      </c>
      <c r="L182" s="3">
        <v>98</v>
      </c>
    </row>
    <row r="183" spans="3:12">
      <c r="C183" s="2" t="s">
        <v>182</v>
      </c>
      <c r="D183" s="3">
        <v>80</v>
      </c>
      <c r="E183" s="3">
        <v>44</v>
      </c>
      <c r="F183" s="3">
        <v>72</v>
      </c>
      <c r="G183" s="3">
        <v>84</v>
      </c>
      <c r="H183" s="3">
        <v>71</v>
      </c>
      <c r="I183" s="3">
        <v>40</v>
      </c>
      <c r="J183" s="3">
        <v>55</v>
      </c>
      <c r="K183" s="3">
        <v>78</v>
      </c>
      <c r="L183" s="3">
        <v>75</v>
      </c>
    </row>
    <row r="184" spans="3:12">
      <c r="C184" s="2" t="s">
        <v>183</v>
      </c>
      <c r="D184" s="3">
        <v>69</v>
      </c>
      <c r="E184" s="3">
        <v>47</v>
      </c>
      <c r="F184" s="3">
        <v>47</v>
      </c>
      <c r="G184" s="3">
        <v>98</v>
      </c>
      <c r="H184" s="3">
        <v>75</v>
      </c>
      <c r="I184" s="3">
        <v>53</v>
      </c>
      <c r="J184" s="3">
        <v>71</v>
      </c>
      <c r="K184" s="3">
        <v>98</v>
      </c>
      <c r="L184" s="3">
        <v>51</v>
      </c>
    </row>
    <row r="185" spans="3:12">
      <c r="C185" s="2" t="s">
        <v>184</v>
      </c>
      <c r="D185" s="3">
        <v>64</v>
      </c>
      <c r="E185" s="3">
        <v>73</v>
      </c>
      <c r="F185" s="3">
        <v>92</v>
      </c>
      <c r="G185" s="3">
        <v>91</v>
      </c>
      <c r="H185" s="3">
        <v>79</v>
      </c>
      <c r="I185" s="3">
        <v>87</v>
      </c>
      <c r="J185" s="3">
        <v>66</v>
      </c>
      <c r="K185" s="3">
        <v>88</v>
      </c>
      <c r="L185" s="3">
        <v>54</v>
      </c>
    </row>
    <row r="186" spans="3:12">
      <c r="C186" s="2" t="s">
        <v>185</v>
      </c>
      <c r="D186" s="3">
        <v>96</v>
      </c>
      <c r="E186" s="3">
        <v>84</v>
      </c>
      <c r="F186" s="3">
        <v>60</v>
      </c>
      <c r="G186" s="3">
        <v>85</v>
      </c>
      <c r="H186" s="3">
        <v>76</v>
      </c>
      <c r="I186" s="3">
        <v>85</v>
      </c>
      <c r="J186" s="3">
        <v>48</v>
      </c>
      <c r="K186" s="3">
        <v>53</v>
      </c>
      <c r="L186" s="3">
        <v>74</v>
      </c>
    </row>
    <row r="187" spans="3:12">
      <c r="C187" s="2" t="s">
        <v>186</v>
      </c>
      <c r="D187" s="3">
        <v>66</v>
      </c>
      <c r="E187" s="3">
        <v>83</v>
      </c>
      <c r="F187" s="3">
        <v>45</v>
      </c>
      <c r="G187" s="3">
        <v>96</v>
      </c>
      <c r="H187" s="3">
        <v>46</v>
      </c>
      <c r="I187" s="3">
        <v>62</v>
      </c>
      <c r="J187" s="3">
        <v>96</v>
      </c>
      <c r="K187" s="3">
        <v>59</v>
      </c>
      <c r="L187" s="3">
        <v>67</v>
      </c>
    </row>
    <row r="188" spans="3:12">
      <c r="C188" s="2" t="s">
        <v>187</v>
      </c>
      <c r="D188" s="3">
        <v>40</v>
      </c>
      <c r="E188" s="3">
        <v>56</v>
      </c>
      <c r="F188" s="3">
        <v>55</v>
      </c>
      <c r="G188" s="3">
        <v>99</v>
      </c>
      <c r="H188" s="3">
        <v>70</v>
      </c>
      <c r="I188" s="3">
        <v>74</v>
      </c>
      <c r="J188" s="3">
        <v>55</v>
      </c>
      <c r="K188" s="3">
        <v>73</v>
      </c>
      <c r="L188" s="3">
        <v>79</v>
      </c>
    </row>
    <row r="189" spans="3:12">
      <c r="C189" s="2" t="s">
        <v>188</v>
      </c>
      <c r="D189" s="3">
        <v>79</v>
      </c>
      <c r="E189" s="3">
        <v>92</v>
      </c>
      <c r="F189" s="3">
        <v>51</v>
      </c>
      <c r="G189" s="3">
        <v>72</v>
      </c>
      <c r="H189" s="3">
        <v>40</v>
      </c>
      <c r="I189" s="3">
        <v>82</v>
      </c>
      <c r="J189" s="3">
        <v>65</v>
      </c>
      <c r="K189" s="3">
        <v>56</v>
      </c>
      <c r="L189" s="3">
        <v>78</v>
      </c>
    </row>
    <row r="190" spans="3:12">
      <c r="C190" s="2" t="s">
        <v>189</v>
      </c>
      <c r="D190" s="3">
        <v>75</v>
      </c>
      <c r="E190" s="3">
        <v>80</v>
      </c>
      <c r="F190" s="3">
        <v>84</v>
      </c>
      <c r="G190" s="3">
        <v>40</v>
      </c>
      <c r="H190" s="3">
        <v>75</v>
      </c>
      <c r="I190" s="3">
        <v>62</v>
      </c>
      <c r="J190" s="3">
        <v>67</v>
      </c>
      <c r="K190" s="3">
        <v>79</v>
      </c>
      <c r="L190" s="3">
        <v>67</v>
      </c>
    </row>
    <row r="191" spans="3:12">
      <c r="C191" s="2" t="s">
        <v>190</v>
      </c>
      <c r="D191" s="3">
        <v>76</v>
      </c>
      <c r="E191" s="3">
        <v>56</v>
      </c>
      <c r="F191" s="3">
        <v>97</v>
      </c>
      <c r="G191" s="3">
        <v>48</v>
      </c>
      <c r="H191" s="3">
        <v>84</v>
      </c>
      <c r="I191" s="3">
        <v>52</v>
      </c>
      <c r="J191" s="3">
        <v>41</v>
      </c>
      <c r="K191" s="3">
        <v>65</v>
      </c>
      <c r="L191" s="3">
        <v>53</v>
      </c>
    </row>
    <row r="192" spans="3:12">
      <c r="C192" s="2" t="s">
        <v>191</v>
      </c>
      <c r="D192" s="3">
        <v>97</v>
      </c>
      <c r="E192" s="3">
        <v>90</v>
      </c>
      <c r="F192" s="3">
        <v>86</v>
      </c>
      <c r="G192" s="3">
        <v>74</v>
      </c>
      <c r="H192" s="3">
        <v>51</v>
      </c>
      <c r="I192" s="3">
        <v>98</v>
      </c>
      <c r="J192" s="3">
        <v>67</v>
      </c>
      <c r="K192" s="3">
        <v>62</v>
      </c>
      <c r="L192" s="3">
        <v>97</v>
      </c>
    </row>
    <row r="193" spans="3:12">
      <c r="C193" s="2" t="s">
        <v>192</v>
      </c>
      <c r="D193" s="3">
        <v>52</v>
      </c>
      <c r="E193" s="3">
        <v>84</v>
      </c>
      <c r="F193" s="3">
        <v>74</v>
      </c>
      <c r="G193" s="3">
        <v>68</v>
      </c>
      <c r="H193" s="3">
        <v>95</v>
      </c>
      <c r="I193" s="3">
        <v>42</v>
      </c>
      <c r="J193" s="3">
        <v>40</v>
      </c>
      <c r="K193" s="3">
        <v>67</v>
      </c>
      <c r="L193" s="3">
        <v>60</v>
      </c>
    </row>
    <row r="194" spans="3:12">
      <c r="C194" s="2" t="s">
        <v>193</v>
      </c>
      <c r="D194" s="3">
        <v>77</v>
      </c>
      <c r="E194" s="3">
        <v>85</v>
      </c>
      <c r="F194" s="3">
        <v>40</v>
      </c>
      <c r="G194" s="3">
        <v>70</v>
      </c>
      <c r="H194" s="3">
        <v>53</v>
      </c>
      <c r="I194" s="3">
        <v>44</v>
      </c>
      <c r="J194" s="3">
        <v>42</v>
      </c>
      <c r="K194" s="3">
        <v>90</v>
      </c>
      <c r="L194" s="3">
        <v>54</v>
      </c>
    </row>
    <row r="195" spans="3:12">
      <c r="C195" s="2" t="s">
        <v>194</v>
      </c>
      <c r="D195" s="3">
        <v>41</v>
      </c>
      <c r="E195" s="3">
        <v>75</v>
      </c>
      <c r="F195" s="3">
        <v>77</v>
      </c>
      <c r="G195" s="3">
        <v>58</v>
      </c>
      <c r="H195" s="3">
        <v>68</v>
      </c>
      <c r="I195" s="3">
        <v>89</v>
      </c>
      <c r="J195" s="3">
        <v>81</v>
      </c>
      <c r="K195" s="3">
        <v>88</v>
      </c>
      <c r="L195" s="3">
        <v>47</v>
      </c>
    </row>
    <row r="196" spans="3:12">
      <c r="C196" s="2" t="s">
        <v>195</v>
      </c>
      <c r="D196" s="3">
        <v>79</v>
      </c>
      <c r="E196" s="3">
        <v>48</v>
      </c>
      <c r="F196" s="3">
        <v>69</v>
      </c>
      <c r="G196" s="3">
        <v>88</v>
      </c>
      <c r="H196" s="3">
        <v>74</v>
      </c>
      <c r="I196" s="3">
        <v>75</v>
      </c>
      <c r="J196" s="3">
        <v>78</v>
      </c>
      <c r="K196" s="3">
        <v>82</v>
      </c>
      <c r="L196" s="3">
        <v>92</v>
      </c>
    </row>
    <row r="197" spans="3:12">
      <c r="C197" s="2" t="s">
        <v>196</v>
      </c>
      <c r="D197" s="3">
        <v>55</v>
      </c>
      <c r="E197" s="3">
        <v>70</v>
      </c>
      <c r="F197" s="3">
        <v>75</v>
      </c>
      <c r="G197" s="3">
        <v>73</v>
      </c>
      <c r="H197" s="3">
        <v>56</v>
      </c>
      <c r="I197" s="3">
        <v>62</v>
      </c>
      <c r="J197" s="3">
        <v>71</v>
      </c>
      <c r="K197" s="3">
        <v>67</v>
      </c>
      <c r="L197" s="3">
        <v>81</v>
      </c>
    </row>
    <row r="198" spans="3:12">
      <c r="C198" s="2" t="s">
        <v>197</v>
      </c>
      <c r="D198" s="3">
        <v>63</v>
      </c>
      <c r="E198" s="3">
        <v>87</v>
      </c>
      <c r="F198" s="3">
        <v>90</v>
      </c>
      <c r="G198" s="3">
        <v>98</v>
      </c>
      <c r="H198" s="3">
        <v>97</v>
      </c>
      <c r="I198" s="3">
        <v>77</v>
      </c>
      <c r="J198" s="3">
        <v>70</v>
      </c>
      <c r="K198" s="3">
        <v>57</v>
      </c>
      <c r="L198" s="3">
        <v>48</v>
      </c>
    </row>
    <row r="199" spans="3:12">
      <c r="C199" s="2" t="s">
        <v>198</v>
      </c>
      <c r="D199" s="3">
        <v>85</v>
      </c>
      <c r="E199" s="3">
        <v>65</v>
      </c>
      <c r="F199" s="3">
        <v>81</v>
      </c>
      <c r="G199" s="3">
        <v>88</v>
      </c>
      <c r="H199" s="3">
        <v>85</v>
      </c>
      <c r="I199" s="3">
        <v>86</v>
      </c>
      <c r="J199" s="3">
        <v>73</v>
      </c>
      <c r="K199" s="3">
        <v>91</v>
      </c>
      <c r="L199" s="3">
        <v>72</v>
      </c>
    </row>
    <row r="200" spans="3:12">
      <c r="C200" s="2" t="s">
        <v>199</v>
      </c>
      <c r="D200" s="3">
        <v>99</v>
      </c>
      <c r="E200" s="3">
        <v>46</v>
      </c>
      <c r="F200" s="3">
        <v>57</v>
      </c>
      <c r="G200" s="3">
        <v>85</v>
      </c>
      <c r="H200" s="3">
        <v>48</v>
      </c>
      <c r="I200" s="3">
        <v>79</v>
      </c>
      <c r="J200" s="3">
        <v>96</v>
      </c>
      <c r="K200" s="3">
        <v>66</v>
      </c>
      <c r="L200" s="3">
        <v>89</v>
      </c>
    </row>
    <row r="201" spans="3:12">
      <c r="C201" s="2" t="s">
        <v>200</v>
      </c>
      <c r="D201" s="3">
        <v>52</v>
      </c>
      <c r="E201" s="3">
        <v>89</v>
      </c>
      <c r="F201" s="3">
        <v>58</v>
      </c>
      <c r="G201" s="3">
        <v>60</v>
      </c>
      <c r="H201" s="3">
        <v>56</v>
      </c>
      <c r="I201" s="3">
        <v>81</v>
      </c>
      <c r="J201" s="3">
        <v>75</v>
      </c>
      <c r="K201" s="3">
        <v>53</v>
      </c>
      <c r="L201" s="3">
        <v>58</v>
      </c>
    </row>
    <row r="202" spans="3:12">
      <c r="C202" s="2" t="s">
        <v>201</v>
      </c>
      <c r="D202" s="3">
        <v>71</v>
      </c>
      <c r="E202" s="3">
        <v>68</v>
      </c>
      <c r="F202" s="3">
        <v>41</v>
      </c>
      <c r="G202" s="3">
        <v>85</v>
      </c>
      <c r="H202" s="3">
        <v>76</v>
      </c>
      <c r="I202" s="3">
        <v>62</v>
      </c>
      <c r="J202" s="3">
        <v>76</v>
      </c>
      <c r="K202" s="3">
        <v>46</v>
      </c>
      <c r="L202" s="3">
        <v>83</v>
      </c>
    </row>
    <row r="203" spans="3:12">
      <c r="C203" s="2" t="s">
        <v>202</v>
      </c>
      <c r="D203" s="3">
        <v>96</v>
      </c>
      <c r="E203" s="3">
        <v>77</v>
      </c>
      <c r="F203" s="3">
        <v>95</v>
      </c>
      <c r="G203" s="3">
        <v>41</v>
      </c>
      <c r="H203" s="3">
        <v>88</v>
      </c>
      <c r="I203" s="3">
        <v>47</v>
      </c>
      <c r="J203" s="3">
        <v>56</v>
      </c>
      <c r="K203" s="3">
        <v>74</v>
      </c>
      <c r="L203" s="3">
        <v>100</v>
      </c>
    </row>
    <row r="204" spans="3:12">
      <c r="C204" s="2" t="s">
        <v>203</v>
      </c>
      <c r="D204" s="3">
        <v>92</v>
      </c>
      <c r="E204" s="3">
        <v>43</v>
      </c>
      <c r="F204" s="3">
        <v>85</v>
      </c>
      <c r="G204" s="3">
        <v>88</v>
      </c>
      <c r="H204" s="3">
        <v>100</v>
      </c>
      <c r="I204" s="3">
        <v>96</v>
      </c>
      <c r="J204" s="3">
        <v>42</v>
      </c>
      <c r="K204" s="3">
        <v>84</v>
      </c>
      <c r="L204" s="3">
        <v>75</v>
      </c>
    </row>
    <row r="205" spans="3:12">
      <c r="C205" s="2" t="s">
        <v>204</v>
      </c>
      <c r="D205" s="3">
        <v>91</v>
      </c>
      <c r="E205" s="3">
        <v>90</v>
      </c>
      <c r="F205" s="3">
        <v>44</v>
      </c>
      <c r="G205" s="3">
        <v>93</v>
      </c>
      <c r="H205" s="3">
        <v>40</v>
      </c>
      <c r="I205" s="3">
        <v>97</v>
      </c>
      <c r="J205" s="3">
        <v>56</v>
      </c>
      <c r="K205" s="3">
        <v>61</v>
      </c>
      <c r="L205" s="3">
        <v>42</v>
      </c>
    </row>
    <row r="206" spans="3:12">
      <c r="C206" s="2" t="s">
        <v>33</v>
      </c>
      <c r="D206" s="3">
        <v>99</v>
      </c>
      <c r="E206" s="3">
        <v>87</v>
      </c>
      <c r="F206" s="3">
        <v>46</v>
      </c>
      <c r="G206" s="3">
        <v>82</v>
      </c>
      <c r="H206" s="3">
        <v>75</v>
      </c>
      <c r="I206" s="3">
        <v>48</v>
      </c>
      <c r="J206" s="3">
        <v>74</v>
      </c>
      <c r="K206" s="3">
        <v>79</v>
      </c>
      <c r="L206" s="3">
        <v>66</v>
      </c>
    </row>
    <row r="207" spans="3:12">
      <c r="C207" s="2" t="s">
        <v>205</v>
      </c>
      <c r="D207" s="3">
        <v>53</v>
      </c>
      <c r="E207" s="3">
        <v>47</v>
      </c>
      <c r="F207" s="3">
        <v>69</v>
      </c>
      <c r="G207" s="3">
        <v>72</v>
      </c>
      <c r="H207" s="3">
        <v>73</v>
      </c>
      <c r="I207" s="3">
        <v>73</v>
      </c>
      <c r="J207" s="3">
        <v>82</v>
      </c>
      <c r="K207" s="3">
        <v>91</v>
      </c>
      <c r="L207" s="3">
        <v>94</v>
      </c>
    </row>
    <row r="208" spans="3:12">
      <c r="C208" s="2" t="s">
        <v>206</v>
      </c>
      <c r="D208" s="3">
        <v>51</v>
      </c>
      <c r="E208" s="3">
        <v>41</v>
      </c>
      <c r="F208" s="3">
        <v>72</v>
      </c>
      <c r="G208" s="3">
        <v>85</v>
      </c>
      <c r="H208" s="3">
        <v>86</v>
      </c>
      <c r="I208" s="3">
        <v>79</v>
      </c>
      <c r="J208" s="3">
        <v>44</v>
      </c>
      <c r="K208" s="3">
        <v>86</v>
      </c>
      <c r="L208" s="3">
        <v>83</v>
      </c>
    </row>
    <row r="209" spans="3:12">
      <c r="C209" s="2" t="s">
        <v>207</v>
      </c>
      <c r="D209" s="3">
        <v>63</v>
      </c>
      <c r="E209" s="3">
        <v>78</v>
      </c>
      <c r="F209" s="3">
        <v>76</v>
      </c>
      <c r="G209" s="3">
        <v>75</v>
      </c>
      <c r="H209" s="3">
        <v>66</v>
      </c>
      <c r="I209" s="3">
        <v>59</v>
      </c>
      <c r="J209" s="3">
        <v>57</v>
      </c>
      <c r="K209" s="3">
        <v>64</v>
      </c>
      <c r="L209" s="3">
        <v>43</v>
      </c>
    </row>
    <row r="210" spans="3:12">
      <c r="C210" s="2" t="s">
        <v>98</v>
      </c>
      <c r="D210" s="3">
        <v>100</v>
      </c>
      <c r="E210" s="3">
        <v>74</v>
      </c>
      <c r="F210" s="3">
        <v>82</v>
      </c>
      <c r="G210" s="3">
        <v>92</v>
      </c>
      <c r="H210" s="3">
        <v>93</v>
      </c>
      <c r="I210" s="3">
        <v>97</v>
      </c>
      <c r="J210" s="3">
        <v>88</v>
      </c>
      <c r="K210" s="3">
        <v>60</v>
      </c>
      <c r="L210" s="3">
        <v>94</v>
      </c>
    </row>
    <row r="211" spans="3:12">
      <c r="C211" s="2" t="s">
        <v>208</v>
      </c>
      <c r="D211" s="3">
        <v>40</v>
      </c>
      <c r="E211" s="3">
        <v>93</v>
      </c>
      <c r="F211" s="3">
        <v>97</v>
      </c>
      <c r="G211" s="3">
        <v>59</v>
      </c>
      <c r="H211" s="3">
        <v>75</v>
      </c>
      <c r="I211" s="3">
        <v>74</v>
      </c>
      <c r="J211" s="3">
        <v>57</v>
      </c>
      <c r="K211" s="3">
        <v>79</v>
      </c>
      <c r="L211" s="3">
        <v>82</v>
      </c>
    </row>
    <row r="212" spans="3:12">
      <c r="C212" s="2" t="s">
        <v>209</v>
      </c>
      <c r="D212" s="3">
        <v>87</v>
      </c>
      <c r="E212" s="3">
        <v>57</v>
      </c>
      <c r="F212" s="3">
        <v>71</v>
      </c>
      <c r="G212" s="3">
        <v>55</v>
      </c>
      <c r="H212" s="3">
        <v>63</v>
      </c>
      <c r="I212" s="3">
        <v>64</v>
      </c>
      <c r="J212" s="3">
        <v>97</v>
      </c>
      <c r="K212" s="3">
        <v>76</v>
      </c>
      <c r="L212" s="3">
        <v>83</v>
      </c>
    </row>
    <row r="213" spans="3:12">
      <c r="C213" s="2" t="s">
        <v>210</v>
      </c>
      <c r="D213" s="3">
        <v>86</v>
      </c>
      <c r="E213" s="3">
        <v>61</v>
      </c>
      <c r="F213" s="3">
        <v>57</v>
      </c>
      <c r="G213" s="3">
        <v>67</v>
      </c>
      <c r="H213" s="3">
        <v>93</v>
      </c>
      <c r="I213" s="3">
        <v>57</v>
      </c>
      <c r="J213" s="3">
        <v>42</v>
      </c>
      <c r="K213" s="3">
        <v>71</v>
      </c>
      <c r="L213" s="3">
        <v>52</v>
      </c>
    </row>
    <row r="214" spans="3:12">
      <c r="C214" s="2" t="s">
        <v>76</v>
      </c>
      <c r="D214" s="3">
        <v>79</v>
      </c>
      <c r="E214" s="3">
        <v>67</v>
      </c>
      <c r="F214" s="3">
        <v>65</v>
      </c>
      <c r="G214" s="3">
        <v>91</v>
      </c>
      <c r="H214" s="3">
        <v>61</v>
      </c>
      <c r="I214" s="3">
        <v>55</v>
      </c>
      <c r="J214" s="3">
        <v>82</v>
      </c>
      <c r="K214" s="3">
        <v>98</v>
      </c>
      <c r="L214" s="3">
        <v>84</v>
      </c>
    </row>
    <row r="215" spans="3:12">
      <c r="C215" s="2" t="s">
        <v>38</v>
      </c>
      <c r="D215" s="3">
        <v>93</v>
      </c>
      <c r="E215" s="3">
        <v>60</v>
      </c>
      <c r="F215" s="3">
        <v>91</v>
      </c>
      <c r="G215" s="3">
        <v>74</v>
      </c>
      <c r="H215" s="3">
        <v>100</v>
      </c>
      <c r="I215" s="3">
        <v>92</v>
      </c>
      <c r="J215" s="3">
        <v>84</v>
      </c>
      <c r="K215" s="3">
        <v>70</v>
      </c>
      <c r="L215" s="3">
        <v>81</v>
      </c>
    </row>
    <row r="216" spans="3:12">
      <c r="C216" s="2" t="s">
        <v>211</v>
      </c>
      <c r="D216" s="3">
        <v>87</v>
      </c>
      <c r="E216" s="3">
        <v>60</v>
      </c>
      <c r="F216" s="3">
        <v>99</v>
      </c>
      <c r="G216" s="3">
        <v>86</v>
      </c>
      <c r="H216" s="3">
        <v>62</v>
      </c>
      <c r="I216" s="3">
        <v>73</v>
      </c>
      <c r="J216" s="3">
        <v>52</v>
      </c>
      <c r="K216" s="3">
        <v>53</v>
      </c>
      <c r="L216" s="3">
        <v>61</v>
      </c>
    </row>
    <row r="217" spans="3:12">
      <c r="C217" s="2" t="s">
        <v>212</v>
      </c>
      <c r="D217" s="3">
        <v>80</v>
      </c>
      <c r="E217" s="3">
        <v>57</v>
      </c>
      <c r="F217" s="3">
        <v>69</v>
      </c>
      <c r="G217" s="3">
        <v>65</v>
      </c>
      <c r="H217" s="3">
        <v>42</v>
      </c>
      <c r="I217" s="3">
        <v>98</v>
      </c>
      <c r="J217" s="3">
        <v>60</v>
      </c>
      <c r="K217" s="3">
        <v>78</v>
      </c>
      <c r="L217" s="3">
        <v>60</v>
      </c>
    </row>
    <row r="218" spans="3:12">
      <c r="C218" s="2" t="s">
        <v>213</v>
      </c>
      <c r="D218" s="3">
        <v>63</v>
      </c>
      <c r="E218" s="3">
        <v>98</v>
      </c>
      <c r="F218" s="3">
        <v>84</v>
      </c>
      <c r="G218" s="3">
        <v>46</v>
      </c>
      <c r="H218" s="3">
        <v>58</v>
      </c>
      <c r="I218" s="3">
        <v>93</v>
      </c>
      <c r="J218" s="3">
        <v>71</v>
      </c>
      <c r="K218" s="3">
        <v>46</v>
      </c>
      <c r="L218" s="3">
        <v>52</v>
      </c>
    </row>
    <row r="219" spans="3:12">
      <c r="C219" s="2" t="s">
        <v>214</v>
      </c>
      <c r="D219" s="3">
        <v>58</v>
      </c>
      <c r="E219" s="3">
        <v>62</v>
      </c>
      <c r="F219" s="3">
        <v>58</v>
      </c>
      <c r="G219" s="3">
        <v>92</v>
      </c>
      <c r="H219" s="3">
        <v>70</v>
      </c>
      <c r="I219" s="3">
        <v>48</v>
      </c>
      <c r="J219" s="3">
        <v>92</v>
      </c>
      <c r="K219" s="3">
        <v>54</v>
      </c>
      <c r="L219" s="3">
        <v>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8B83-4722-46C3-A16C-55E7219D1F61}">
  <dimension ref="C4:R219"/>
  <sheetViews>
    <sheetView topLeftCell="H1" workbookViewId="0">
      <selection activeCell="Q15" sqref="Q15"/>
    </sheetView>
  </sheetViews>
  <sheetFormatPr defaultRowHeight="15"/>
  <cols>
    <col min="3" max="3" width="11.42578125" bestFit="1" customWidth="1"/>
    <col min="12" max="12" width="12.7109375" bestFit="1" customWidth="1"/>
    <col min="15" max="15" width="12.85546875" customWidth="1"/>
    <col min="16" max="16" width="13.42578125" customWidth="1"/>
    <col min="17" max="17" width="13.85546875" customWidth="1"/>
  </cols>
  <sheetData>
    <row r="4" spans="3:18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215</v>
      </c>
      <c r="O4" s="5" t="s">
        <v>0</v>
      </c>
      <c r="P4" s="5" t="s">
        <v>216</v>
      </c>
      <c r="Q4" s="5" t="s">
        <v>217</v>
      </c>
      <c r="R4" s="5" t="s">
        <v>218</v>
      </c>
    </row>
    <row r="5" spans="3:18">
      <c r="C5" s="2" t="s">
        <v>5</v>
      </c>
      <c r="D5" s="3">
        <v>62</v>
      </c>
      <c r="E5" s="3">
        <v>84</v>
      </c>
      <c r="F5" s="3">
        <v>88</v>
      </c>
      <c r="G5" s="3">
        <v>94</v>
      </c>
      <c r="H5" s="3">
        <v>40</v>
      </c>
      <c r="I5" s="3">
        <v>82</v>
      </c>
      <c r="J5" s="3">
        <v>77</v>
      </c>
      <c r="K5" s="3">
        <v>54</v>
      </c>
      <c r="L5" s="3">
        <v>76</v>
      </c>
      <c r="O5" s="6" t="s">
        <v>9</v>
      </c>
      <c r="P5" s="6" t="s">
        <v>10</v>
      </c>
      <c r="Q5" s="4">
        <f>INDEX(D5:L219,MATCH(O5,C5:C219,0),MATCH(P5,D4:L4,0))</f>
        <v>73</v>
      </c>
      <c r="R5" s="4"/>
    </row>
    <row r="6" spans="3:18">
      <c r="C6" s="2" t="s">
        <v>6</v>
      </c>
      <c r="D6" s="3">
        <v>55</v>
      </c>
      <c r="E6" s="3">
        <v>89</v>
      </c>
      <c r="F6" s="3">
        <v>97</v>
      </c>
      <c r="G6" s="3">
        <v>71</v>
      </c>
      <c r="H6" s="3">
        <v>100</v>
      </c>
      <c r="I6" s="3">
        <v>84</v>
      </c>
      <c r="J6" s="3">
        <v>93</v>
      </c>
      <c r="K6" s="3">
        <v>67</v>
      </c>
      <c r="L6" s="3">
        <v>63</v>
      </c>
    </row>
    <row r="7" spans="3:18">
      <c r="C7" s="2" t="s">
        <v>7</v>
      </c>
      <c r="D7" s="3">
        <v>91</v>
      </c>
      <c r="E7" s="3">
        <v>69</v>
      </c>
      <c r="F7" s="3">
        <v>66</v>
      </c>
      <c r="G7" s="3">
        <v>68</v>
      </c>
      <c r="H7" s="3">
        <v>61</v>
      </c>
      <c r="I7" s="3">
        <v>78</v>
      </c>
      <c r="J7" s="3">
        <v>72</v>
      </c>
      <c r="K7" s="3">
        <v>62</v>
      </c>
      <c r="L7" s="3">
        <v>59</v>
      </c>
    </row>
    <row r="8" spans="3:18">
      <c r="C8" s="2" t="s">
        <v>8</v>
      </c>
      <c r="D8" s="3">
        <v>55</v>
      </c>
      <c r="E8" s="3">
        <v>60</v>
      </c>
      <c r="F8" s="3">
        <v>48</v>
      </c>
      <c r="G8" s="3">
        <v>42</v>
      </c>
      <c r="H8" s="3">
        <v>65</v>
      </c>
      <c r="I8" s="3">
        <v>54</v>
      </c>
      <c r="J8" s="3">
        <v>87</v>
      </c>
      <c r="K8" s="3">
        <v>60</v>
      </c>
      <c r="L8" s="3">
        <v>85</v>
      </c>
    </row>
    <row r="9" spans="3:18" ht="23.25">
      <c r="C9" s="2" t="s">
        <v>9</v>
      </c>
      <c r="D9" s="3">
        <v>85</v>
      </c>
      <c r="E9" s="3">
        <v>56</v>
      </c>
      <c r="F9" s="3">
        <v>62</v>
      </c>
      <c r="G9" s="3">
        <v>46</v>
      </c>
      <c r="H9" s="3">
        <v>73</v>
      </c>
      <c r="I9" s="3">
        <v>86</v>
      </c>
      <c r="J9" s="3">
        <v>62</v>
      </c>
      <c r="K9" s="3">
        <v>82</v>
      </c>
      <c r="L9" s="3">
        <v>91</v>
      </c>
      <c r="N9" s="9" t="s">
        <v>224</v>
      </c>
    </row>
    <row r="10" spans="3:18">
      <c r="C10" s="2" t="s">
        <v>14</v>
      </c>
      <c r="D10" s="3">
        <v>62</v>
      </c>
      <c r="E10" s="3">
        <v>61</v>
      </c>
      <c r="F10" s="3">
        <v>88</v>
      </c>
      <c r="G10" s="3">
        <v>50</v>
      </c>
      <c r="H10" s="3">
        <v>75</v>
      </c>
      <c r="I10" s="3">
        <v>59</v>
      </c>
      <c r="J10" s="3">
        <v>55</v>
      </c>
      <c r="K10" s="3">
        <v>99</v>
      </c>
      <c r="L10" s="3">
        <v>44</v>
      </c>
      <c r="O10">
        <f>INDEX(D5:L219,P11,Q12)</f>
        <v>73</v>
      </c>
    </row>
    <row r="11" spans="3:18">
      <c r="C11" s="2" t="s">
        <v>15</v>
      </c>
      <c r="D11" s="3">
        <v>45</v>
      </c>
      <c r="E11" s="3">
        <v>84</v>
      </c>
      <c r="F11" s="3">
        <v>96</v>
      </c>
      <c r="G11" s="3">
        <v>58</v>
      </c>
      <c r="H11" s="3">
        <v>49</v>
      </c>
      <c r="I11" s="3">
        <v>83</v>
      </c>
      <c r="J11" s="3">
        <v>91</v>
      </c>
      <c r="K11" s="3">
        <v>47</v>
      </c>
      <c r="L11" s="3">
        <v>81</v>
      </c>
      <c r="P11">
        <f>MATCH(O5,C5:C219,0)</f>
        <v>5</v>
      </c>
    </row>
    <row r="12" spans="3:18">
      <c r="C12" s="2" t="s">
        <v>16</v>
      </c>
      <c r="D12" s="3">
        <v>40</v>
      </c>
      <c r="E12" s="3">
        <v>100</v>
      </c>
      <c r="F12" s="3">
        <v>75</v>
      </c>
      <c r="G12" s="3">
        <v>87</v>
      </c>
      <c r="H12" s="3">
        <v>48</v>
      </c>
      <c r="I12" s="3">
        <v>59</v>
      </c>
      <c r="J12" s="3">
        <v>88</v>
      </c>
      <c r="K12" s="3">
        <v>94</v>
      </c>
      <c r="L12" s="3">
        <v>50</v>
      </c>
      <c r="Q12">
        <f>MATCH(P5,D4:L4,0)</f>
        <v>5</v>
      </c>
    </row>
    <row r="13" spans="3:18">
      <c r="C13" s="2" t="s">
        <v>17</v>
      </c>
      <c r="D13" s="3">
        <v>96</v>
      </c>
      <c r="E13" s="3">
        <v>71</v>
      </c>
      <c r="F13" s="3">
        <v>95</v>
      </c>
      <c r="G13" s="3">
        <v>87</v>
      </c>
      <c r="H13" s="3">
        <v>82</v>
      </c>
      <c r="I13" s="3">
        <v>90</v>
      </c>
      <c r="J13" s="3">
        <v>48</v>
      </c>
      <c r="K13" s="3">
        <v>88</v>
      </c>
      <c r="L13" s="3">
        <v>95</v>
      </c>
    </row>
    <row r="14" spans="3:18">
      <c r="C14" s="2" t="s">
        <v>18</v>
      </c>
      <c r="D14" s="3">
        <v>79</v>
      </c>
      <c r="E14" s="3">
        <v>90</v>
      </c>
      <c r="F14" s="3">
        <v>99</v>
      </c>
      <c r="G14" s="3">
        <v>86</v>
      </c>
      <c r="H14" s="3">
        <v>40</v>
      </c>
      <c r="I14" s="3">
        <v>57</v>
      </c>
      <c r="J14" s="3">
        <v>67</v>
      </c>
      <c r="K14" s="3">
        <v>55</v>
      </c>
      <c r="L14" s="3">
        <v>98</v>
      </c>
    </row>
    <row r="15" spans="3:18">
      <c r="C15" s="2" t="s">
        <v>19</v>
      </c>
      <c r="D15" s="3">
        <v>67</v>
      </c>
      <c r="E15" s="3">
        <v>65</v>
      </c>
      <c r="F15" s="3">
        <v>79</v>
      </c>
      <c r="G15" s="3">
        <v>68</v>
      </c>
      <c r="H15" s="3">
        <v>49</v>
      </c>
      <c r="I15" s="3">
        <v>56</v>
      </c>
      <c r="J15" s="3">
        <v>94</v>
      </c>
      <c r="K15" s="3">
        <v>47</v>
      </c>
      <c r="L15" s="3">
        <v>67</v>
      </c>
    </row>
    <row r="16" spans="3:18">
      <c r="C16" s="2" t="s">
        <v>20</v>
      </c>
      <c r="D16" s="3">
        <v>77</v>
      </c>
      <c r="E16" s="3">
        <v>66</v>
      </c>
      <c r="F16" s="3">
        <v>78</v>
      </c>
      <c r="G16" s="3">
        <v>52</v>
      </c>
      <c r="H16" s="3">
        <v>72</v>
      </c>
      <c r="I16" s="3">
        <v>97</v>
      </c>
      <c r="J16" s="3">
        <v>88</v>
      </c>
      <c r="K16" s="3">
        <v>46</v>
      </c>
      <c r="L16" s="3">
        <v>97</v>
      </c>
    </row>
    <row r="17" spans="3:12">
      <c r="C17" s="2" t="s">
        <v>21</v>
      </c>
      <c r="D17" s="3">
        <v>86</v>
      </c>
      <c r="E17" s="3">
        <v>49</v>
      </c>
      <c r="F17" s="3">
        <v>76</v>
      </c>
      <c r="G17" s="3">
        <v>91</v>
      </c>
      <c r="H17" s="3">
        <v>43</v>
      </c>
      <c r="I17" s="3">
        <v>60</v>
      </c>
      <c r="J17" s="3">
        <v>56</v>
      </c>
      <c r="K17" s="3">
        <v>83</v>
      </c>
      <c r="L17" s="3">
        <v>95</v>
      </c>
    </row>
    <row r="18" spans="3:12">
      <c r="C18" s="2" t="s">
        <v>22</v>
      </c>
      <c r="D18" s="3">
        <v>48</v>
      </c>
      <c r="E18" s="3">
        <v>74</v>
      </c>
      <c r="F18" s="3">
        <v>84</v>
      </c>
      <c r="G18" s="3">
        <v>64</v>
      </c>
      <c r="H18" s="3">
        <v>41</v>
      </c>
      <c r="I18" s="3">
        <v>62</v>
      </c>
      <c r="J18" s="3">
        <v>78</v>
      </c>
      <c r="K18" s="3">
        <v>49</v>
      </c>
      <c r="L18" s="3">
        <v>94</v>
      </c>
    </row>
    <row r="19" spans="3:12">
      <c r="C19" s="2" t="s">
        <v>23</v>
      </c>
      <c r="D19" s="3">
        <v>91</v>
      </c>
      <c r="E19" s="3">
        <v>80</v>
      </c>
      <c r="F19" s="3">
        <v>45</v>
      </c>
      <c r="G19" s="3">
        <v>80</v>
      </c>
      <c r="H19" s="3">
        <v>59</v>
      </c>
      <c r="I19" s="3">
        <v>79</v>
      </c>
      <c r="J19" s="3">
        <v>88</v>
      </c>
      <c r="K19" s="3">
        <v>77</v>
      </c>
      <c r="L19" s="3">
        <v>96</v>
      </c>
    </row>
    <row r="20" spans="3:12">
      <c r="C20" s="2" t="s">
        <v>24</v>
      </c>
      <c r="D20" s="3">
        <v>41</v>
      </c>
      <c r="E20" s="3">
        <v>71</v>
      </c>
      <c r="F20" s="3">
        <v>96</v>
      </c>
      <c r="G20" s="3">
        <v>68</v>
      </c>
      <c r="H20" s="3">
        <v>63</v>
      </c>
      <c r="I20" s="3">
        <v>83</v>
      </c>
      <c r="J20" s="3">
        <v>51</v>
      </c>
      <c r="K20" s="3">
        <v>70</v>
      </c>
      <c r="L20" s="3">
        <v>70</v>
      </c>
    </row>
    <row r="21" spans="3:12">
      <c r="C21" s="2" t="s">
        <v>25</v>
      </c>
      <c r="D21" s="3">
        <v>54</v>
      </c>
      <c r="E21" s="3">
        <v>85</v>
      </c>
      <c r="F21" s="3">
        <v>94</v>
      </c>
      <c r="G21" s="3">
        <v>95</v>
      </c>
      <c r="H21" s="3">
        <v>63</v>
      </c>
      <c r="I21" s="3">
        <v>61</v>
      </c>
      <c r="J21" s="3">
        <v>44</v>
      </c>
      <c r="K21" s="3">
        <v>66</v>
      </c>
      <c r="L21" s="3">
        <v>100</v>
      </c>
    </row>
    <row r="22" spans="3:12">
      <c r="C22" s="2" t="s">
        <v>26</v>
      </c>
      <c r="D22" s="3">
        <v>76</v>
      </c>
      <c r="E22" s="3">
        <v>61</v>
      </c>
      <c r="F22" s="3">
        <v>59</v>
      </c>
      <c r="G22" s="3">
        <v>85</v>
      </c>
      <c r="H22" s="3">
        <v>46</v>
      </c>
      <c r="I22" s="3">
        <v>44</v>
      </c>
      <c r="J22" s="3">
        <v>49</v>
      </c>
      <c r="K22" s="3">
        <v>79</v>
      </c>
      <c r="L22" s="3">
        <v>94</v>
      </c>
    </row>
    <row r="23" spans="3:12">
      <c r="C23" s="2" t="s">
        <v>27</v>
      </c>
      <c r="D23" s="3">
        <v>75</v>
      </c>
      <c r="E23" s="3">
        <v>87</v>
      </c>
      <c r="F23" s="3">
        <v>74</v>
      </c>
      <c r="G23" s="3">
        <v>66</v>
      </c>
      <c r="H23" s="3">
        <v>57</v>
      </c>
      <c r="I23" s="3">
        <v>96</v>
      </c>
      <c r="J23" s="3">
        <v>67</v>
      </c>
      <c r="K23" s="3">
        <v>43</v>
      </c>
      <c r="L23" s="3">
        <v>64</v>
      </c>
    </row>
    <row r="24" spans="3:12">
      <c r="C24" s="2" t="s">
        <v>28</v>
      </c>
      <c r="D24" s="3">
        <v>65</v>
      </c>
      <c r="E24" s="3">
        <v>72</v>
      </c>
      <c r="F24" s="3">
        <v>99</v>
      </c>
      <c r="G24" s="3">
        <v>44</v>
      </c>
      <c r="H24" s="3">
        <v>53</v>
      </c>
      <c r="I24" s="3">
        <v>42</v>
      </c>
      <c r="J24" s="3">
        <v>89</v>
      </c>
      <c r="K24" s="3">
        <v>78</v>
      </c>
      <c r="L24" s="3">
        <v>90</v>
      </c>
    </row>
    <row r="25" spans="3:12">
      <c r="C25" s="2" t="s">
        <v>29</v>
      </c>
      <c r="D25" s="3">
        <v>42</v>
      </c>
      <c r="E25" s="3">
        <v>64</v>
      </c>
      <c r="F25" s="3">
        <v>42</v>
      </c>
      <c r="G25" s="3">
        <v>94</v>
      </c>
      <c r="H25" s="3">
        <v>62</v>
      </c>
      <c r="I25" s="3">
        <v>54</v>
      </c>
      <c r="J25" s="3">
        <v>50</v>
      </c>
      <c r="K25" s="3">
        <v>43</v>
      </c>
      <c r="L25" s="3">
        <v>55</v>
      </c>
    </row>
    <row r="26" spans="3:12">
      <c r="C26" s="2" t="s">
        <v>30</v>
      </c>
      <c r="D26" s="3">
        <v>64</v>
      </c>
      <c r="E26" s="3">
        <v>42</v>
      </c>
      <c r="F26" s="3">
        <v>84</v>
      </c>
      <c r="G26" s="3">
        <v>46</v>
      </c>
      <c r="H26" s="3">
        <v>94</v>
      </c>
      <c r="I26" s="3">
        <v>69</v>
      </c>
      <c r="J26" s="3">
        <v>96</v>
      </c>
      <c r="K26" s="3">
        <v>61</v>
      </c>
      <c r="L26" s="3">
        <v>45</v>
      </c>
    </row>
    <row r="27" spans="3:12">
      <c r="C27" s="2" t="s">
        <v>31</v>
      </c>
      <c r="D27" s="3">
        <v>48</v>
      </c>
      <c r="E27" s="3">
        <v>43</v>
      </c>
      <c r="F27" s="3">
        <v>48</v>
      </c>
      <c r="G27" s="3">
        <v>63</v>
      </c>
      <c r="H27" s="3">
        <v>76</v>
      </c>
      <c r="I27" s="3">
        <v>67</v>
      </c>
      <c r="J27" s="3">
        <v>88</v>
      </c>
      <c r="K27" s="3">
        <v>64</v>
      </c>
      <c r="L27" s="3">
        <v>90</v>
      </c>
    </row>
    <row r="28" spans="3:12">
      <c r="C28" s="2" t="s">
        <v>32</v>
      </c>
      <c r="D28" s="3">
        <v>96</v>
      </c>
      <c r="E28" s="3">
        <v>85</v>
      </c>
      <c r="F28" s="3">
        <v>88</v>
      </c>
      <c r="G28" s="3">
        <v>71</v>
      </c>
      <c r="H28" s="3">
        <v>50</v>
      </c>
      <c r="I28" s="3">
        <v>81</v>
      </c>
      <c r="J28" s="3">
        <v>48</v>
      </c>
      <c r="K28" s="3">
        <v>61</v>
      </c>
      <c r="L28" s="3">
        <v>45</v>
      </c>
    </row>
    <row r="29" spans="3:12">
      <c r="C29" s="2" t="s">
        <v>33</v>
      </c>
      <c r="D29" s="3">
        <v>63</v>
      </c>
      <c r="E29" s="3">
        <v>48</v>
      </c>
      <c r="F29" s="3">
        <v>87</v>
      </c>
      <c r="G29" s="3">
        <v>97</v>
      </c>
      <c r="H29" s="3">
        <v>87</v>
      </c>
      <c r="I29" s="3">
        <v>89</v>
      </c>
      <c r="J29" s="3">
        <v>56</v>
      </c>
      <c r="K29" s="3">
        <v>60</v>
      </c>
      <c r="L29" s="3">
        <v>77</v>
      </c>
    </row>
    <row r="30" spans="3:12">
      <c r="C30" s="2" t="s">
        <v>34</v>
      </c>
      <c r="D30" s="3">
        <v>94</v>
      </c>
      <c r="E30" s="3">
        <v>98</v>
      </c>
      <c r="F30" s="3">
        <v>74</v>
      </c>
      <c r="G30" s="3">
        <v>83</v>
      </c>
      <c r="H30" s="3">
        <v>85</v>
      </c>
      <c r="I30" s="3">
        <v>55</v>
      </c>
      <c r="J30" s="3">
        <v>57</v>
      </c>
      <c r="K30" s="3">
        <v>71</v>
      </c>
      <c r="L30" s="3">
        <v>43</v>
      </c>
    </row>
    <row r="31" spans="3:12">
      <c r="C31" s="2" t="s">
        <v>35</v>
      </c>
      <c r="D31" s="3">
        <v>47</v>
      </c>
      <c r="E31" s="3">
        <v>85</v>
      </c>
      <c r="F31" s="3">
        <v>78</v>
      </c>
      <c r="G31" s="3">
        <v>74</v>
      </c>
      <c r="H31" s="3">
        <v>45</v>
      </c>
      <c r="I31" s="3">
        <v>40</v>
      </c>
      <c r="J31" s="3">
        <v>59</v>
      </c>
      <c r="K31" s="3">
        <v>61</v>
      </c>
      <c r="L31" s="3">
        <v>94</v>
      </c>
    </row>
    <row r="32" spans="3:12">
      <c r="C32" s="2" t="s">
        <v>36</v>
      </c>
      <c r="D32" s="3">
        <v>53</v>
      </c>
      <c r="E32" s="3">
        <v>91</v>
      </c>
      <c r="F32" s="3">
        <v>65</v>
      </c>
      <c r="G32" s="3">
        <v>96</v>
      </c>
      <c r="H32" s="3">
        <v>93</v>
      </c>
      <c r="I32" s="3">
        <v>51</v>
      </c>
      <c r="J32" s="3">
        <v>82</v>
      </c>
      <c r="K32" s="3">
        <v>86</v>
      </c>
      <c r="L32" s="3">
        <v>94</v>
      </c>
    </row>
    <row r="33" spans="3:12">
      <c r="C33" s="2" t="s">
        <v>37</v>
      </c>
      <c r="D33" s="3">
        <v>63</v>
      </c>
      <c r="E33" s="3">
        <v>58</v>
      </c>
      <c r="F33" s="3">
        <v>67</v>
      </c>
      <c r="G33" s="3">
        <v>87</v>
      </c>
      <c r="H33" s="3">
        <v>53</v>
      </c>
      <c r="I33" s="3">
        <v>67</v>
      </c>
      <c r="J33" s="3">
        <v>54</v>
      </c>
      <c r="K33" s="3">
        <v>46</v>
      </c>
      <c r="L33" s="3">
        <v>83</v>
      </c>
    </row>
    <row r="34" spans="3:12">
      <c r="C34" s="2" t="s">
        <v>38</v>
      </c>
      <c r="D34" s="3">
        <v>66</v>
      </c>
      <c r="E34" s="3">
        <v>98</v>
      </c>
      <c r="F34" s="3">
        <v>73</v>
      </c>
      <c r="G34" s="3">
        <v>89</v>
      </c>
      <c r="H34" s="3">
        <v>90</v>
      </c>
      <c r="I34" s="3">
        <v>52</v>
      </c>
      <c r="J34" s="3">
        <v>71</v>
      </c>
      <c r="K34" s="3">
        <v>71</v>
      </c>
      <c r="L34" s="3">
        <v>77</v>
      </c>
    </row>
    <row r="35" spans="3:12">
      <c r="C35" s="2" t="s">
        <v>39</v>
      </c>
      <c r="D35" s="3">
        <v>59</v>
      </c>
      <c r="E35" s="3">
        <v>97</v>
      </c>
      <c r="F35" s="3">
        <v>90</v>
      </c>
      <c r="G35" s="3">
        <v>66</v>
      </c>
      <c r="H35" s="3">
        <v>96</v>
      </c>
      <c r="I35" s="3">
        <v>89</v>
      </c>
      <c r="J35" s="3">
        <v>41</v>
      </c>
      <c r="K35" s="3">
        <v>60</v>
      </c>
      <c r="L35" s="3">
        <v>80</v>
      </c>
    </row>
    <row r="36" spans="3:12">
      <c r="C36" s="2" t="s">
        <v>40</v>
      </c>
      <c r="D36" s="3">
        <v>93</v>
      </c>
      <c r="E36" s="3">
        <v>44</v>
      </c>
      <c r="F36" s="3">
        <v>100</v>
      </c>
      <c r="G36" s="3">
        <v>66</v>
      </c>
      <c r="H36" s="3">
        <v>76</v>
      </c>
      <c r="I36" s="3">
        <v>65</v>
      </c>
      <c r="J36" s="3">
        <v>82</v>
      </c>
      <c r="K36" s="3">
        <v>64</v>
      </c>
      <c r="L36" s="3">
        <v>71</v>
      </c>
    </row>
    <row r="37" spans="3:12">
      <c r="C37" s="2" t="s">
        <v>41</v>
      </c>
      <c r="D37" s="3">
        <v>98</v>
      </c>
      <c r="E37" s="3">
        <v>83</v>
      </c>
      <c r="F37" s="3">
        <v>51</v>
      </c>
      <c r="G37" s="3">
        <v>70</v>
      </c>
      <c r="H37" s="3">
        <v>93</v>
      </c>
      <c r="I37" s="3">
        <v>66</v>
      </c>
      <c r="J37" s="3">
        <v>87</v>
      </c>
      <c r="K37" s="3">
        <v>99</v>
      </c>
      <c r="L37" s="3">
        <v>42</v>
      </c>
    </row>
    <row r="38" spans="3:12">
      <c r="C38" s="2" t="s">
        <v>42</v>
      </c>
      <c r="D38" s="3">
        <v>65</v>
      </c>
      <c r="E38" s="3">
        <v>94</v>
      </c>
      <c r="F38" s="3">
        <v>65</v>
      </c>
      <c r="G38" s="3">
        <v>51</v>
      </c>
      <c r="H38" s="3">
        <v>56</v>
      </c>
      <c r="I38" s="3">
        <v>63</v>
      </c>
      <c r="J38" s="3">
        <v>93</v>
      </c>
      <c r="K38" s="3">
        <v>67</v>
      </c>
      <c r="L38" s="3">
        <v>67</v>
      </c>
    </row>
    <row r="39" spans="3:12">
      <c r="C39" s="2" t="s">
        <v>43</v>
      </c>
      <c r="D39" s="3">
        <v>61</v>
      </c>
      <c r="E39" s="3">
        <v>59</v>
      </c>
      <c r="F39" s="3">
        <v>91</v>
      </c>
      <c r="G39" s="3">
        <v>98</v>
      </c>
      <c r="H39" s="3">
        <v>96</v>
      </c>
      <c r="I39" s="3">
        <v>84</v>
      </c>
      <c r="J39" s="3">
        <v>58</v>
      </c>
      <c r="K39" s="3">
        <v>71</v>
      </c>
      <c r="L39" s="3">
        <v>79</v>
      </c>
    </row>
    <row r="40" spans="3:12">
      <c r="C40" s="2" t="s">
        <v>44</v>
      </c>
      <c r="D40" s="3">
        <v>60</v>
      </c>
      <c r="E40" s="3">
        <v>77</v>
      </c>
      <c r="F40" s="3">
        <v>80</v>
      </c>
      <c r="G40" s="3">
        <v>44</v>
      </c>
      <c r="H40" s="3">
        <v>47</v>
      </c>
      <c r="I40" s="3">
        <v>59</v>
      </c>
      <c r="J40" s="3">
        <v>46</v>
      </c>
      <c r="K40" s="3">
        <v>98</v>
      </c>
      <c r="L40" s="3">
        <v>88</v>
      </c>
    </row>
    <row r="41" spans="3:12">
      <c r="C41" s="2" t="s">
        <v>45</v>
      </c>
      <c r="D41" s="3">
        <v>92</v>
      </c>
      <c r="E41" s="3">
        <v>70</v>
      </c>
      <c r="F41" s="3">
        <v>67</v>
      </c>
      <c r="G41" s="3">
        <v>41</v>
      </c>
      <c r="H41" s="3">
        <v>41</v>
      </c>
      <c r="I41" s="3">
        <v>47</v>
      </c>
      <c r="J41" s="3">
        <v>87</v>
      </c>
      <c r="K41" s="3">
        <v>79</v>
      </c>
      <c r="L41" s="3">
        <v>59</v>
      </c>
    </row>
    <row r="42" spans="3:12">
      <c r="C42" s="2" t="s">
        <v>46</v>
      </c>
      <c r="D42" s="3">
        <v>40</v>
      </c>
      <c r="E42" s="3">
        <v>53</v>
      </c>
      <c r="F42" s="3">
        <v>42</v>
      </c>
      <c r="G42" s="3">
        <v>68</v>
      </c>
      <c r="H42" s="3">
        <v>45</v>
      </c>
      <c r="I42" s="3">
        <v>63</v>
      </c>
      <c r="J42" s="3">
        <v>52</v>
      </c>
      <c r="K42" s="3">
        <v>59</v>
      </c>
      <c r="L42" s="3">
        <v>89</v>
      </c>
    </row>
    <row r="43" spans="3:12">
      <c r="C43" s="2" t="s">
        <v>47</v>
      </c>
      <c r="D43" s="3">
        <v>44</v>
      </c>
      <c r="E43" s="3">
        <v>92</v>
      </c>
      <c r="F43" s="3">
        <v>85</v>
      </c>
      <c r="G43" s="3">
        <v>81</v>
      </c>
      <c r="H43" s="3">
        <v>67</v>
      </c>
      <c r="I43" s="3">
        <v>43</v>
      </c>
      <c r="J43" s="3">
        <v>79</v>
      </c>
      <c r="K43" s="3">
        <v>40</v>
      </c>
      <c r="L43" s="3">
        <v>46</v>
      </c>
    </row>
    <row r="44" spans="3:12">
      <c r="C44" s="2" t="s">
        <v>48</v>
      </c>
      <c r="D44" s="3">
        <v>45</v>
      </c>
      <c r="E44" s="3">
        <v>72</v>
      </c>
      <c r="F44" s="3">
        <v>44</v>
      </c>
      <c r="G44" s="3">
        <v>76</v>
      </c>
      <c r="H44" s="3">
        <v>52</v>
      </c>
      <c r="I44" s="3">
        <v>84</v>
      </c>
      <c r="J44" s="3">
        <v>42</v>
      </c>
      <c r="K44" s="3">
        <v>54</v>
      </c>
      <c r="L44" s="3">
        <v>47</v>
      </c>
    </row>
    <row r="45" spans="3:12">
      <c r="C45" s="2" t="s">
        <v>49</v>
      </c>
      <c r="D45" s="3">
        <v>53</v>
      </c>
      <c r="E45" s="3">
        <v>41</v>
      </c>
      <c r="F45" s="3">
        <v>41</v>
      </c>
      <c r="G45" s="3">
        <v>62</v>
      </c>
      <c r="H45" s="3">
        <v>53</v>
      </c>
      <c r="I45" s="3">
        <v>71</v>
      </c>
      <c r="J45" s="3">
        <v>55</v>
      </c>
      <c r="K45" s="3">
        <v>50</v>
      </c>
      <c r="L45" s="3">
        <v>43</v>
      </c>
    </row>
    <row r="46" spans="3:12">
      <c r="C46" s="2" t="s">
        <v>50</v>
      </c>
      <c r="D46" s="3">
        <v>81</v>
      </c>
      <c r="E46" s="3">
        <v>95</v>
      </c>
      <c r="F46" s="3">
        <v>72</v>
      </c>
      <c r="G46" s="3">
        <v>64</v>
      </c>
      <c r="H46" s="3">
        <v>76</v>
      </c>
      <c r="I46" s="3">
        <v>95</v>
      </c>
      <c r="J46" s="3">
        <v>81</v>
      </c>
      <c r="K46" s="3">
        <v>47</v>
      </c>
      <c r="L46" s="3">
        <v>92</v>
      </c>
    </row>
    <row r="47" spans="3:12">
      <c r="C47" s="2" t="s">
        <v>51</v>
      </c>
      <c r="D47" s="3">
        <v>52</v>
      </c>
      <c r="E47" s="3">
        <v>99</v>
      </c>
      <c r="F47" s="3">
        <v>86</v>
      </c>
      <c r="G47" s="3">
        <v>46</v>
      </c>
      <c r="H47" s="3">
        <v>99</v>
      </c>
      <c r="I47" s="3">
        <v>45</v>
      </c>
      <c r="J47" s="3">
        <v>84</v>
      </c>
      <c r="K47" s="3">
        <v>72</v>
      </c>
      <c r="L47" s="3">
        <v>45</v>
      </c>
    </row>
    <row r="48" spans="3:12">
      <c r="C48" s="2" t="s">
        <v>52</v>
      </c>
      <c r="D48" s="3">
        <v>42</v>
      </c>
      <c r="E48" s="3">
        <v>42</v>
      </c>
      <c r="F48" s="3">
        <v>89</v>
      </c>
      <c r="G48" s="3">
        <v>57</v>
      </c>
      <c r="H48" s="3">
        <v>91</v>
      </c>
      <c r="I48" s="3">
        <v>92</v>
      </c>
      <c r="J48" s="3">
        <v>86</v>
      </c>
      <c r="K48" s="3">
        <v>77</v>
      </c>
      <c r="L48" s="3">
        <v>49</v>
      </c>
    </row>
    <row r="49" spans="3:12">
      <c r="C49" s="2" t="s">
        <v>53</v>
      </c>
      <c r="D49" s="3">
        <v>50</v>
      </c>
      <c r="E49" s="3">
        <v>72</v>
      </c>
      <c r="F49" s="3">
        <v>93</v>
      </c>
      <c r="G49" s="3">
        <v>97</v>
      </c>
      <c r="H49" s="3">
        <v>77</v>
      </c>
      <c r="I49" s="3">
        <v>64</v>
      </c>
      <c r="J49" s="3">
        <v>99</v>
      </c>
      <c r="K49" s="3">
        <v>54</v>
      </c>
      <c r="L49" s="3">
        <v>91</v>
      </c>
    </row>
    <row r="50" spans="3:12">
      <c r="C50" s="2" t="s">
        <v>54</v>
      </c>
      <c r="D50" s="3">
        <v>59</v>
      </c>
      <c r="E50" s="3">
        <v>56</v>
      </c>
      <c r="F50" s="3">
        <v>50</v>
      </c>
      <c r="G50" s="3">
        <v>70</v>
      </c>
      <c r="H50" s="3">
        <v>59</v>
      </c>
      <c r="I50" s="3">
        <v>89</v>
      </c>
      <c r="J50" s="3">
        <v>99</v>
      </c>
      <c r="K50" s="3">
        <v>41</v>
      </c>
      <c r="L50" s="3">
        <v>70</v>
      </c>
    </row>
    <row r="51" spans="3:12">
      <c r="C51" s="2" t="s">
        <v>55</v>
      </c>
      <c r="D51" s="3">
        <v>50</v>
      </c>
      <c r="E51" s="3">
        <v>48</v>
      </c>
      <c r="F51" s="3">
        <v>44</v>
      </c>
      <c r="G51" s="3">
        <v>62</v>
      </c>
      <c r="H51" s="3">
        <v>63</v>
      </c>
      <c r="I51" s="3">
        <v>98</v>
      </c>
      <c r="J51" s="3">
        <v>85</v>
      </c>
      <c r="K51" s="3">
        <v>61</v>
      </c>
      <c r="L51" s="3">
        <v>63</v>
      </c>
    </row>
    <row r="52" spans="3:12">
      <c r="C52" s="2" t="s">
        <v>56</v>
      </c>
      <c r="D52" s="3">
        <v>47</v>
      </c>
      <c r="E52" s="3">
        <v>61</v>
      </c>
      <c r="F52" s="3">
        <v>40</v>
      </c>
      <c r="G52" s="3">
        <v>96</v>
      </c>
      <c r="H52" s="3">
        <v>96</v>
      </c>
      <c r="I52" s="3">
        <v>89</v>
      </c>
      <c r="J52" s="3">
        <v>40</v>
      </c>
      <c r="K52" s="3">
        <v>50</v>
      </c>
      <c r="L52" s="3">
        <v>61</v>
      </c>
    </row>
    <row r="53" spans="3:12">
      <c r="C53" s="2" t="s">
        <v>57</v>
      </c>
      <c r="D53" s="3">
        <v>82</v>
      </c>
      <c r="E53" s="3">
        <v>59</v>
      </c>
      <c r="F53" s="3">
        <v>74</v>
      </c>
      <c r="G53" s="3">
        <v>52</v>
      </c>
      <c r="H53" s="3">
        <v>66</v>
      </c>
      <c r="I53" s="3">
        <v>65</v>
      </c>
      <c r="J53" s="3">
        <v>98</v>
      </c>
      <c r="K53" s="3">
        <v>68</v>
      </c>
      <c r="L53" s="3">
        <v>86</v>
      </c>
    </row>
    <row r="54" spans="3:12">
      <c r="C54" s="2" t="s">
        <v>58</v>
      </c>
      <c r="D54" s="3">
        <v>46</v>
      </c>
      <c r="E54" s="3">
        <v>71</v>
      </c>
      <c r="F54" s="3">
        <v>81</v>
      </c>
      <c r="G54" s="3">
        <v>84</v>
      </c>
      <c r="H54" s="3">
        <v>91</v>
      </c>
      <c r="I54" s="3">
        <v>45</v>
      </c>
      <c r="J54" s="3">
        <v>76</v>
      </c>
      <c r="K54" s="3">
        <v>63</v>
      </c>
      <c r="L54" s="3">
        <v>64</v>
      </c>
    </row>
    <row r="55" spans="3:12">
      <c r="C55" s="2" t="s">
        <v>59</v>
      </c>
      <c r="D55" s="3">
        <v>78</v>
      </c>
      <c r="E55" s="3">
        <v>62</v>
      </c>
      <c r="F55" s="3">
        <v>59</v>
      </c>
      <c r="G55" s="3">
        <v>62</v>
      </c>
      <c r="H55" s="3">
        <v>88</v>
      </c>
      <c r="I55" s="3">
        <v>87</v>
      </c>
      <c r="J55" s="3">
        <v>64</v>
      </c>
      <c r="K55" s="3">
        <v>49</v>
      </c>
      <c r="L55" s="3">
        <v>58</v>
      </c>
    </row>
    <row r="56" spans="3:12">
      <c r="C56" s="2" t="s">
        <v>60</v>
      </c>
      <c r="D56" s="3">
        <v>94</v>
      </c>
      <c r="E56" s="3">
        <v>74</v>
      </c>
      <c r="F56" s="3">
        <v>88</v>
      </c>
      <c r="G56" s="3">
        <v>73</v>
      </c>
      <c r="H56" s="3">
        <v>51</v>
      </c>
      <c r="I56" s="3">
        <v>89</v>
      </c>
      <c r="J56" s="3">
        <v>53</v>
      </c>
      <c r="K56" s="3">
        <v>50</v>
      </c>
      <c r="L56" s="3">
        <v>67</v>
      </c>
    </row>
    <row r="57" spans="3:12">
      <c r="C57" s="2" t="s">
        <v>61</v>
      </c>
      <c r="D57" s="3">
        <v>43</v>
      </c>
      <c r="E57" s="3">
        <v>51</v>
      </c>
      <c r="F57" s="3">
        <v>40</v>
      </c>
      <c r="G57" s="3">
        <v>67</v>
      </c>
      <c r="H57" s="3">
        <v>77</v>
      </c>
      <c r="I57" s="3">
        <v>61</v>
      </c>
      <c r="J57" s="3">
        <v>85</v>
      </c>
      <c r="K57" s="3">
        <v>79</v>
      </c>
      <c r="L57" s="3">
        <v>76</v>
      </c>
    </row>
    <row r="58" spans="3:12">
      <c r="C58" s="2" t="s">
        <v>62</v>
      </c>
      <c r="D58" s="3">
        <v>90</v>
      </c>
      <c r="E58" s="3">
        <v>66</v>
      </c>
      <c r="F58" s="3">
        <v>66</v>
      </c>
      <c r="G58" s="3">
        <v>70</v>
      </c>
      <c r="H58" s="3">
        <v>68</v>
      </c>
      <c r="I58" s="3">
        <v>59</v>
      </c>
      <c r="J58" s="3">
        <v>77</v>
      </c>
      <c r="K58" s="3">
        <v>41</v>
      </c>
      <c r="L58" s="3">
        <v>44</v>
      </c>
    </row>
    <row r="59" spans="3:12">
      <c r="C59" s="2" t="s">
        <v>63</v>
      </c>
      <c r="D59" s="3">
        <v>94</v>
      </c>
      <c r="E59" s="3">
        <v>91</v>
      </c>
      <c r="F59" s="3">
        <v>91</v>
      </c>
      <c r="G59" s="3">
        <v>78</v>
      </c>
      <c r="H59" s="3">
        <v>79</v>
      </c>
      <c r="I59" s="3">
        <v>54</v>
      </c>
      <c r="J59" s="3">
        <v>81</v>
      </c>
      <c r="K59" s="3">
        <v>76</v>
      </c>
      <c r="L59" s="3">
        <v>74</v>
      </c>
    </row>
    <row r="60" spans="3:12">
      <c r="C60" s="2" t="s">
        <v>64</v>
      </c>
      <c r="D60" s="3">
        <v>78</v>
      </c>
      <c r="E60" s="3">
        <v>52</v>
      </c>
      <c r="F60" s="3">
        <v>40</v>
      </c>
      <c r="G60" s="3">
        <v>53</v>
      </c>
      <c r="H60" s="3">
        <v>50</v>
      </c>
      <c r="I60" s="3">
        <v>41</v>
      </c>
      <c r="J60" s="3">
        <v>97</v>
      </c>
      <c r="K60" s="3">
        <v>51</v>
      </c>
      <c r="L60" s="3">
        <v>56</v>
      </c>
    </row>
    <row r="61" spans="3:12">
      <c r="C61" s="2" t="s">
        <v>65</v>
      </c>
      <c r="D61" s="3">
        <v>84</v>
      </c>
      <c r="E61" s="3">
        <v>76</v>
      </c>
      <c r="F61" s="3">
        <v>47</v>
      </c>
      <c r="G61" s="3">
        <v>78</v>
      </c>
      <c r="H61" s="3">
        <v>58</v>
      </c>
      <c r="I61" s="3">
        <v>51</v>
      </c>
      <c r="J61" s="3">
        <v>47</v>
      </c>
      <c r="K61" s="3">
        <v>80</v>
      </c>
      <c r="L61" s="3">
        <v>99</v>
      </c>
    </row>
    <row r="62" spans="3:12">
      <c r="C62" s="2" t="s">
        <v>66</v>
      </c>
      <c r="D62" s="3">
        <v>76</v>
      </c>
      <c r="E62" s="3">
        <v>90</v>
      </c>
      <c r="F62" s="3">
        <v>89</v>
      </c>
      <c r="G62" s="3">
        <v>75</v>
      </c>
      <c r="H62" s="3">
        <v>93</v>
      </c>
      <c r="I62" s="3">
        <v>90</v>
      </c>
      <c r="J62" s="3">
        <v>51</v>
      </c>
      <c r="K62" s="3">
        <v>41</v>
      </c>
      <c r="L62" s="3">
        <v>63</v>
      </c>
    </row>
    <row r="63" spans="3:12">
      <c r="C63" s="2" t="s">
        <v>67</v>
      </c>
      <c r="D63" s="3">
        <v>93</v>
      </c>
      <c r="E63" s="3">
        <v>83</v>
      </c>
      <c r="F63" s="3">
        <v>88</v>
      </c>
      <c r="G63" s="3">
        <v>40</v>
      </c>
      <c r="H63" s="3">
        <v>79</v>
      </c>
      <c r="I63" s="3">
        <v>62</v>
      </c>
      <c r="J63" s="3">
        <v>76</v>
      </c>
      <c r="K63" s="3">
        <v>77</v>
      </c>
      <c r="L63" s="3">
        <v>43</v>
      </c>
    </row>
    <row r="64" spans="3:12">
      <c r="C64" s="2" t="s">
        <v>68</v>
      </c>
      <c r="D64" s="3">
        <v>58</v>
      </c>
      <c r="E64" s="3">
        <v>41</v>
      </c>
      <c r="F64" s="3">
        <v>49</v>
      </c>
      <c r="G64" s="3">
        <v>67</v>
      </c>
      <c r="H64" s="3">
        <v>91</v>
      </c>
      <c r="I64" s="3">
        <v>45</v>
      </c>
      <c r="J64" s="3">
        <v>72</v>
      </c>
      <c r="K64" s="3">
        <v>70</v>
      </c>
      <c r="L64" s="3">
        <v>91</v>
      </c>
    </row>
    <row r="65" spans="3:12">
      <c r="C65" s="2" t="s">
        <v>69</v>
      </c>
      <c r="D65" s="3">
        <v>72</v>
      </c>
      <c r="E65" s="3">
        <v>98</v>
      </c>
      <c r="F65" s="3">
        <v>84</v>
      </c>
      <c r="G65" s="3">
        <v>74</v>
      </c>
      <c r="H65" s="3">
        <v>43</v>
      </c>
      <c r="I65" s="3">
        <v>96</v>
      </c>
      <c r="J65" s="3">
        <v>49</v>
      </c>
      <c r="K65" s="3">
        <v>61</v>
      </c>
      <c r="L65" s="3">
        <v>91</v>
      </c>
    </row>
    <row r="66" spans="3:12">
      <c r="C66" s="2" t="s">
        <v>70</v>
      </c>
      <c r="D66" s="3">
        <v>99</v>
      </c>
      <c r="E66" s="3">
        <v>88</v>
      </c>
      <c r="F66" s="3">
        <v>98</v>
      </c>
      <c r="G66" s="3">
        <v>67</v>
      </c>
      <c r="H66" s="3">
        <v>99</v>
      </c>
      <c r="I66" s="3">
        <v>53</v>
      </c>
      <c r="J66" s="3">
        <v>48</v>
      </c>
      <c r="K66" s="3">
        <v>73</v>
      </c>
      <c r="L66" s="3">
        <v>75</v>
      </c>
    </row>
    <row r="67" spans="3:12">
      <c r="C67" s="2" t="s">
        <v>71</v>
      </c>
      <c r="D67" s="3">
        <v>75</v>
      </c>
      <c r="E67" s="3">
        <v>94</v>
      </c>
      <c r="F67" s="3">
        <v>91</v>
      </c>
      <c r="G67" s="3">
        <v>80</v>
      </c>
      <c r="H67" s="3">
        <v>45</v>
      </c>
      <c r="I67" s="3">
        <v>53</v>
      </c>
      <c r="J67" s="3">
        <v>56</v>
      </c>
      <c r="K67" s="3">
        <v>91</v>
      </c>
      <c r="L67" s="3">
        <v>64</v>
      </c>
    </row>
    <row r="68" spans="3:12">
      <c r="C68" s="2" t="s">
        <v>72</v>
      </c>
      <c r="D68" s="3">
        <v>79</v>
      </c>
      <c r="E68" s="3">
        <v>74</v>
      </c>
      <c r="F68" s="3">
        <v>66</v>
      </c>
      <c r="G68" s="3">
        <v>95</v>
      </c>
      <c r="H68" s="3">
        <v>40</v>
      </c>
      <c r="I68" s="3">
        <v>52</v>
      </c>
      <c r="J68" s="3">
        <v>97</v>
      </c>
      <c r="K68" s="3">
        <v>73</v>
      </c>
      <c r="L68" s="3">
        <v>93</v>
      </c>
    </row>
    <row r="69" spans="3:12">
      <c r="C69" s="2" t="s">
        <v>73</v>
      </c>
      <c r="D69" s="3">
        <v>91</v>
      </c>
      <c r="E69" s="3">
        <v>84</v>
      </c>
      <c r="F69" s="3">
        <v>95</v>
      </c>
      <c r="G69" s="3">
        <v>92</v>
      </c>
      <c r="H69" s="3">
        <v>67</v>
      </c>
      <c r="I69" s="3">
        <v>64</v>
      </c>
      <c r="J69" s="3">
        <v>73</v>
      </c>
      <c r="K69" s="3">
        <v>74</v>
      </c>
      <c r="L69" s="3">
        <v>84</v>
      </c>
    </row>
    <row r="70" spans="3:12">
      <c r="C70" s="2" t="s">
        <v>74</v>
      </c>
      <c r="D70" s="3">
        <v>40</v>
      </c>
      <c r="E70" s="3">
        <v>96</v>
      </c>
      <c r="F70" s="3">
        <v>71</v>
      </c>
      <c r="G70" s="3">
        <v>80</v>
      </c>
      <c r="H70" s="3">
        <v>48</v>
      </c>
      <c r="I70" s="3">
        <v>93</v>
      </c>
      <c r="J70" s="3">
        <v>77</v>
      </c>
      <c r="K70" s="3">
        <v>57</v>
      </c>
      <c r="L70" s="3">
        <v>57</v>
      </c>
    </row>
    <row r="71" spans="3:12">
      <c r="C71" s="2" t="s">
        <v>75</v>
      </c>
      <c r="D71" s="3">
        <v>78</v>
      </c>
      <c r="E71" s="3">
        <v>62</v>
      </c>
      <c r="F71" s="3">
        <v>52</v>
      </c>
      <c r="G71" s="3">
        <v>80</v>
      </c>
      <c r="H71" s="3">
        <v>73</v>
      </c>
      <c r="I71" s="3">
        <v>46</v>
      </c>
      <c r="J71" s="3">
        <v>100</v>
      </c>
      <c r="K71" s="3">
        <v>77</v>
      </c>
      <c r="L71" s="3">
        <v>70</v>
      </c>
    </row>
    <row r="72" spans="3:12">
      <c r="C72" s="2" t="s">
        <v>76</v>
      </c>
      <c r="D72" s="3">
        <v>65</v>
      </c>
      <c r="E72" s="3">
        <v>82</v>
      </c>
      <c r="F72" s="3">
        <v>74</v>
      </c>
      <c r="G72" s="3">
        <v>57</v>
      </c>
      <c r="H72" s="3">
        <v>54</v>
      </c>
      <c r="I72" s="3">
        <v>76</v>
      </c>
      <c r="J72" s="3">
        <v>42</v>
      </c>
      <c r="K72" s="3">
        <v>55</v>
      </c>
      <c r="L72" s="3">
        <v>86</v>
      </c>
    </row>
    <row r="73" spans="3:12">
      <c r="C73" s="2" t="s">
        <v>77</v>
      </c>
      <c r="D73" s="3">
        <v>46</v>
      </c>
      <c r="E73" s="3">
        <v>97</v>
      </c>
      <c r="F73" s="3">
        <v>42</v>
      </c>
      <c r="G73" s="3">
        <v>75</v>
      </c>
      <c r="H73" s="3">
        <v>85</v>
      </c>
      <c r="I73" s="3">
        <v>74</v>
      </c>
      <c r="J73" s="3">
        <v>94</v>
      </c>
      <c r="K73" s="3">
        <v>48</v>
      </c>
      <c r="L73" s="3">
        <v>75</v>
      </c>
    </row>
    <row r="74" spans="3:12">
      <c r="C74" s="2" t="s">
        <v>78</v>
      </c>
      <c r="D74" s="3">
        <v>92</v>
      </c>
      <c r="E74" s="3">
        <v>99</v>
      </c>
      <c r="F74" s="3">
        <v>81</v>
      </c>
      <c r="G74" s="3">
        <v>70</v>
      </c>
      <c r="H74" s="3">
        <v>65</v>
      </c>
      <c r="I74" s="3">
        <v>64</v>
      </c>
      <c r="J74" s="3">
        <v>90</v>
      </c>
      <c r="K74" s="3">
        <v>50</v>
      </c>
      <c r="L74" s="3">
        <v>77</v>
      </c>
    </row>
    <row r="75" spans="3:12">
      <c r="C75" s="2" t="s">
        <v>79</v>
      </c>
      <c r="D75" s="3">
        <v>59</v>
      </c>
      <c r="E75" s="3">
        <v>75</v>
      </c>
      <c r="F75" s="3">
        <v>76</v>
      </c>
      <c r="G75" s="3">
        <v>60</v>
      </c>
      <c r="H75" s="3">
        <v>53</v>
      </c>
      <c r="I75" s="3">
        <v>42</v>
      </c>
      <c r="J75" s="3">
        <v>59</v>
      </c>
      <c r="K75" s="3">
        <v>68</v>
      </c>
      <c r="L75" s="3">
        <v>54</v>
      </c>
    </row>
    <row r="76" spans="3:12">
      <c r="C76" s="2" t="s">
        <v>80</v>
      </c>
      <c r="D76" s="3">
        <v>46</v>
      </c>
      <c r="E76" s="3">
        <v>82</v>
      </c>
      <c r="F76" s="3">
        <v>57</v>
      </c>
      <c r="G76" s="3">
        <v>59</v>
      </c>
      <c r="H76" s="3">
        <v>90</v>
      </c>
      <c r="I76" s="3">
        <v>56</v>
      </c>
      <c r="J76" s="3">
        <v>82</v>
      </c>
      <c r="K76" s="3">
        <v>64</v>
      </c>
      <c r="L76" s="3">
        <v>57</v>
      </c>
    </row>
    <row r="77" spans="3:12">
      <c r="C77" s="2" t="s">
        <v>81</v>
      </c>
      <c r="D77" s="3">
        <v>43</v>
      </c>
      <c r="E77" s="3">
        <v>96</v>
      </c>
      <c r="F77" s="3">
        <v>83</v>
      </c>
      <c r="G77" s="3">
        <v>76</v>
      </c>
      <c r="H77" s="3">
        <v>82</v>
      </c>
      <c r="I77" s="3">
        <v>96</v>
      </c>
      <c r="J77" s="3">
        <v>98</v>
      </c>
      <c r="K77" s="3">
        <v>53</v>
      </c>
      <c r="L77" s="3">
        <v>67</v>
      </c>
    </row>
    <row r="78" spans="3:12">
      <c r="C78" s="2" t="s">
        <v>82</v>
      </c>
      <c r="D78" s="3">
        <v>61</v>
      </c>
      <c r="E78" s="3">
        <v>53</v>
      </c>
      <c r="F78" s="3">
        <v>61</v>
      </c>
      <c r="G78" s="3">
        <v>64</v>
      </c>
      <c r="H78" s="3">
        <v>99</v>
      </c>
      <c r="I78" s="3">
        <v>45</v>
      </c>
      <c r="J78" s="3">
        <v>41</v>
      </c>
      <c r="K78" s="3">
        <v>52</v>
      </c>
      <c r="L78" s="3">
        <v>77</v>
      </c>
    </row>
    <row r="79" spans="3:12">
      <c r="C79" s="2" t="s">
        <v>64</v>
      </c>
      <c r="D79" s="3">
        <v>56</v>
      </c>
      <c r="E79" s="3">
        <v>90</v>
      </c>
      <c r="F79" s="3">
        <v>43</v>
      </c>
      <c r="G79" s="3">
        <v>55</v>
      </c>
      <c r="H79" s="3">
        <v>43</v>
      </c>
      <c r="I79" s="3">
        <v>95</v>
      </c>
      <c r="J79" s="3">
        <v>41</v>
      </c>
      <c r="K79" s="3">
        <v>67</v>
      </c>
      <c r="L79" s="3">
        <v>97</v>
      </c>
    </row>
    <row r="80" spans="3:12">
      <c r="C80" s="2" t="s">
        <v>83</v>
      </c>
      <c r="D80" s="3">
        <v>97</v>
      </c>
      <c r="E80" s="3">
        <v>64</v>
      </c>
      <c r="F80" s="3">
        <v>70</v>
      </c>
      <c r="G80" s="3">
        <v>94</v>
      </c>
      <c r="H80" s="3">
        <v>86</v>
      </c>
      <c r="I80" s="3">
        <v>49</v>
      </c>
      <c r="J80" s="3">
        <v>72</v>
      </c>
      <c r="K80" s="3">
        <v>68</v>
      </c>
      <c r="L80" s="3">
        <v>83</v>
      </c>
    </row>
    <row r="81" spans="3:12">
      <c r="C81" s="2" t="s">
        <v>84</v>
      </c>
      <c r="D81" s="3">
        <v>61</v>
      </c>
      <c r="E81" s="3">
        <v>90</v>
      </c>
      <c r="F81" s="3">
        <v>55</v>
      </c>
      <c r="G81" s="3">
        <v>82</v>
      </c>
      <c r="H81" s="3">
        <v>92</v>
      </c>
      <c r="I81" s="3">
        <v>89</v>
      </c>
      <c r="J81" s="3">
        <v>50</v>
      </c>
      <c r="K81" s="3">
        <v>51</v>
      </c>
      <c r="L81" s="3">
        <v>49</v>
      </c>
    </row>
    <row r="82" spans="3:12">
      <c r="C82" s="2" t="s">
        <v>85</v>
      </c>
      <c r="D82" s="3">
        <v>66</v>
      </c>
      <c r="E82" s="3">
        <v>63</v>
      </c>
      <c r="F82" s="3">
        <v>86</v>
      </c>
      <c r="G82" s="3">
        <v>60</v>
      </c>
      <c r="H82" s="3">
        <v>60</v>
      </c>
      <c r="I82" s="3">
        <v>59</v>
      </c>
      <c r="J82" s="3">
        <v>46</v>
      </c>
      <c r="K82" s="3">
        <v>63</v>
      </c>
      <c r="L82" s="3">
        <v>68</v>
      </c>
    </row>
    <row r="83" spans="3:12">
      <c r="C83" s="2" t="s">
        <v>86</v>
      </c>
      <c r="D83" s="3">
        <v>78</v>
      </c>
      <c r="E83" s="3">
        <v>54</v>
      </c>
      <c r="F83" s="3">
        <v>50</v>
      </c>
      <c r="G83" s="3">
        <v>95</v>
      </c>
      <c r="H83" s="3">
        <v>63</v>
      </c>
      <c r="I83" s="3">
        <v>81</v>
      </c>
      <c r="J83" s="3">
        <v>42</v>
      </c>
      <c r="K83" s="3">
        <v>69</v>
      </c>
      <c r="L83" s="3">
        <v>58</v>
      </c>
    </row>
    <row r="84" spans="3:12">
      <c r="C84" s="2" t="s">
        <v>87</v>
      </c>
      <c r="D84" s="3">
        <v>46</v>
      </c>
      <c r="E84" s="3">
        <v>86</v>
      </c>
      <c r="F84" s="3">
        <v>86</v>
      </c>
      <c r="G84" s="3">
        <v>46</v>
      </c>
      <c r="H84" s="3">
        <v>91</v>
      </c>
      <c r="I84" s="3">
        <v>63</v>
      </c>
      <c r="J84" s="3">
        <v>85</v>
      </c>
      <c r="K84" s="3">
        <v>45</v>
      </c>
      <c r="L84" s="3">
        <v>96</v>
      </c>
    </row>
    <row r="85" spans="3:12">
      <c r="C85" s="2" t="s">
        <v>88</v>
      </c>
      <c r="D85" s="3">
        <v>51</v>
      </c>
      <c r="E85" s="3">
        <v>95</v>
      </c>
      <c r="F85" s="3">
        <v>57</v>
      </c>
      <c r="G85" s="3">
        <v>86</v>
      </c>
      <c r="H85" s="3">
        <v>78</v>
      </c>
      <c r="I85" s="3">
        <v>72</v>
      </c>
      <c r="J85" s="3">
        <v>73</v>
      </c>
      <c r="K85" s="3">
        <v>83</v>
      </c>
      <c r="L85" s="3">
        <v>94</v>
      </c>
    </row>
    <row r="86" spans="3:12">
      <c r="C86" s="2" t="s">
        <v>89</v>
      </c>
      <c r="D86" s="3">
        <v>87</v>
      </c>
      <c r="E86" s="3">
        <v>74</v>
      </c>
      <c r="F86" s="3">
        <v>85</v>
      </c>
      <c r="G86" s="3">
        <v>98</v>
      </c>
      <c r="H86" s="3">
        <v>94</v>
      </c>
      <c r="I86" s="3">
        <v>100</v>
      </c>
      <c r="J86" s="3">
        <v>67</v>
      </c>
      <c r="K86" s="3">
        <v>58</v>
      </c>
      <c r="L86" s="3">
        <v>96</v>
      </c>
    </row>
    <row r="87" spans="3:12">
      <c r="C87" s="2" t="s">
        <v>90</v>
      </c>
      <c r="D87" s="3">
        <v>67</v>
      </c>
      <c r="E87" s="3">
        <v>42</v>
      </c>
      <c r="F87" s="3">
        <v>44</v>
      </c>
      <c r="G87" s="3">
        <v>76</v>
      </c>
      <c r="H87" s="3">
        <v>46</v>
      </c>
      <c r="I87" s="3">
        <v>66</v>
      </c>
      <c r="J87" s="3">
        <v>80</v>
      </c>
      <c r="K87" s="3">
        <v>65</v>
      </c>
      <c r="L87" s="3">
        <v>63</v>
      </c>
    </row>
    <row r="88" spans="3:12">
      <c r="C88" s="2" t="s">
        <v>91</v>
      </c>
      <c r="D88" s="3">
        <v>84</v>
      </c>
      <c r="E88" s="3">
        <v>95</v>
      </c>
      <c r="F88" s="3">
        <v>44</v>
      </c>
      <c r="G88" s="3">
        <v>51</v>
      </c>
      <c r="H88" s="3">
        <v>67</v>
      </c>
      <c r="I88" s="3">
        <v>87</v>
      </c>
      <c r="J88" s="3">
        <v>68</v>
      </c>
      <c r="K88" s="3">
        <v>81</v>
      </c>
      <c r="L88" s="3">
        <v>60</v>
      </c>
    </row>
    <row r="89" spans="3:12">
      <c r="C89" s="2" t="s">
        <v>92</v>
      </c>
      <c r="D89" s="3">
        <v>59</v>
      </c>
      <c r="E89" s="3">
        <v>85</v>
      </c>
      <c r="F89" s="3">
        <v>48</v>
      </c>
      <c r="G89" s="3">
        <v>74</v>
      </c>
      <c r="H89" s="3">
        <v>85</v>
      </c>
      <c r="I89" s="3">
        <v>91</v>
      </c>
      <c r="J89" s="3">
        <v>68</v>
      </c>
      <c r="K89" s="3">
        <v>69</v>
      </c>
      <c r="L89" s="3">
        <v>89</v>
      </c>
    </row>
    <row r="90" spans="3:12">
      <c r="C90" s="2" t="s">
        <v>93</v>
      </c>
      <c r="D90" s="3">
        <v>49</v>
      </c>
      <c r="E90" s="3">
        <v>99</v>
      </c>
      <c r="F90" s="3">
        <v>41</v>
      </c>
      <c r="G90" s="3">
        <v>40</v>
      </c>
      <c r="H90" s="3">
        <v>48</v>
      </c>
      <c r="I90" s="3">
        <v>40</v>
      </c>
      <c r="J90" s="3">
        <v>51</v>
      </c>
      <c r="K90" s="3">
        <v>98</v>
      </c>
      <c r="L90" s="3">
        <v>69</v>
      </c>
    </row>
    <row r="91" spans="3:12">
      <c r="C91" s="2" t="s">
        <v>94</v>
      </c>
      <c r="D91" s="3">
        <v>84</v>
      </c>
      <c r="E91" s="3">
        <v>74</v>
      </c>
      <c r="F91" s="3">
        <v>55</v>
      </c>
      <c r="G91" s="3">
        <v>96</v>
      </c>
      <c r="H91" s="3">
        <v>59</v>
      </c>
      <c r="I91" s="3">
        <v>97</v>
      </c>
      <c r="J91" s="3">
        <v>40</v>
      </c>
      <c r="K91" s="3">
        <v>72</v>
      </c>
      <c r="L91" s="3">
        <v>63</v>
      </c>
    </row>
    <row r="92" spans="3:12">
      <c r="C92" s="2" t="s">
        <v>95</v>
      </c>
      <c r="D92" s="3">
        <v>96</v>
      </c>
      <c r="E92" s="3">
        <v>90</v>
      </c>
      <c r="F92" s="3">
        <v>99</v>
      </c>
      <c r="G92" s="3">
        <v>52</v>
      </c>
      <c r="H92" s="3">
        <v>48</v>
      </c>
      <c r="I92" s="3">
        <v>45</v>
      </c>
      <c r="J92" s="3">
        <v>99</v>
      </c>
      <c r="K92" s="3">
        <v>65</v>
      </c>
      <c r="L92" s="3">
        <v>87</v>
      </c>
    </row>
    <row r="93" spans="3:12">
      <c r="C93" s="2" t="s">
        <v>96</v>
      </c>
      <c r="D93" s="3">
        <v>58</v>
      </c>
      <c r="E93" s="3">
        <v>46</v>
      </c>
      <c r="F93" s="3">
        <v>88</v>
      </c>
      <c r="G93" s="3">
        <v>90</v>
      </c>
      <c r="H93" s="3">
        <v>49</v>
      </c>
      <c r="I93" s="3">
        <v>89</v>
      </c>
      <c r="J93" s="3">
        <v>77</v>
      </c>
      <c r="K93" s="3">
        <v>81</v>
      </c>
      <c r="L93" s="3">
        <v>90</v>
      </c>
    </row>
    <row r="94" spans="3:12">
      <c r="C94" s="2" t="s">
        <v>97</v>
      </c>
      <c r="D94" s="3">
        <v>81</v>
      </c>
      <c r="E94" s="3">
        <v>43</v>
      </c>
      <c r="F94" s="3">
        <v>98</v>
      </c>
      <c r="G94" s="3">
        <v>97</v>
      </c>
      <c r="H94" s="3">
        <v>61</v>
      </c>
      <c r="I94" s="3">
        <v>91</v>
      </c>
      <c r="J94" s="3">
        <v>74</v>
      </c>
      <c r="K94" s="3">
        <v>52</v>
      </c>
      <c r="L94" s="3">
        <v>87</v>
      </c>
    </row>
    <row r="95" spans="3:12">
      <c r="C95" s="2" t="s">
        <v>98</v>
      </c>
      <c r="D95" s="3">
        <v>68</v>
      </c>
      <c r="E95" s="3">
        <v>49</v>
      </c>
      <c r="F95" s="3">
        <v>51</v>
      </c>
      <c r="G95" s="3">
        <v>85</v>
      </c>
      <c r="H95" s="3">
        <v>99</v>
      </c>
      <c r="I95" s="3">
        <v>82</v>
      </c>
      <c r="J95" s="3">
        <v>87</v>
      </c>
      <c r="K95" s="3">
        <v>89</v>
      </c>
      <c r="L95" s="3">
        <v>86</v>
      </c>
    </row>
    <row r="96" spans="3:12">
      <c r="C96" s="2" t="s">
        <v>99</v>
      </c>
      <c r="D96" s="3">
        <v>60</v>
      </c>
      <c r="E96" s="3">
        <v>97</v>
      </c>
      <c r="F96" s="3">
        <v>75</v>
      </c>
      <c r="G96" s="3">
        <v>79</v>
      </c>
      <c r="H96" s="3">
        <v>74</v>
      </c>
      <c r="I96" s="3">
        <v>92</v>
      </c>
      <c r="J96" s="3">
        <v>46</v>
      </c>
      <c r="K96" s="3">
        <v>60</v>
      </c>
      <c r="L96" s="3">
        <v>73</v>
      </c>
    </row>
    <row r="97" spans="3:12">
      <c r="C97" s="2" t="s">
        <v>100</v>
      </c>
      <c r="D97" s="3">
        <v>76</v>
      </c>
      <c r="E97" s="3">
        <v>46</v>
      </c>
      <c r="F97" s="3">
        <v>73</v>
      </c>
      <c r="G97" s="3">
        <v>62</v>
      </c>
      <c r="H97" s="3">
        <v>53</v>
      </c>
      <c r="I97" s="3">
        <v>73</v>
      </c>
      <c r="J97" s="3">
        <v>40</v>
      </c>
      <c r="K97" s="3">
        <v>77</v>
      </c>
      <c r="L97" s="3">
        <v>74</v>
      </c>
    </row>
    <row r="98" spans="3:12">
      <c r="C98" s="2" t="s">
        <v>101</v>
      </c>
      <c r="D98" s="3">
        <v>80</v>
      </c>
      <c r="E98" s="3">
        <v>65</v>
      </c>
      <c r="F98" s="3">
        <v>49</v>
      </c>
      <c r="G98" s="3">
        <v>48</v>
      </c>
      <c r="H98" s="3">
        <v>51</v>
      </c>
      <c r="I98" s="3">
        <v>49</v>
      </c>
      <c r="J98" s="3">
        <v>75</v>
      </c>
      <c r="K98" s="3">
        <v>86</v>
      </c>
      <c r="L98" s="3">
        <v>97</v>
      </c>
    </row>
    <row r="99" spans="3:12">
      <c r="C99" s="2" t="s">
        <v>102</v>
      </c>
      <c r="D99" s="3">
        <v>55</v>
      </c>
      <c r="E99" s="3">
        <v>43</v>
      </c>
      <c r="F99" s="3">
        <v>93</v>
      </c>
      <c r="G99" s="3">
        <v>46</v>
      </c>
      <c r="H99" s="3">
        <v>97</v>
      </c>
      <c r="I99" s="3">
        <v>72</v>
      </c>
      <c r="J99" s="3">
        <v>75</v>
      </c>
      <c r="K99" s="3">
        <v>67</v>
      </c>
      <c r="L99" s="3">
        <v>74</v>
      </c>
    </row>
    <row r="100" spans="3:12">
      <c r="C100" s="2" t="s">
        <v>103</v>
      </c>
      <c r="D100" s="3">
        <v>96</v>
      </c>
      <c r="E100" s="3">
        <v>50</v>
      </c>
      <c r="F100" s="3">
        <v>68</v>
      </c>
      <c r="G100" s="3">
        <v>52</v>
      </c>
      <c r="H100" s="3">
        <v>86</v>
      </c>
      <c r="I100" s="3">
        <v>52</v>
      </c>
      <c r="J100" s="3">
        <v>52</v>
      </c>
      <c r="K100" s="3">
        <v>95</v>
      </c>
      <c r="L100" s="3">
        <v>44</v>
      </c>
    </row>
    <row r="101" spans="3:12">
      <c r="C101" s="2" t="s">
        <v>104</v>
      </c>
      <c r="D101" s="3">
        <v>82</v>
      </c>
      <c r="E101" s="3">
        <v>92</v>
      </c>
      <c r="F101" s="3">
        <v>96</v>
      </c>
      <c r="G101" s="3">
        <v>84</v>
      </c>
      <c r="H101" s="3">
        <v>100</v>
      </c>
      <c r="I101" s="3">
        <v>54</v>
      </c>
      <c r="J101" s="3">
        <v>98</v>
      </c>
      <c r="K101" s="3">
        <v>84</v>
      </c>
      <c r="L101" s="3">
        <v>52</v>
      </c>
    </row>
    <row r="102" spans="3:12">
      <c r="C102" s="2" t="s">
        <v>105</v>
      </c>
      <c r="D102" s="3">
        <v>85</v>
      </c>
      <c r="E102" s="3">
        <v>74</v>
      </c>
      <c r="F102" s="3">
        <v>68</v>
      </c>
      <c r="G102" s="3">
        <v>41</v>
      </c>
      <c r="H102" s="3">
        <v>77</v>
      </c>
      <c r="I102" s="3">
        <v>78</v>
      </c>
      <c r="J102" s="3">
        <v>61</v>
      </c>
      <c r="K102" s="3">
        <v>78</v>
      </c>
      <c r="L102" s="3">
        <v>50</v>
      </c>
    </row>
    <row r="103" spans="3:12">
      <c r="C103" s="2" t="s">
        <v>106</v>
      </c>
      <c r="D103" s="3">
        <v>62</v>
      </c>
      <c r="E103" s="3">
        <v>87</v>
      </c>
      <c r="F103" s="3">
        <v>84</v>
      </c>
      <c r="G103" s="3">
        <v>41</v>
      </c>
      <c r="H103" s="3">
        <v>67</v>
      </c>
      <c r="I103" s="3">
        <v>63</v>
      </c>
      <c r="J103" s="3">
        <v>72</v>
      </c>
      <c r="K103" s="3">
        <v>55</v>
      </c>
      <c r="L103" s="3">
        <v>43</v>
      </c>
    </row>
    <row r="104" spans="3:12">
      <c r="C104" s="2" t="s">
        <v>107</v>
      </c>
      <c r="D104" s="3">
        <v>100</v>
      </c>
      <c r="E104" s="3">
        <v>71</v>
      </c>
      <c r="F104" s="3">
        <v>89</v>
      </c>
      <c r="G104" s="3">
        <v>96</v>
      </c>
      <c r="H104" s="3">
        <v>55</v>
      </c>
      <c r="I104" s="3">
        <v>41</v>
      </c>
      <c r="J104" s="3">
        <v>91</v>
      </c>
      <c r="K104" s="3">
        <v>87</v>
      </c>
      <c r="L104" s="3">
        <v>63</v>
      </c>
    </row>
    <row r="105" spans="3:12">
      <c r="C105" s="2" t="s">
        <v>108</v>
      </c>
      <c r="D105" s="3">
        <v>97</v>
      </c>
      <c r="E105" s="3">
        <v>96</v>
      </c>
      <c r="F105" s="3">
        <v>65</v>
      </c>
      <c r="G105" s="3">
        <v>72</v>
      </c>
      <c r="H105" s="3">
        <v>97</v>
      </c>
      <c r="I105" s="3">
        <v>47</v>
      </c>
      <c r="J105" s="3">
        <v>41</v>
      </c>
      <c r="K105" s="3">
        <v>57</v>
      </c>
      <c r="L105" s="3">
        <v>98</v>
      </c>
    </row>
    <row r="106" spans="3:12">
      <c r="C106" s="2" t="s">
        <v>44</v>
      </c>
      <c r="D106" s="3">
        <v>41</v>
      </c>
      <c r="E106" s="3">
        <v>73</v>
      </c>
      <c r="F106" s="3">
        <v>68</v>
      </c>
      <c r="G106" s="3">
        <v>81</v>
      </c>
      <c r="H106" s="3">
        <v>86</v>
      </c>
      <c r="I106" s="3">
        <v>90</v>
      </c>
      <c r="J106" s="3">
        <v>43</v>
      </c>
      <c r="K106" s="3">
        <v>95</v>
      </c>
      <c r="L106" s="3">
        <v>52</v>
      </c>
    </row>
    <row r="107" spans="3:12">
      <c r="C107" s="2" t="s">
        <v>109</v>
      </c>
      <c r="D107" s="3">
        <v>40</v>
      </c>
      <c r="E107" s="3">
        <v>77</v>
      </c>
      <c r="F107" s="3">
        <v>69</v>
      </c>
      <c r="G107" s="3">
        <v>63</v>
      </c>
      <c r="H107" s="3">
        <v>41</v>
      </c>
      <c r="I107" s="3">
        <v>73</v>
      </c>
      <c r="J107" s="3">
        <v>54</v>
      </c>
      <c r="K107" s="3">
        <v>42</v>
      </c>
      <c r="L107" s="3">
        <v>92</v>
      </c>
    </row>
    <row r="108" spans="3:12">
      <c r="C108" s="2" t="s">
        <v>110</v>
      </c>
      <c r="D108" s="3">
        <v>59</v>
      </c>
      <c r="E108" s="3">
        <v>100</v>
      </c>
      <c r="F108" s="3">
        <v>80</v>
      </c>
      <c r="G108" s="3">
        <v>42</v>
      </c>
      <c r="H108" s="3">
        <v>45</v>
      </c>
      <c r="I108" s="3">
        <v>92</v>
      </c>
      <c r="J108" s="3">
        <v>60</v>
      </c>
      <c r="K108" s="3">
        <v>77</v>
      </c>
      <c r="L108" s="3">
        <v>77</v>
      </c>
    </row>
    <row r="109" spans="3:12">
      <c r="C109" s="2" t="s">
        <v>111</v>
      </c>
      <c r="D109" s="3">
        <v>80</v>
      </c>
      <c r="E109" s="3">
        <v>92</v>
      </c>
      <c r="F109" s="3">
        <v>90</v>
      </c>
      <c r="G109" s="3">
        <v>40</v>
      </c>
      <c r="H109" s="3">
        <v>50</v>
      </c>
      <c r="I109" s="3">
        <v>79</v>
      </c>
      <c r="J109" s="3">
        <v>47</v>
      </c>
      <c r="K109" s="3">
        <v>85</v>
      </c>
      <c r="L109" s="3">
        <v>84</v>
      </c>
    </row>
    <row r="110" spans="3:12">
      <c r="C110" s="2" t="s">
        <v>112</v>
      </c>
      <c r="D110" s="3">
        <v>86</v>
      </c>
      <c r="E110" s="3">
        <v>57</v>
      </c>
      <c r="F110" s="3">
        <v>83</v>
      </c>
      <c r="G110" s="3">
        <v>64</v>
      </c>
      <c r="H110" s="3">
        <v>72</v>
      </c>
      <c r="I110" s="3">
        <v>66</v>
      </c>
      <c r="J110" s="3">
        <v>60</v>
      </c>
      <c r="K110" s="3">
        <v>88</v>
      </c>
      <c r="L110" s="3">
        <v>43</v>
      </c>
    </row>
    <row r="111" spans="3:12">
      <c r="C111" s="2" t="s">
        <v>113</v>
      </c>
      <c r="D111" s="3">
        <v>45</v>
      </c>
      <c r="E111" s="3">
        <v>43</v>
      </c>
      <c r="F111" s="3">
        <v>90</v>
      </c>
      <c r="G111" s="3">
        <v>74</v>
      </c>
      <c r="H111" s="3">
        <v>92</v>
      </c>
      <c r="I111" s="3">
        <v>90</v>
      </c>
      <c r="J111" s="3">
        <v>61</v>
      </c>
      <c r="K111" s="3">
        <v>81</v>
      </c>
      <c r="L111" s="3">
        <v>86</v>
      </c>
    </row>
    <row r="112" spans="3:12">
      <c r="C112" s="2" t="s">
        <v>114</v>
      </c>
      <c r="D112" s="3">
        <v>96</v>
      </c>
      <c r="E112" s="3">
        <v>42</v>
      </c>
      <c r="F112" s="3">
        <v>66</v>
      </c>
      <c r="G112" s="3">
        <v>86</v>
      </c>
      <c r="H112" s="3">
        <v>52</v>
      </c>
      <c r="I112" s="3">
        <v>50</v>
      </c>
      <c r="J112" s="3">
        <v>81</v>
      </c>
      <c r="K112" s="3">
        <v>72</v>
      </c>
      <c r="L112" s="3">
        <v>69</v>
      </c>
    </row>
    <row r="113" spans="3:12">
      <c r="C113" s="2" t="s">
        <v>115</v>
      </c>
      <c r="D113" s="3">
        <v>54</v>
      </c>
      <c r="E113" s="3">
        <v>75</v>
      </c>
      <c r="F113" s="3">
        <v>69</v>
      </c>
      <c r="G113" s="3">
        <v>68</v>
      </c>
      <c r="H113" s="3">
        <v>72</v>
      </c>
      <c r="I113" s="3">
        <v>97</v>
      </c>
      <c r="J113" s="3">
        <v>99</v>
      </c>
      <c r="K113" s="3">
        <v>50</v>
      </c>
      <c r="L113" s="3">
        <v>61</v>
      </c>
    </row>
    <row r="114" spans="3:12">
      <c r="C114" s="2" t="s">
        <v>116</v>
      </c>
      <c r="D114" s="3">
        <v>95</v>
      </c>
      <c r="E114" s="3">
        <v>74</v>
      </c>
      <c r="F114" s="3">
        <v>41</v>
      </c>
      <c r="G114" s="3">
        <v>44</v>
      </c>
      <c r="H114" s="3">
        <v>81</v>
      </c>
      <c r="I114" s="3">
        <v>70</v>
      </c>
      <c r="J114" s="3">
        <v>77</v>
      </c>
      <c r="K114" s="3">
        <v>80</v>
      </c>
      <c r="L114" s="3">
        <v>48</v>
      </c>
    </row>
    <row r="115" spans="3:12">
      <c r="C115" s="2" t="s">
        <v>63</v>
      </c>
      <c r="D115" s="3">
        <v>62</v>
      </c>
      <c r="E115" s="3">
        <v>93</v>
      </c>
      <c r="F115" s="3">
        <v>97</v>
      </c>
      <c r="G115" s="3">
        <v>93</v>
      </c>
      <c r="H115" s="3">
        <v>96</v>
      </c>
      <c r="I115" s="3">
        <v>99</v>
      </c>
      <c r="J115" s="3">
        <v>71</v>
      </c>
      <c r="K115" s="3">
        <v>88</v>
      </c>
      <c r="L115" s="3">
        <v>86</v>
      </c>
    </row>
    <row r="116" spans="3:12">
      <c r="C116" s="2" t="s">
        <v>117</v>
      </c>
      <c r="D116" s="3">
        <v>41</v>
      </c>
      <c r="E116" s="3">
        <v>98</v>
      </c>
      <c r="F116" s="3">
        <v>80</v>
      </c>
      <c r="G116" s="3">
        <v>85</v>
      </c>
      <c r="H116" s="3">
        <v>75</v>
      </c>
      <c r="I116" s="3">
        <v>96</v>
      </c>
      <c r="J116" s="3">
        <v>71</v>
      </c>
      <c r="K116" s="3">
        <v>93</v>
      </c>
      <c r="L116" s="3">
        <v>57</v>
      </c>
    </row>
    <row r="117" spans="3:12">
      <c r="C117" s="2" t="s">
        <v>118</v>
      </c>
      <c r="D117" s="3">
        <v>47</v>
      </c>
      <c r="E117" s="3">
        <v>42</v>
      </c>
      <c r="F117" s="3">
        <v>84</v>
      </c>
      <c r="G117" s="3">
        <v>64</v>
      </c>
      <c r="H117" s="3">
        <v>52</v>
      </c>
      <c r="I117" s="3">
        <v>45</v>
      </c>
      <c r="J117" s="3">
        <v>57</v>
      </c>
      <c r="K117" s="3">
        <v>43</v>
      </c>
      <c r="L117" s="3">
        <v>77</v>
      </c>
    </row>
    <row r="118" spans="3:12">
      <c r="C118" s="2" t="s">
        <v>119</v>
      </c>
      <c r="D118" s="3">
        <v>91</v>
      </c>
      <c r="E118" s="3">
        <v>61</v>
      </c>
      <c r="F118" s="3">
        <v>81</v>
      </c>
      <c r="G118" s="3">
        <v>89</v>
      </c>
      <c r="H118" s="3">
        <v>77</v>
      </c>
      <c r="I118" s="3">
        <v>74</v>
      </c>
      <c r="J118" s="3">
        <v>69</v>
      </c>
      <c r="K118" s="3">
        <v>40</v>
      </c>
      <c r="L118" s="3">
        <v>65</v>
      </c>
    </row>
    <row r="119" spans="3:12">
      <c r="C119" s="2" t="s">
        <v>120</v>
      </c>
      <c r="D119" s="3">
        <v>54</v>
      </c>
      <c r="E119" s="3">
        <v>75</v>
      </c>
      <c r="F119" s="3">
        <v>67</v>
      </c>
      <c r="G119" s="3">
        <v>85</v>
      </c>
      <c r="H119" s="3">
        <v>56</v>
      </c>
      <c r="I119" s="3">
        <v>65</v>
      </c>
      <c r="J119" s="3">
        <v>49</v>
      </c>
      <c r="K119" s="3">
        <v>94</v>
      </c>
      <c r="L119" s="3">
        <v>54</v>
      </c>
    </row>
    <row r="120" spans="3:12">
      <c r="C120" s="2" t="s">
        <v>121</v>
      </c>
      <c r="D120" s="3">
        <v>68</v>
      </c>
      <c r="E120" s="3">
        <v>44</v>
      </c>
      <c r="F120" s="3">
        <v>81</v>
      </c>
      <c r="G120" s="3">
        <v>59</v>
      </c>
      <c r="H120" s="3">
        <v>47</v>
      </c>
      <c r="I120" s="3">
        <v>69</v>
      </c>
      <c r="J120" s="3">
        <v>68</v>
      </c>
      <c r="K120" s="3">
        <v>93</v>
      </c>
      <c r="L120" s="3">
        <v>52</v>
      </c>
    </row>
    <row r="121" spans="3:12">
      <c r="C121" s="2" t="s">
        <v>122</v>
      </c>
      <c r="D121" s="3">
        <v>54</v>
      </c>
      <c r="E121" s="3">
        <v>100</v>
      </c>
      <c r="F121" s="3">
        <v>58</v>
      </c>
      <c r="G121" s="3">
        <v>93</v>
      </c>
      <c r="H121" s="3">
        <v>72</v>
      </c>
      <c r="I121" s="3">
        <v>93</v>
      </c>
      <c r="J121" s="3">
        <v>54</v>
      </c>
      <c r="K121" s="3">
        <v>70</v>
      </c>
      <c r="L121" s="3">
        <v>76</v>
      </c>
    </row>
    <row r="122" spans="3:12">
      <c r="C122" s="2" t="s">
        <v>123</v>
      </c>
      <c r="D122" s="3">
        <v>60</v>
      </c>
      <c r="E122" s="3">
        <v>74</v>
      </c>
      <c r="F122" s="3">
        <v>41</v>
      </c>
      <c r="G122" s="3">
        <v>50</v>
      </c>
      <c r="H122" s="3">
        <v>70</v>
      </c>
      <c r="I122" s="3">
        <v>94</v>
      </c>
      <c r="J122" s="3">
        <v>48</v>
      </c>
      <c r="K122" s="3">
        <v>54</v>
      </c>
      <c r="L122" s="3">
        <v>76</v>
      </c>
    </row>
    <row r="123" spans="3:12">
      <c r="C123" s="2" t="s">
        <v>124</v>
      </c>
      <c r="D123" s="3">
        <v>43</v>
      </c>
      <c r="E123" s="3">
        <v>82</v>
      </c>
      <c r="F123" s="3">
        <v>47</v>
      </c>
      <c r="G123" s="3">
        <v>94</v>
      </c>
      <c r="H123" s="3">
        <v>89</v>
      </c>
      <c r="I123" s="3">
        <v>81</v>
      </c>
      <c r="J123" s="3">
        <v>92</v>
      </c>
      <c r="K123" s="3">
        <v>97</v>
      </c>
      <c r="L123" s="3">
        <v>66</v>
      </c>
    </row>
    <row r="124" spans="3:12">
      <c r="C124" s="2" t="s">
        <v>125</v>
      </c>
      <c r="D124" s="3">
        <v>89</v>
      </c>
      <c r="E124" s="3">
        <v>69</v>
      </c>
      <c r="F124" s="3">
        <v>100</v>
      </c>
      <c r="G124" s="3">
        <v>62</v>
      </c>
      <c r="H124" s="3">
        <v>97</v>
      </c>
      <c r="I124" s="3">
        <v>68</v>
      </c>
      <c r="J124" s="3">
        <v>45</v>
      </c>
      <c r="K124" s="3">
        <v>41</v>
      </c>
      <c r="L124" s="3">
        <v>43</v>
      </c>
    </row>
    <row r="125" spans="3:12">
      <c r="C125" s="2" t="s">
        <v>126</v>
      </c>
      <c r="D125" s="3">
        <v>94</v>
      </c>
      <c r="E125" s="3">
        <v>64</v>
      </c>
      <c r="F125" s="3">
        <v>51</v>
      </c>
      <c r="G125" s="3">
        <v>83</v>
      </c>
      <c r="H125" s="3">
        <v>42</v>
      </c>
      <c r="I125" s="3">
        <v>84</v>
      </c>
      <c r="J125" s="3">
        <v>76</v>
      </c>
      <c r="K125" s="3">
        <v>53</v>
      </c>
      <c r="L125" s="3">
        <v>85</v>
      </c>
    </row>
    <row r="126" spans="3:12">
      <c r="C126" s="2" t="s">
        <v>127</v>
      </c>
      <c r="D126" s="3">
        <v>49</v>
      </c>
      <c r="E126" s="3">
        <v>99</v>
      </c>
      <c r="F126" s="3">
        <v>93</v>
      </c>
      <c r="G126" s="3">
        <v>57</v>
      </c>
      <c r="H126" s="3">
        <v>64</v>
      </c>
      <c r="I126" s="3">
        <v>53</v>
      </c>
      <c r="J126" s="3">
        <v>79</v>
      </c>
      <c r="K126" s="3">
        <v>54</v>
      </c>
      <c r="L126" s="3">
        <v>90</v>
      </c>
    </row>
    <row r="127" spans="3:12">
      <c r="C127" s="2" t="s">
        <v>128</v>
      </c>
      <c r="D127" s="3">
        <v>95</v>
      </c>
      <c r="E127" s="3">
        <v>60</v>
      </c>
      <c r="F127" s="3">
        <v>69</v>
      </c>
      <c r="G127" s="3">
        <v>53</v>
      </c>
      <c r="H127" s="3">
        <v>79</v>
      </c>
      <c r="I127" s="3">
        <v>68</v>
      </c>
      <c r="J127" s="3">
        <v>45</v>
      </c>
      <c r="K127" s="3">
        <v>99</v>
      </c>
      <c r="L127" s="3">
        <v>57</v>
      </c>
    </row>
    <row r="128" spans="3:12">
      <c r="C128" s="2" t="s">
        <v>129</v>
      </c>
      <c r="D128" s="3">
        <v>89</v>
      </c>
      <c r="E128" s="3">
        <v>44</v>
      </c>
      <c r="F128" s="3">
        <v>73</v>
      </c>
      <c r="G128" s="3">
        <v>78</v>
      </c>
      <c r="H128" s="3">
        <v>60</v>
      </c>
      <c r="I128" s="3">
        <v>43</v>
      </c>
      <c r="J128" s="3">
        <v>95</v>
      </c>
      <c r="K128" s="3">
        <v>68</v>
      </c>
      <c r="L128" s="3">
        <v>75</v>
      </c>
    </row>
    <row r="129" spans="3:12">
      <c r="C129" s="2" t="s">
        <v>130</v>
      </c>
      <c r="D129" s="3">
        <v>88</v>
      </c>
      <c r="E129" s="3">
        <v>53</v>
      </c>
      <c r="F129" s="3">
        <v>48</v>
      </c>
      <c r="G129" s="3">
        <v>90</v>
      </c>
      <c r="H129" s="3">
        <v>40</v>
      </c>
      <c r="I129" s="3">
        <v>81</v>
      </c>
      <c r="J129" s="3">
        <v>57</v>
      </c>
      <c r="K129" s="3">
        <v>100</v>
      </c>
      <c r="L129" s="3">
        <v>54</v>
      </c>
    </row>
    <row r="130" spans="3:12">
      <c r="C130" s="2" t="s">
        <v>131</v>
      </c>
      <c r="D130" s="3">
        <v>58</v>
      </c>
      <c r="E130" s="3">
        <v>99</v>
      </c>
      <c r="F130" s="3">
        <v>46</v>
      </c>
      <c r="G130" s="3">
        <v>49</v>
      </c>
      <c r="H130" s="3">
        <v>85</v>
      </c>
      <c r="I130" s="3">
        <v>81</v>
      </c>
      <c r="J130" s="3">
        <v>61</v>
      </c>
      <c r="K130" s="3">
        <v>56</v>
      </c>
      <c r="L130" s="3">
        <v>46</v>
      </c>
    </row>
    <row r="131" spans="3:12">
      <c r="C131" s="2" t="s">
        <v>132</v>
      </c>
      <c r="D131" s="3">
        <v>61</v>
      </c>
      <c r="E131" s="3">
        <v>97</v>
      </c>
      <c r="F131" s="3">
        <v>48</v>
      </c>
      <c r="G131" s="3">
        <v>97</v>
      </c>
      <c r="H131" s="3">
        <v>74</v>
      </c>
      <c r="I131" s="3">
        <v>99</v>
      </c>
      <c r="J131" s="3">
        <v>72</v>
      </c>
      <c r="K131" s="3">
        <v>86</v>
      </c>
      <c r="L131" s="3">
        <v>78</v>
      </c>
    </row>
    <row r="132" spans="3:12">
      <c r="C132" s="2" t="s">
        <v>133</v>
      </c>
      <c r="D132" s="3">
        <v>44</v>
      </c>
      <c r="E132" s="3">
        <v>55</v>
      </c>
      <c r="F132" s="3">
        <v>65</v>
      </c>
      <c r="G132" s="3">
        <v>76</v>
      </c>
      <c r="H132" s="3">
        <v>80</v>
      </c>
      <c r="I132" s="3">
        <v>97</v>
      </c>
      <c r="J132" s="3">
        <v>100</v>
      </c>
      <c r="K132" s="3">
        <v>49</v>
      </c>
      <c r="L132" s="3">
        <v>53</v>
      </c>
    </row>
    <row r="133" spans="3:12">
      <c r="C133" s="2" t="s">
        <v>134</v>
      </c>
      <c r="D133" s="3">
        <v>84</v>
      </c>
      <c r="E133" s="3">
        <v>62</v>
      </c>
      <c r="F133" s="3">
        <v>87</v>
      </c>
      <c r="G133" s="3">
        <v>100</v>
      </c>
      <c r="H133" s="3">
        <v>88</v>
      </c>
      <c r="I133" s="3">
        <v>80</v>
      </c>
      <c r="J133" s="3">
        <v>66</v>
      </c>
      <c r="K133" s="3">
        <v>57</v>
      </c>
      <c r="L133" s="3">
        <v>88</v>
      </c>
    </row>
    <row r="134" spans="3:12">
      <c r="C134" s="2" t="s">
        <v>135</v>
      </c>
      <c r="D134" s="3">
        <v>76</v>
      </c>
      <c r="E134" s="3">
        <v>62</v>
      </c>
      <c r="F134" s="3">
        <v>82</v>
      </c>
      <c r="G134" s="3">
        <v>44</v>
      </c>
      <c r="H134" s="3">
        <v>93</v>
      </c>
      <c r="I134" s="3">
        <v>93</v>
      </c>
      <c r="J134" s="3">
        <v>84</v>
      </c>
      <c r="K134" s="3">
        <v>94</v>
      </c>
      <c r="L134" s="3">
        <v>69</v>
      </c>
    </row>
    <row r="135" spans="3:12">
      <c r="C135" s="2" t="s">
        <v>136</v>
      </c>
      <c r="D135" s="3">
        <v>85</v>
      </c>
      <c r="E135" s="3">
        <v>62</v>
      </c>
      <c r="F135" s="3">
        <v>42</v>
      </c>
      <c r="G135" s="3">
        <v>64</v>
      </c>
      <c r="H135" s="3">
        <v>81</v>
      </c>
      <c r="I135" s="3">
        <v>56</v>
      </c>
      <c r="J135" s="3">
        <v>41</v>
      </c>
      <c r="K135" s="3">
        <v>45</v>
      </c>
      <c r="L135" s="3">
        <v>76</v>
      </c>
    </row>
    <row r="136" spans="3:12">
      <c r="C136" s="2" t="s">
        <v>137</v>
      </c>
      <c r="D136" s="3">
        <v>53</v>
      </c>
      <c r="E136" s="3">
        <v>54</v>
      </c>
      <c r="F136" s="3">
        <v>56</v>
      </c>
      <c r="G136" s="3">
        <v>96</v>
      </c>
      <c r="H136" s="3">
        <v>43</v>
      </c>
      <c r="I136" s="3">
        <v>88</v>
      </c>
      <c r="J136" s="3">
        <v>85</v>
      </c>
      <c r="K136" s="3">
        <v>89</v>
      </c>
      <c r="L136" s="3">
        <v>66</v>
      </c>
    </row>
    <row r="137" spans="3:12">
      <c r="C137" s="2" t="s">
        <v>138</v>
      </c>
      <c r="D137" s="3">
        <v>80</v>
      </c>
      <c r="E137" s="3">
        <v>81</v>
      </c>
      <c r="F137" s="3">
        <v>51</v>
      </c>
      <c r="G137" s="3">
        <v>77</v>
      </c>
      <c r="H137" s="3">
        <v>89</v>
      </c>
      <c r="I137" s="3">
        <v>99</v>
      </c>
      <c r="J137" s="3">
        <v>74</v>
      </c>
      <c r="K137" s="3">
        <v>95</v>
      </c>
      <c r="L137" s="3">
        <v>40</v>
      </c>
    </row>
    <row r="138" spans="3:12">
      <c r="C138" s="2" t="s">
        <v>139</v>
      </c>
      <c r="D138" s="3">
        <v>71</v>
      </c>
      <c r="E138" s="3">
        <v>67</v>
      </c>
      <c r="F138" s="3">
        <v>79</v>
      </c>
      <c r="G138" s="3">
        <v>84</v>
      </c>
      <c r="H138" s="3">
        <v>69</v>
      </c>
      <c r="I138" s="3">
        <v>90</v>
      </c>
      <c r="J138" s="3">
        <v>70</v>
      </c>
      <c r="K138" s="3">
        <v>100</v>
      </c>
      <c r="L138" s="3">
        <v>58</v>
      </c>
    </row>
    <row r="139" spans="3:12">
      <c r="C139" s="2" t="s">
        <v>140</v>
      </c>
      <c r="D139" s="3">
        <v>67</v>
      </c>
      <c r="E139" s="3">
        <v>85</v>
      </c>
      <c r="F139" s="3">
        <v>82</v>
      </c>
      <c r="G139" s="3">
        <v>76</v>
      </c>
      <c r="H139" s="3">
        <v>81</v>
      </c>
      <c r="I139" s="3">
        <v>46</v>
      </c>
      <c r="J139" s="3">
        <v>45</v>
      </c>
      <c r="K139" s="3">
        <v>78</v>
      </c>
      <c r="L139" s="3">
        <v>98</v>
      </c>
    </row>
    <row r="140" spans="3:12">
      <c r="C140" s="2" t="s">
        <v>141</v>
      </c>
      <c r="D140" s="3">
        <v>74</v>
      </c>
      <c r="E140" s="3">
        <v>99</v>
      </c>
      <c r="F140" s="3">
        <v>77</v>
      </c>
      <c r="G140" s="3">
        <v>48</v>
      </c>
      <c r="H140" s="3">
        <v>70</v>
      </c>
      <c r="I140" s="3">
        <v>53</v>
      </c>
      <c r="J140" s="3">
        <v>82</v>
      </c>
      <c r="K140" s="3">
        <v>82</v>
      </c>
      <c r="L140" s="3">
        <v>91</v>
      </c>
    </row>
    <row r="141" spans="3:12">
      <c r="C141" s="2" t="s">
        <v>142</v>
      </c>
      <c r="D141" s="3">
        <v>73</v>
      </c>
      <c r="E141" s="3">
        <v>57</v>
      </c>
      <c r="F141" s="3">
        <v>73</v>
      </c>
      <c r="G141" s="3">
        <v>61</v>
      </c>
      <c r="H141" s="3">
        <v>42</v>
      </c>
      <c r="I141" s="3">
        <v>96</v>
      </c>
      <c r="J141" s="3">
        <v>48</v>
      </c>
      <c r="K141" s="3">
        <v>96</v>
      </c>
      <c r="L141" s="3">
        <v>87</v>
      </c>
    </row>
    <row r="142" spans="3:12">
      <c r="C142" s="2" t="s">
        <v>143</v>
      </c>
      <c r="D142" s="3">
        <v>99</v>
      </c>
      <c r="E142" s="3">
        <v>79</v>
      </c>
      <c r="F142" s="3">
        <v>79</v>
      </c>
      <c r="G142" s="3">
        <v>48</v>
      </c>
      <c r="H142" s="3">
        <v>79</v>
      </c>
      <c r="I142" s="3">
        <v>54</v>
      </c>
      <c r="J142" s="3">
        <v>68</v>
      </c>
      <c r="K142" s="3">
        <v>66</v>
      </c>
      <c r="L142" s="3">
        <v>78</v>
      </c>
    </row>
    <row r="143" spans="3:12">
      <c r="C143" s="2" t="s">
        <v>144</v>
      </c>
      <c r="D143" s="3">
        <v>67</v>
      </c>
      <c r="E143" s="3">
        <v>47</v>
      </c>
      <c r="F143" s="3">
        <v>70</v>
      </c>
      <c r="G143" s="3">
        <v>52</v>
      </c>
      <c r="H143" s="3">
        <v>70</v>
      </c>
      <c r="I143" s="3">
        <v>42</v>
      </c>
      <c r="J143" s="3">
        <v>66</v>
      </c>
      <c r="K143" s="3">
        <v>78</v>
      </c>
      <c r="L143" s="3">
        <v>57</v>
      </c>
    </row>
    <row r="144" spans="3:12">
      <c r="C144" s="2" t="s">
        <v>145</v>
      </c>
      <c r="D144" s="3">
        <v>70</v>
      </c>
      <c r="E144" s="3">
        <v>62</v>
      </c>
      <c r="F144" s="3">
        <v>56</v>
      </c>
      <c r="G144" s="3">
        <v>45</v>
      </c>
      <c r="H144" s="3">
        <v>95</v>
      </c>
      <c r="I144" s="3">
        <v>70</v>
      </c>
      <c r="J144" s="3">
        <v>55</v>
      </c>
      <c r="K144" s="3">
        <v>40</v>
      </c>
      <c r="L144" s="3">
        <v>53</v>
      </c>
    </row>
    <row r="145" spans="3:12">
      <c r="C145" s="2" t="s">
        <v>146</v>
      </c>
      <c r="D145" s="3">
        <v>71</v>
      </c>
      <c r="E145" s="3">
        <v>63</v>
      </c>
      <c r="F145" s="3">
        <v>77</v>
      </c>
      <c r="G145" s="3">
        <v>72</v>
      </c>
      <c r="H145" s="3">
        <v>75</v>
      </c>
      <c r="I145" s="3">
        <v>55</v>
      </c>
      <c r="J145" s="3">
        <v>75</v>
      </c>
      <c r="K145" s="3">
        <v>99</v>
      </c>
      <c r="L145" s="3">
        <v>96</v>
      </c>
    </row>
    <row r="146" spans="3:12">
      <c r="C146" s="2" t="s">
        <v>147</v>
      </c>
      <c r="D146" s="3">
        <v>75</v>
      </c>
      <c r="E146" s="3">
        <v>85</v>
      </c>
      <c r="F146" s="3">
        <v>61</v>
      </c>
      <c r="G146" s="3">
        <v>45</v>
      </c>
      <c r="H146" s="3">
        <v>66</v>
      </c>
      <c r="I146" s="3">
        <v>40</v>
      </c>
      <c r="J146" s="3">
        <v>56</v>
      </c>
      <c r="K146" s="3">
        <v>72</v>
      </c>
      <c r="L146" s="3">
        <v>53</v>
      </c>
    </row>
    <row r="147" spans="3:12">
      <c r="C147" s="2" t="s">
        <v>148</v>
      </c>
      <c r="D147" s="3">
        <v>44</v>
      </c>
      <c r="E147" s="3">
        <v>80</v>
      </c>
      <c r="F147" s="3">
        <v>58</v>
      </c>
      <c r="G147" s="3">
        <v>48</v>
      </c>
      <c r="H147" s="3">
        <v>65</v>
      </c>
      <c r="I147" s="3">
        <v>44</v>
      </c>
      <c r="J147" s="3">
        <v>53</v>
      </c>
      <c r="K147" s="3">
        <v>53</v>
      </c>
      <c r="L147" s="3">
        <v>99</v>
      </c>
    </row>
    <row r="148" spans="3:12">
      <c r="C148" s="2" t="s">
        <v>149</v>
      </c>
      <c r="D148" s="3">
        <v>100</v>
      </c>
      <c r="E148" s="3">
        <v>70</v>
      </c>
      <c r="F148" s="3">
        <v>75</v>
      </c>
      <c r="G148" s="3">
        <v>92</v>
      </c>
      <c r="H148" s="3">
        <v>77</v>
      </c>
      <c r="I148" s="3">
        <v>87</v>
      </c>
      <c r="J148" s="3">
        <v>41</v>
      </c>
      <c r="K148" s="3">
        <v>73</v>
      </c>
      <c r="L148" s="3">
        <v>43</v>
      </c>
    </row>
    <row r="149" spans="3:12">
      <c r="C149" s="2" t="s">
        <v>150</v>
      </c>
      <c r="D149" s="3">
        <v>77</v>
      </c>
      <c r="E149" s="3">
        <v>65</v>
      </c>
      <c r="F149" s="3">
        <v>76</v>
      </c>
      <c r="G149" s="3">
        <v>83</v>
      </c>
      <c r="H149" s="3">
        <v>69</v>
      </c>
      <c r="I149" s="3">
        <v>85</v>
      </c>
      <c r="J149" s="3">
        <v>89</v>
      </c>
      <c r="K149" s="3">
        <v>52</v>
      </c>
      <c r="L149" s="3">
        <v>64</v>
      </c>
    </row>
    <row r="150" spans="3:12">
      <c r="C150" s="2" t="s">
        <v>151</v>
      </c>
      <c r="D150" s="3">
        <v>86</v>
      </c>
      <c r="E150" s="3">
        <v>51</v>
      </c>
      <c r="F150" s="3">
        <v>100</v>
      </c>
      <c r="G150" s="3">
        <v>91</v>
      </c>
      <c r="H150" s="3">
        <v>81</v>
      </c>
      <c r="I150" s="3">
        <v>68</v>
      </c>
      <c r="J150" s="3">
        <v>41</v>
      </c>
      <c r="K150" s="3">
        <v>97</v>
      </c>
      <c r="L150" s="3">
        <v>50</v>
      </c>
    </row>
    <row r="151" spans="3:12">
      <c r="C151" s="2" t="s">
        <v>152</v>
      </c>
      <c r="D151" s="3">
        <v>55</v>
      </c>
      <c r="E151" s="3">
        <v>44</v>
      </c>
      <c r="F151" s="3">
        <v>50</v>
      </c>
      <c r="G151" s="3">
        <v>84</v>
      </c>
      <c r="H151" s="3">
        <v>68</v>
      </c>
      <c r="I151" s="3">
        <v>56</v>
      </c>
      <c r="J151" s="3">
        <v>41</v>
      </c>
      <c r="K151" s="3">
        <v>72</v>
      </c>
      <c r="L151" s="3">
        <v>61</v>
      </c>
    </row>
    <row r="152" spans="3:12">
      <c r="C152" s="2" t="s">
        <v>153</v>
      </c>
      <c r="D152" s="3">
        <v>96</v>
      </c>
      <c r="E152" s="3">
        <v>43</v>
      </c>
      <c r="F152" s="3">
        <v>61</v>
      </c>
      <c r="G152" s="3">
        <v>80</v>
      </c>
      <c r="H152" s="3">
        <v>92</v>
      </c>
      <c r="I152" s="3">
        <v>98</v>
      </c>
      <c r="J152" s="3">
        <v>86</v>
      </c>
      <c r="K152" s="3">
        <v>69</v>
      </c>
      <c r="L152" s="3">
        <v>70</v>
      </c>
    </row>
    <row r="153" spans="3:12">
      <c r="C153" s="2" t="s">
        <v>154</v>
      </c>
      <c r="D153" s="3">
        <v>63</v>
      </c>
      <c r="E153" s="3">
        <v>47</v>
      </c>
      <c r="F153" s="3">
        <v>92</v>
      </c>
      <c r="G153" s="3">
        <v>58</v>
      </c>
      <c r="H153" s="3">
        <v>61</v>
      </c>
      <c r="I153" s="3">
        <v>95</v>
      </c>
      <c r="J153" s="3">
        <v>51</v>
      </c>
      <c r="K153" s="3">
        <v>51</v>
      </c>
      <c r="L153" s="3">
        <v>85</v>
      </c>
    </row>
    <row r="154" spans="3:12">
      <c r="C154" s="2" t="s">
        <v>155</v>
      </c>
      <c r="D154" s="3">
        <v>44</v>
      </c>
      <c r="E154" s="3">
        <v>51</v>
      </c>
      <c r="F154" s="3">
        <v>56</v>
      </c>
      <c r="G154" s="3">
        <v>48</v>
      </c>
      <c r="H154" s="3">
        <v>42</v>
      </c>
      <c r="I154" s="3">
        <v>76</v>
      </c>
      <c r="J154" s="3">
        <v>94</v>
      </c>
      <c r="K154" s="3">
        <v>42</v>
      </c>
      <c r="L154" s="3">
        <v>66</v>
      </c>
    </row>
    <row r="155" spans="3:12">
      <c r="C155" s="2" t="s">
        <v>156</v>
      </c>
      <c r="D155" s="3">
        <v>44</v>
      </c>
      <c r="E155" s="3">
        <v>47</v>
      </c>
      <c r="F155" s="3">
        <v>63</v>
      </c>
      <c r="G155" s="3">
        <v>74</v>
      </c>
      <c r="H155" s="3">
        <v>40</v>
      </c>
      <c r="I155" s="3">
        <v>92</v>
      </c>
      <c r="J155" s="3">
        <v>51</v>
      </c>
      <c r="K155" s="3">
        <v>70</v>
      </c>
      <c r="L155" s="3">
        <v>58</v>
      </c>
    </row>
    <row r="156" spans="3:12">
      <c r="C156" s="2" t="s">
        <v>157</v>
      </c>
      <c r="D156" s="3">
        <v>65</v>
      </c>
      <c r="E156" s="3">
        <v>40</v>
      </c>
      <c r="F156" s="3">
        <v>70</v>
      </c>
      <c r="G156" s="3">
        <v>57</v>
      </c>
      <c r="H156" s="3">
        <v>85</v>
      </c>
      <c r="I156" s="3">
        <v>59</v>
      </c>
      <c r="J156" s="3">
        <v>84</v>
      </c>
      <c r="K156" s="3">
        <v>58</v>
      </c>
      <c r="L156" s="3">
        <v>58</v>
      </c>
    </row>
    <row r="157" spans="3:12">
      <c r="C157" s="2" t="s">
        <v>158</v>
      </c>
      <c r="D157" s="3">
        <v>43</v>
      </c>
      <c r="E157" s="3">
        <v>48</v>
      </c>
      <c r="F157" s="3">
        <v>69</v>
      </c>
      <c r="G157" s="3">
        <v>86</v>
      </c>
      <c r="H157" s="3">
        <v>92</v>
      </c>
      <c r="I157" s="3">
        <v>70</v>
      </c>
      <c r="J157" s="3">
        <v>74</v>
      </c>
      <c r="K157" s="3">
        <v>64</v>
      </c>
      <c r="L157" s="3">
        <v>63</v>
      </c>
    </row>
    <row r="158" spans="3:12">
      <c r="C158" s="2" t="s">
        <v>159</v>
      </c>
      <c r="D158" s="3">
        <v>85</v>
      </c>
      <c r="E158" s="3">
        <v>56</v>
      </c>
      <c r="F158" s="3">
        <v>96</v>
      </c>
      <c r="G158" s="3">
        <v>80</v>
      </c>
      <c r="H158" s="3">
        <v>69</v>
      </c>
      <c r="I158" s="3">
        <v>91</v>
      </c>
      <c r="J158" s="3">
        <v>77</v>
      </c>
      <c r="K158" s="3">
        <v>83</v>
      </c>
      <c r="L158" s="3">
        <v>48</v>
      </c>
    </row>
    <row r="159" spans="3:12">
      <c r="C159" s="2" t="s">
        <v>160</v>
      </c>
      <c r="D159" s="3">
        <v>80</v>
      </c>
      <c r="E159" s="3">
        <v>54</v>
      </c>
      <c r="F159" s="3">
        <v>75</v>
      </c>
      <c r="G159" s="3">
        <v>85</v>
      </c>
      <c r="H159" s="3">
        <v>46</v>
      </c>
      <c r="I159" s="3">
        <v>42</v>
      </c>
      <c r="J159" s="3">
        <v>67</v>
      </c>
      <c r="K159" s="3">
        <v>57</v>
      </c>
      <c r="L159" s="3">
        <v>54</v>
      </c>
    </row>
    <row r="160" spans="3:12">
      <c r="C160" s="2" t="s">
        <v>161</v>
      </c>
      <c r="D160" s="3">
        <v>85</v>
      </c>
      <c r="E160" s="3">
        <v>66</v>
      </c>
      <c r="F160" s="3">
        <v>96</v>
      </c>
      <c r="G160" s="3">
        <v>95</v>
      </c>
      <c r="H160" s="3">
        <v>44</v>
      </c>
      <c r="I160" s="3">
        <v>52</v>
      </c>
      <c r="J160" s="3">
        <v>94</v>
      </c>
      <c r="K160" s="3">
        <v>93</v>
      </c>
      <c r="L160" s="3">
        <v>48</v>
      </c>
    </row>
    <row r="161" spans="3:12">
      <c r="C161" s="2" t="s">
        <v>162</v>
      </c>
      <c r="D161" s="3">
        <v>77</v>
      </c>
      <c r="E161" s="3">
        <v>91</v>
      </c>
      <c r="F161" s="3">
        <v>66</v>
      </c>
      <c r="G161" s="3">
        <v>59</v>
      </c>
      <c r="H161" s="3">
        <v>93</v>
      </c>
      <c r="I161" s="3">
        <v>43</v>
      </c>
      <c r="J161" s="3">
        <v>63</v>
      </c>
      <c r="K161" s="3">
        <v>75</v>
      </c>
      <c r="L161" s="3">
        <v>67</v>
      </c>
    </row>
    <row r="162" spans="3:12">
      <c r="C162" s="2" t="s">
        <v>163</v>
      </c>
      <c r="D162" s="3">
        <v>93</v>
      </c>
      <c r="E162" s="3">
        <v>73</v>
      </c>
      <c r="F162" s="3">
        <v>54</v>
      </c>
      <c r="G162" s="3">
        <v>92</v>
      </c>
      <c r="H162" s="3">
        <v>61</v>
      </c>
      <c r="I162" s="3">
        <v>80</v>
      </c>
      <c r="J162" s="3">
        <v>63</v>
      </c>
      <c r="K162" s="3">
        <v>96</v>
      </c>
      <c r="L162" s="3">
        <v>55</v>
      </c>
    </row>
    <row r="163" spans="3:12">
      <c r="C163" s="2" t="s">
        <v>164</v>
      </c>
      <c r="D163" s="3">
        <v>93</v>
      </c>
      <c r="E163" s="3">
        <v>89</v>
      </c>
      <c r="F163" s="3">
        <v>94</v>
      </c>
      <c r="G163" s="3">
        <v>75</v>
      </c>
      <c r="H163" s="3">
        <v>81</v>
      </c>
      <c r="I163" s="3">
        <v>77</v>
      </c>
      <c r="J163" s="3">
        <v>91</v>
      </c>
      <c r="K163" s="3">
        <v>51</v>
      </c>
      <c r="L163" s="3">
        <v>61</v>
      </c>
    </row>
    <row r="164" spans="3:12">
      <c r="C164" s="2" t="s">
        <v>165</v>
      </c>
      <c r="D164" s="3">
        <v>79</v>
      </c>
      <c r="E164" s="3">
        <v>98</v>
      </c>
      <c r="F164" s="3">
        <v>65</v>
      </c>
      <c r="G164" s="3">
        <v>68</v>
      </c>
      <c r="H164" s="3">
        <v>93</v>
      </c>
      <c r="I164" s="3">
        <v>51</v>
      </c>
      <c r="J164" s="3">
        <v>46</v>
      </c>
      <c r="K164" s="3">
        <v>97</v>
      </c>
      <c r="L164" s="3">
        <v>73</v>
      </c>
    </row>
    <row r="165" spans="3:12">
      <c r="C165" s="2" t="s">
        <v>166</v>
      </c>
      <c r="D165" s="3">
        <v>65</v>
      </c>
      <c r="E165" s="3">
        <v>76</v>
      </c>
      <c r="F165" s="3">
        <v>66</v>
      </c>
      <c r="G165" s="3">
        <v>70</v>
      </c>
      <c r="H165" s="3">
        <v>73</v>
      </c>
      <c r="I165" s="3">
        <v>92</v>
      </c>
      <c r="J165" s="3">
        <v>82</v>
      </c>
      <c r="K165" s="3">
        <v>46</v>
      </c>
      <c r="L165" s="3">
        <v>61</v>
      </c>
    </row>
    <row r="166" spans="3:12">
      <c r="C166" s="2" t="s">
        <v>167</v>
      </c>
      <c r="D166" s="3">
        <v>43</v>
      </c>
      <c r="E166" s="3">
        <v>99</v>
      </c>
      <c r="F166" s="3">
        <v>46</v>
      </c>
      <c r="G166" s="3">
        <v>89</v>
      </c>
      <c r="H166" s="3">
        <v>75</v>
      </c>
      <c r="I166" s="3">
        <v>45</v>
      </c>
      <c r="J166" s="3">
        <v>74</v>
      </c>
      <c r="K166" s="3">
        <v>74</v>
      </c>
      <c r="L166" s="3">
        <v>43</v>
      </c>
    </row>
    <row r="167" spans="3:12">
      <c r="C167" s="2" t="s">
        <v>62</v>
      </c>
      <c r="D167" s="3">
        <v>81</v>
      </c>
      <c r="E167" s="3">
        <v>87</v>
      </c>
      <c r="F167" s="3">
        <v>85</v>
      </c>
      <c r="G167" s="3">
        <v>53</v>
      </c>
      <c r="H167" s="3">
        <v>87</v>
      </c>
      <c r="I167" s="3">
        <v>95</v>
      </c>
      <c r="J167" s="3">
        <v>75</v>
      </c>
      <c r="K167" s="3">
        <v>59</v>
      </c>
      <c r="L167" s="3">
        <v>74</v>
      </c>
    </row>
    <row r="168" spans="3:12">
      <c r="C168" s="2" t="s">
        <v>168</v>
      </c>
      <c r="D168" s="3">
        <v>61</v>
      </c>
      <c r="E168" s="3">
        <v>69</v>
      </c>
      <c r="F168" s="3">
        <v>84</v>
      </c>
      <c r="G168" s="3">
        <v>92</v>
      </c>
      <c r="H168" s="3">
        <v>88</v>
      </c>
      <c r="I168" s="3">
        <v>45</v>
      </c>
      <c r="J168" s="3">
        <v>59</v>
      </c>
      <c r="K168" s="3">
        <v>56</v>
      </c>
      <c r="L168" s="3">
        <v>95</v>
      </c>
    </row>
    <row r="169" spans="3:12">
      <c r="C169" s="2" t="s">
        <v>169</v>
      </c>
      <c r="D169" s="3">
        <v>51</v>
      </c>
      <c r="E169" s="3">
        <v>100</v>
      </c>
      <c r="F169" s="3">
        <v>94</v>
      </c>
      <c r="G169" s="3">
        <v>50</v>
      </c>
      <c r="H169" s="3">
        <v>70</v>
      </c>
      <c r="I169" s="3">
        <v>88</v>
      </c>
      <c r="J169" s="3">
        <v>71</v>
      </c>
      <c r="K169" s="3">
        <v>46</v>
      </c>
      <c r="L169" s="3">
        <v>93</v>
      </c>
    </row>
    <row r="170" spans="3:12">
      <c r="C170" s="2" t="s">
        <v>170</v>
      </c>
      <c r="D170" s="3">
        <v>73</v>
      </c>
      <c r="E170" s="3">
        <v>90</v>
      </c>
      <c r="F170" s="3">
        <v>99</v>
      </c>
      <c r="G170" s="3">
        <v>87</v>
      </c>
      <c r="H170" s="3">
        <v>74</v>
      </c>
      <c r="I170" s="3">
        <v>79</v>
      </c>
      <c r="J170" s="3">
        <v>43</v>
      </c>
      <c r="K170" s="3">
        <v>99</v>
      </c>
      <c r="L170" s="3">
        <v>83</v>
      </c>
    </row>
    <row r="171" spans="3:12">
      <c r="C171" s="2" t="s">
        <v>171</v>
      </c>
      <c r="D171" s="3">
        <v>47</v>
      </c>
      <c r="E171" s="3">
        <v>55</v>
      </c>
      <c r="F171" s="3">
        <v>60</v>
      </c>
      <c r="G171" s="3">
        <v>43</v>
      </c>
      <c r="H171" s="3">
        <v>84</v>
      </c>
      <c r="I171" s="3">
        <v>95</v>
      </c>
      <c r="J171" s="3">
        <v>68</v>
      </c>
      <c r="K171" s="3">
        <v>55</v>
      </c>
      <c r="L171" s="3">
        <v>69</v>
      </c>
    </row>
    <row r="172" spans="3:12">
      <c r="C172" s="2" t="s">
        <v>172</v>
      </c>
      <c r="D172" s="3">
        <v>93</v>
      </c>
      <c r="E172" s="3">
        <v>53</v>
      </c>
      <c r="F172" s="3">
        <v>71</v>
      </c>
      <c r="G172" s="3">
        <v>49</v>
      </c>
      <c r="H172" s="3">
        <v>45</v>
      </c>
      <c r="I172" s="3">
        <v>60</v>
      </c>
      <c r="J172" s="3">
        <v>69</v>
      </c>
      <c r="K172" s="3">
        <v>44</v>
      </c>
      <c r="L172" s="3">
        <v>55</v>
      </c>
    </row>
    <row r="173" spans="3:12">
      <c r="C173" s="2" t="s">
        <v>173</v>
      </c>
      <c r="D173" s="3">
        <v>99</v>
      </c>
      <c r="E173" s="3">
        <v>65</v>
      </c>
      <c r="F173" s="3">
        <v>51</v>
      </c>
      <c r="G173" s="3">
        <v>89</v>
      </c>
      <c r="H173" s="3">
        <v>91</v>
      </c>
      <c r="I173" s="3">
        <v>50</v>
      </c>
      <c r="J173" s="3">
        <v>62</v>
      </c>
      <c r="K173" s="3">
        <v>99</v>
      </c>
      <c r="L173" s="3">
        <v>83</v>
      </c>
    </row>
    <row r="174" spans="3:12">
      <c r="C174" s="2" t="s">
        <v>174</v>
      </c>
      <c r="D174" s="3">
        <v>44</v>
      </c>
      <c r="E174" s="3">
        <v>51</v>
      </c>
      <c r="F174" s="3">
        <v>67</v>
      </c>
      <c r="G174" s="3">
        <v>82</v>
      </c>
      <c r="H174" s="3">
        <v>42</v>
      </c>
      <c r="I174" s="3">
        <v>62</v>
      </c>
      <c r="J174" s="3">
        <v>90</v>
      </c>
      <c r="K174" s="3">
        <v>98</v>
      </c>
      <c r="L174" s="3">
        <v>100</v>
      </c>
    </row>
    <row r="175" spans="3:12">
      <c r="C175" s="2" t="s">
        <v>175</v>
      </c>
      <c r="D175" s="3">
        <v>89</v>
      </c>
      <c r="E175" s="3">
        <v>87</v>
      </c>
      <c r="F175" s="3">
        <v>72</v>
      </c>
      <c r="G175" s="3">
        <v>81</v>
      </c>
      <c r="H175" s="3">
        <v>88</v>
      </c>
      <c r="I175" s="3">
        <v>64</v>
      </c>
      <c r="J175" s="3">
        <v>65</v>
      </c>
      <c r="K175" s="3">
        <v>98</v>
      </c>
      <c r="L175" s="3">
        <v>76</v>
      </c>
    </row>
    <row r="176" spans="3:12">
      <c r="C176" s="2" t="s">
        <v>176</v>
      </c>
      <c r="D176" s="3">
        <v>50</v>
      </c>
      <c r="E176" s="3">
        <v>84</v>
      </c>
      <c r="F176" s="3">
        <v>54</v>
      </c>
      <c r="G176" s="3">
        <v>74</v>
      </c>
      <c r="H176" s="3">
        <v>97</v>
      </c>
      <c r="I176" s="3">
        <v>66</v>
      </c>
      <c r="J176" s="3">
        <v>76</v>
      </c>
      <c r="K176" s="3">
        <v>95</v>
      </c>
      <c r="L176" s="3">
        <v>62</v>
      </c>
    </row>
    <row r="177" spans="3:12">
      <c r="C177" s="2" t="s">
        <v>177</v>
      </c>
      <c r="D177" s="3">
        <v>74</v>
      </c>
      <c r="E177" s="3">
        <v>46</v>
      </c>
      <c r="F177" s="3">
        <v>66</v>
      </c>
      <c r="G177" s="3">
        <v>62</v>
      </c>
      <c r="H177" s="3">
        <v>53</v>
      </c>
      <c r="I177" s="3">
        <v>61</v>
      </c>
      <c r="J177" s="3">
        <v>68</v>
      </c>
      <c r="K177" s="3">
        <v>82</v>
      </c>
      <c r="L177" s="3">
        <v>69</v>
      </c>
    </row>
    <row r="178" spans="3:12">
      <c r="C178" s="2" t="s">
        <v>178</v>
      </c>
      <c r="D178" s="3">
        <v>79</v>
      </c>
      <c r="E178" s="3">
        <v>44</v>
      </c>
      <c r="F178" s="3">
        <v>57</v>
      </c>
      <c r="G178" s="3">
        <v>97</v>
      </c>
      <c r="H178" s="3">
        <v>52</v>
      </c>
      <c r="I178" s="3">
        <v>83</v>
      </c>
      <c r="J178" s="3">
        <v>67</v>
      </c>
      <c r="K178" s="3">
        <v>56</v>
      </c>
      <c r="L178" s="3">
        <v>42</v>
      </c>
    </row>
    <row r="179" spans="3:12">
      <c r="C179" s="2" t="s">
        <v>179</v>
      </c>
      <c r="D179" s="3">
        <v>90</v>
      </c>
      <c r="E179" s="3">
        <v>67</v>
      </c>
      <c r="F179" s="3">
        <v>100</v>
      </c>
      <c r="G179" s="3">
        <v>44</v>
      </c>
      <c r="H179" s="3">
        <v>67</v>
      </c>
      <c r="I179" s="3">
        <v>83</v>
      </c>
      <c r="J179" s="3">
        <v>53</v>
      </c>
      <c r="K179" s="3">
        <v>84</v>
      </c>
      <c r="L179" s="3">
        <v>57</v>
      </c>
    </row>
    <row r="180" spans="3:12">
      <c r="C180" s="2" t="s">
        <v>180</v>
      </c>
      <c r="D180" s="3">
        <v>59</v>
      </c>
      <c r="E180" s="3">
        <v>96</v>
      </c>
      <c r="F180" s="3">
        <v>62</v>
      </c>
      <c r="G180" s="3">
        <v>66</v>
      </c>
      <c r="H180" s="3">
        <v>84</v>
      </c>
      <c r="I180" s="3">
        <v>55</v>
      </c>
      <c r="J180" s="3">
        <v>55</v>
      </c>
      <c r="K180" s="3">
        <v>78</v>
      </c>
      <c r="L180" s="3">
        <v>65</v>
      </c>
    </row>
    <row r="181" spans="3:12">
      <c r="C181" s="2" t="s">
        <v>181</v>
      </c>
      <c r="D181" s="3">
        <v>86</v>
      </c>
      <c r="E181" s="3">
        <v>86</v>
      </c>
      <c r="F181" s="3">
        <v>74</v>
      </c>
      <c r="G181" s="3">
        <v>83</v>
      </c>
      <c r="H181" s="3">
        <v>40</v>
      </c>
      <c r="I181" s="3">
        <v>57</v>
      </c>
      <c r="J181" s="3">
        <v>42</v>
      </c>
      <c r="K181" s="3">
        <v>80</v>
      </c>
      <c r="L181" s="3">
        <v>70</v>
      </c>
    </row>
    <row r="182" spans="3:12">
      <c r="C182" s="2" t="s">
        <v>171</v>
      </c>
      <c r="D182" s="3">
        <v>81</v>
      </c>
      <c r="E182" s="3">
        <v>77</v>
      </c>
      <c r="F182" s="3">
        <v>77</v>
      </c>
      <c r="G182" s="3">
        <v>96</v>
      </c>
      <c r="H182" s="3">
        <v>85</v>
      </c>
      <c r="I182" s="3">
        <v>65</v>
      </c>
      <c r="J182" s="3">
        <v>82</v>
      </c>
      <c r="K182" s="3">
        <v>99</v>
      </c>
      <c r="L182" s="3">
        <v>98</v>
      </c>
    </row>
    <row r="183" spans="3:12">
      <c r="C183" s="2" t="s">
        <v>182</v>
      </c>
      <c r="D183" s="3">
        <v>80</v>
      </c>
      <c r="E183" s="3">
        <v>44</v>
      </c>
      <c r="F183" s="3">
        <v>72</v>
      </c>
      <c r="G183" s="3">
        <v>84</v>
      </c>
      <c r="H183" s="3">
        <v>71</v>
      </c>
      <c r="I183" s="3">
        <v>40</v>
      </c>
      <c r="J183" s="3">
        <v>55</v>
      </c>
      <c r="K183" s="3">
        <v>78</v>
      </c>
      <c r="L183" s="3">
        <v>75</v>
      </c>
    </row>
    <row r="184" spans="3:12">
      <c r="C184" s="2" t="s">
        <v>183</v>
      </c>
      <c r="D184" s="3">
        <v>69</v>
      </c>
      <c r="E184" s="3">
        <v>47</v>
      </c>
      <c r="F184" s="3">
        <v>47</v>
      </c>
      <c r="G184" s="3">
        <v>98</v>
      </c>
      <c r="H184" s="3">
        <v>75</v>
      </c>
      <c r="I184" s="3">
        <v>53</v>
      </c>
      <c r="J184" s="3">
        <v>71</v>
      </c>
      <c r="K184" s="3">
        <v>98</v>
      </c>
      <c r="L184" s="3">
        <v>51</v>
      </c>
    </row>
    <row r="185" spans="3:12">
      <c r="C185" s="2" t="s">
        <v>184</v>
      </c>
      <c r="D185" s="3">
        <v>64</v>
      </c>
      <c r="E185" s="3">
        <v>73</v>
      </c>
      <c r="F185" s="3">
        <v>92</v>
      </c>
      <c r="G185" s="3">
        <v>91</v>
      </c>
      <c r="H185" s="3">
        <v>79</v>
      </c>
      <c r="I185" s="3">
        <v>87</v>
      </c>
      <c r="J185" s="3">
        <v>66</v>
      </c>
      <c r="K185" s="3">
        <v>88</v>
      </c>
      <c r="L185" s="3">
        <v>54</v>
      </c>
    </row>
    <row r="186" spans="3:12">
      <c r="C186" s="2" t="s">
        <v>185</v>
      </c>
      <c r="D186" s="3">
        <v>96</v>
      </c>
      <c r="E186" s="3">
        <v>84</v>
      </c>
      <c r="F186" s="3">
        <v>60</v>
      </c>
      <c r="G186" s="3">
        <v>85</v>
      </c>
      <c r="H186" s="3">
        <v>76</v>
      </c>
      <c r="I186" s="3">
        <v>85</v>
      </c>
      <c r="J186" s="3">
        <v>48</v>
      </c>
      <c r="K186" s="3">
        <v>53</v>
      </c>
      <c r="L186" s="3">
        <v>74</v>
      </c>
    </row>
    <row r="187" spans="3:12">
      <c r="C187" s="2" t="s">
        <v>186</v>
      </c>
      <c r="D187" s="3">
        <v>66</v>
      </c>
      <c r="E187" s="3">
        <v>83</v>
      </c>
      <c r="F187" s="3">
        <v>45</v>
      </c>
      <c r="G187" s="3">
        <v>96</v>
      </c>
      <c r="H187" s="3">
        <v>46</v>
      </c>
      <c r="I187" s="3">
        <v>62</v>
      </c>
      <c r="J187" s="3">
        <v>96</v>
      </c>
      <c r="K187" s="3">
        <v>59</v>
      </c>
      <c r="L187" s="3">
        <v>67</v>
      </c>
    </row>
    <row r="188" spans="3:12">
      <c r="C188" s="2" t="s">
        <v>187</v>
      </c>
      <c r="D188" s="3">
        <v>40</v>
      </c>
      <c r="E188" s="3">
        <v>56</v>
      </c>
      <c r="F188" s="3">
        <v>55</v>
      </c>
      <c r="G188" s="3">
        <v>99</v>
      </c>
      <c r="H188" s="3">
        <v>70</v>
      </c>
      <c r="I188" s="3">
        <v>74</v>
      </c>
      <c r="J188" s="3">
        <v>55</v>
      </c>
      <c r="K188" s="3">
        <v>73</v>
      </c>
      <c r="L188" s="3">
        <v>79</v>
      </c>
    </row>
    <row r="189" spans="3:12">
      <c r="C189" s="2" t="s">
        <v>188</v>
      </c>
      <c r="D189" s="3">
        <v>79</v>
      </c>
      <c r="E189" s="3">
        <v>92</v>
      </c>
      <c r="F189" s="3">
        <v>51</v>
      </c>
      <c r="G189" s="3">
        <v>72</v>
      </c>
      <c r="H189" s="3">
        <v>40</v>
      </c>
      <c r="I189" s="3">
        <v>82</v>
      </c>
      <c r="J189" s="3">
        <v>65</v>
      </c>
      <c r="K189" s="3">
        <v>56</v>
      </c>
      <c r="L189" s="3">
        <v>78</v>
      </c>
    </row>
    <row r="190" spans="3:12">
      <c r="C190" s="2" t="s">
        <v>189</v>
      </c>
      <c r="D190" s="3">
        <v>75</v>
      </c>
      <c r="E190" s="3">
        <v>80</v>
      </c>
      <c r="F190" s="3">
        <v>84</v>
      </c>
      <c r="G190" s="3">
        <v>40</v>
      </c>
      <c r="H190" s="3">
        <v>75</v>
      </c>
      <c r="I190" s="3">
        <v>62</v>
      </c>
      <c r="J190" s="3">
        <v>67</v>
      </c>
      <c r="K190" s="3">
        <v>79</v>
      </c>
      <c r="L190" s="3">
        <v>67</v>
      </c>
    </row>
    <row r="191" spans="3:12">
      <c r="C191" s="2" t="s">
        <v>190</v>
      </c>
      <c r="D191" s="3">
        <v>76</v>
      </c>
      <c r="E191" s="3">
        <v>56</v>
      </c>
      <c r="F191" s="3">
        <v>97</v>
      </c>
      <c r="G191" s="3">
        <v>48</v>
      </c>
      <c r="H191" s="3">
        <v>84</v>
      </c>
      <c r="I191" s="3">
        <v>52</v>
      </c>
      <c r="J191" s="3">
        <v>41</v>
      </c>
      <c r="K191" s="3">
        <v>65</v>
      </c>
      <c r="L191" s="3">
        <v>53</v>
      </c>
    </row>
    <row r="192" spans="3:12">
      <c r="C192" s="2" t="s">
        <v>191</v>
      </c>
      <c r="D192" s="3">
        <v>97</v>
      </c>
      <c r="E192" s="3">
        <v>90</v>
      </c>
      <c r="F192" s="3">
        <v>86</v>
      </c>
      <c r="G192" s="3">
        <v>74</v>
      </c>
      <c r="H192" s="3">
        <v>51</v>
      </c>
      <c r="I192" s="3">
        <v>98</v>
      </c>
      <c r="J192" s="3">
        <v>67</v>
      </c>
      <c r="K192" s="3">
        <v>62</v>
      </c>
      <c r="L192" s="3">
        <v>97</v>
      </c>
    </row>
    <row r="193" spans="3:12">
      <c r="C193" s="2" t="s">
        <v>192</v>
      </c>
      <c r="D193" s="3">
        <v>52</v>
      </c>
      <c r="E193" s="3">
        <v>84</v>
      </c>
      <c r="F193" s="3">
        <v>74</v>
      </c>
      <c r="G193" s="3">
        <v>68</v>
      </c>
      <c r="H193" s="3">
        <v>95</v>
      </c>
      <c r="I193" s="3">
        <v>42</v>
      </c>
      <c r="J193" s="3">
        <v>40</v>
      </c>
      <c r="K193" s="3">
        <v>67</v>
      </c>
      <c r="L193" s="3">
        <v>60</v>
      </c>
    </row>
    <row r="194" spans="3:12">
      <c r="C194" s="2" t="s">
        <v>193</v>
      </c>
      <c r="D194" s="3">
        <v>77</v>
      </c>
      <c r="E194" s="3">
        <v>85</v>
      </c>
      <c r="F194" s="3">
        <v>40</v>
      </c>
      <c r="G194" s="3">
        <v>70</v>
      </c>
      <c r="H194" s="3">
        <v>53</v>
      </c>
      <c r="I194" s="3">
        <v>44</v>
      </c>
      <c r="J194" s="3">
        <v>42</v>
      </c>
      <c r="K194" s="3">
        <v>90</v>
      </c>
      <c r="L194" s="3">
        <v>54</v>
      </c>
    </row>
    <row r="195" spans="3:12">
      <c r="C195" s="2" t="s">
        <v>194</v>
      </c>
      <c r="D195" s="3">
        <v>41</v>
      </c>
      <c r="E195" s="3">
        <v>75</v>
      </c>
      <c r="F195" s="3">
        <v>77</v>
      </c>
      <c r="G195" s="3">
        <v>58</v>
      </c>
      <c r="H195" s="3">
        <v>68</v>
      </c>
      <c r="I195" s="3">
        <v>89</v>
      </c>
      <c r="J195" s="3">
        <v>81</v>
      </c>
      <c r="K195" s="3">
        <v>88</v>
      </c>
      <c r="L195" s="3">
        <v>47</v>
      </c>
    </row>
    <row r="196" spans="3:12">
      <c r="C196" s="2" t="s">
        <v>195</v>
      </c>
      <c r="D196" s="3">
        <v>79</v>
      </c>
      <c r="E196" s="3">
        <v>48</v>
      </c>
      <c r="F196" s="3">
        <v>69</v>
      </c>
      <c r="G196" s="3">
        <v>88</v>
      </c>
      <c r="H196" s="3">
        <v>74</v>
      </c>
      <c r="I196" s="3">
        <v>75</v>
      </c>
      <c r="J196" s="3">
        <v>78</v>
      </c>
      <c r="K196" s="3">
        <v>82</v>
      </c>
      <c r="L196" s="3">
        <v>92</v>
      </c>
    </row>
    <row r="197" spans="3:12">
      <c r="C197" s="2" t="s">
        <v>196</v>
      </c>
      <c r="D197" s="3">
        <v>55</v>
      </c>
      <c r="E197" s="3">
        <v>70</v>
      </c>
      <c r="F197" s="3">
        <v>75</v>
      </c>
      <c r="G197" s="3">
        <v>73</v>
      </c>
      <c r="H197" s="3">
        <v>56</v>
      </c>
      <c r="I197" s="3">
        <v>62</v>
      </c>
      <c r="J197" s="3">
        <v>71</v>
      </c>
      <c r="K197" s="3">
        <v>67</v>
      </c>
      <c r="L197" s="3">
        <v>81</v>
      </c>
    </row>
    <row r="198" spans="3:12">
      <c r="C198" s="2" t="s">
        <v>197</v>
      </c>
      <c r="D198" s="3">
        <v>63</v>
      </c>
      <c r="E198" s="3">
        <v>87</v>
      </c>
      <c r="F198" s="3">
        <v>90</v>
      </c>
      <c r="G198" s="3">
        <v>98</v>
      </c>
      <c r="H198" s="3">
        <v>97</v>
      </c>
      <c r="I198" s="3">
        <v>77</v>
      </c>
      <c r="J198" s="3">
        <v>70</v>
      </c>
      <c r="K198" s="3">
        <v>57</v>
      </c>
      <c r="L198" s="3">
        <v>48</v>
      </c>
    </row>
    <row r="199" spans="3:12">
      <c r="C199" s="2" t="s">
        <v>198</v>
      </c>
      <c r="D199" s="3">
        <v>85</v>
      </c>
      <c r="E199" s="3">
        <v>65</v>
      </c>
      <c r="F199" s="3">
        <v>81</v>
      </c>
      <c r="G199" s="3">
        <v>88</v>
      </c>
      <c r="H199" s="3">
        <v>85</v>
      </c>
      <c r="I199" s="3">
        <v>86</v>
      </c>
      <c r="J199" s="3">
        <v>73</v>
      </c>
      <c r="K199" s="3">
        <v>91</v>
      </c>
      <c r="L199" s="3">
        <v>72</v>
      </c>
    </row>
    <row r="200" spans="3:12">
      <c r="C200" s="2" t="s">
        <v>199</v>
      </c>
      <c r="D200" s="3">
        <v>99</v>
      </c>
      <c r="E200" s="3">
        <v>46</v>
      </c>
      <c r="F200" s="3">
        <v>57</v>
      </c>
      <c r="G200" s="3">
        <v>85</v>
      </c>
      <c r="H200" s="3">
        <v>48</v>
      </c>
      <c r="I200" s="3">
        <v>79</v>
      </c>
      <c r="J200" s="3">
        <v>96</v>
      </c>
      <c r="K200" s="3">
        <v>66</v>
      </c>
      <c r="L200" s="3">
        <v>89</v>
      </c>
    </row>
    <row r="201" spans="3:12">
      <c r="C201" s="2" t="s">
        <v>200</v>
      </c>
      <c r="D201" s="3">
        <v>52</v>
      </c>
      <c r="E201" s="3">
        <v>89</v>
      </c>
      <c r="F201" s="3">
        <v>58</v>
      </c>
      <c r="G201" s="3">
        <v>60</v>
      </c>
      <c r="H201" s="3">
        <v>56</v>
      </c>
      <c r="I201" s="3">
        <v>81</v>
      </c>
      <c r="J201" s="3">
        <v>75</v>
      </c>
      <c r="K201" s="3">
        <v>53</v>
      </c>
      <c r="L201" s="3">
        <v>58</v>
      </c>
    </row>
    <row r="202" spans="3:12">
      <c r="C202" s="2" t="s">
        <v>201</v>
      </c>
      <c r="D202" s="3">
        <v>71</v>
      </c>
      <c r="E202" s="3">
        <v>68</v>
      </c>
      <c r="F202" s="3">
        <v>41</v>
      </c>
      <c r="G202" s="3">
        <v>85</v>
      </c>
      <c r="H202" s="3">
        <v>76</v>
      </c>
      <c r="I202" s="3">
        <v>62</v>
      </c>
      <c r="J202" s="3">
        <v>76</v>
      </c>
      <c r="K202" s="3">
        <v>46</v>
      </c>
      <c r="L202" s="3">
        <v>83</v>
      </c>
    </row>
    <row r="203" spans="3:12">
      <c r="C203" s="2" t="s">
        <v>202</v>
      </c>
      <c r="D203" s="3">
        <v>96</v>
      </c>
      <c r="E203" s="3">
        <v>77</v>
      </c>
      <c r="F203" s="3">
        <v>95</v>
      </c>
      <c r="G203" s="3">
        <v>41</v>
      </c>
      <c r="H203" s="3">
        <v>88</v>
      </c>
      <c r="I203" s="3">
        <v>47</v>
      </c>
      <c r="J203" s="3">
        <v>56</v>
      </c>
      <c r="K203" s="3">
        <v>74</v>
      </c>
      <c r="L203" s="3">
        <v>100</v>
      </c>
    </row>
    <row r="204" spans="3:12">
      <c r="C204" s="2" t="s">
        <v>203</v>
      </c>
      <c r="D204" s="3">
        <v>92</v>
      </c>
      <c r="E204" s="3">
        <v>43</v>
      </c>
      <c r="F204" s="3">
        <v>85</v>
      </c>
      <c r="G204" s="3">
        <v>88</v>
      </c>
      <c r="H204" s="3">
        <v>100</v>
      </c>
      <c r="I204" s="3">
        <v>96</v>
      </c>
      <c r="J204" s="3">
        <v>42</v>
      </c>
      <c r="K204" s="3">
        <v>84</v>
      </c>
      <c r="L204" s="3">
        <v>75</v>
      </c>
    </row>
    <row r="205" spans="3:12">
      <c r="C205" s="2" t="s">
        <v>204</v>
      </c>
      <c r="D205" s="3">
        <v>91</v>
      </c>
      <c r="E205" s="3">
        <v>90</v>
      </c>
      <c r="F205" s="3">
        <v>44</v>
      </c>
      <c r="G205" s="3">
        <v>93</v>
      </c>
      <c r="H205" s="3">
        <v>40</v>
      </c>
      <c r="I205" s="3">
        <v>97</v>
      </c>
      <c r="J205" s="3">
        <v>56</v>
      </c>
      <c r="K205" s="3">
        <v>61</v>
      </c>
      <c r="L205" s="3">
        <v>42</v>
      </c>
    </row>
    <row r="206" spans="3:12">
      <c r="C206" s="2" t="s">
        <v>33</v>
      </c>
      <c r="D206" s="3">
        <v>99</v>
      </c>
      <c r="E206" s="3">
        <v>87</v>
      </c>
      <c r="F206" s="3">
        <v>46</v>
      </c>
      <c r="G206" s="3">
        <v>82</v>
      </c>
      <c r="H206" s="3">
        <v>75</v>
      </c>
      <c r="I206" s="3">
        <v>48</v>
      </c>
      <c r="J206" s="3">
        <v>74</v>
      </c>
      <c r="K206" s="3">
        <v>79</v>
      </c>
      <c r="L206" s="3">
        <v>66</v>
      </c>
    </row>
    <row r="207" spans="3:12">
      <c r="C207" s="2" t="s">
        <v>205</v>
      </c>
      <c r="D207" s="3">
        <v>53</v>
      </c>
      <c r="E207" s="3">
        <v>47</v>
      </c>
      <c r="F207" s="3">
        <v>69</v>
      </c>
      <c r="G207" s="3">
        <v>72</v>
      </c>
      <c r="H207" s="3">
        <v>73</v>
      </c>
      <c r="I207" s="3">
        <v>73</v>
      </c>
      <c r="J207" s="3">
        <v>82</v>
      </c>
      <c r="K207" s="3">
        <v>91</v>
      </c>
      <c r="L207" s="3">
        <v>94</v>
      </c>
    </row>
    <row r="208" spans="3:12">
      <c r="C208" s="2" t="s">
        <v>206</v>
      </c>
      <c r="D208" s="3">
        <v>51</v>
      </c>
      <c r="E208" s="3">
        <v>41</v>
      </c>
      <c r="F208" s="3">
        <v>72</v>
      </c>
      <c r="G208" s="3">
        <v>85</v>
      </c>
      <c r="H208" s="3">
        <v>86</v>
      </c>
      <c r="I208" s="3">
        <v>79</v>
      </c>
      <c r="J208" s="3">
        <v>44</v>
      </c>
      <c r="K208" s="3">
        <v>86</v>
      </c>
      <c r="L208" s="3">
        <v>83</v>
      </c>
    </row>
    <row r="209" spans="3:12">
      <c r="C209" s="2" t="s">
        <v>207</v>
      </c>
      <c r="D209" s="3">
        <v>63</v>
      </c>
      <c r="E209" s="3">
        <v>78</v>
      </c>
      <c r="F209" s="3">
        <v>76</v>
      </c>
      <c r="G209" s="3">
        <v>75</v>
      </c>
      <c r="H209" s="3">
        <v>66</v>
      </c>
      <c r="I209" s="3">
        <v>59</v>
      </c>
      <c r="J209" s="3">
        <v>57</v>
      </c>
      <c r="K209" s="3">
        <v>64</v>
      </c>
      <c r="L209" s="3">
        <v>43</v>
      </c>
    </row>
    <row r="210" spans="3:12">
      <c r="C210" s="2" t="s">
        <v>98</v>
      </c>
      <c r="D210" s="3">
        <v>100</v>
      </c>
      <c r="E210" s="3">
        <v>74</v>
      </c>
      <c r="F210" s="3">
        <v>82</v>
      </c>
      <c r="G210" s="3">
        <v>92</v>
      </c>
      <c r="H210" s="3">
        <v>93</v>
      </c>
      <c r="I210" s="3">
        <v>97</v>
      </c>
      <c r="J210" s="3">
        <v>88</v>
      </c>
      <c r="K210" s="3">
        <v>60</v>
      </c>
      <c r="L210" s="3">
        <v>94</v>
      </c>
    </row>
    <row r="211" spans="3:12">
      <c r="C211" s="2" t="s">
        <v>208</v>
      </c>
      <c r="D211" s="3">
        <v>40</v>
      </c>
      <c r="E211" s="3">
        <v>93</v>
      </c>
      <c r="F211" s="3">
        <v>97</v>
      </c>
      <c r="G211" s="3">
        <v>59</v>
      </c>
      <c r="H211" s="3">
        <v>75</v>
      </c>
      <c r="I211" s="3">
        <v>74</v>
      </c>
      <c r="J211" s="3">
        <v>57</v>
      </c>
      <c r="K211" s="3">
        <v>79</v>
      </c>
      <c r="L211" s="3">
        <v>82</v>
      </c>
    </row>
    <row r="212" spans="3:12">
      <c r="C212" s="2" t="s">
        <v>209</v>
      </c>
      <c r="D212" s="3">
        <v>87</v>
      </c>
      <c r="E212" s="3">
        <v>57</v>
      </c>
      <c r="F212" s="3">
        <v>71</v>
      </c>
      <c r="G212" s="3">
        <v>55</v>
      </c>
      <c r="H212" s="3">
        <v>63</v>
      </c>
      <c r="I212" s="3">
        <v>64</v>
      </c>
      <c r="J212" s="3">
        <v>97</v>
      </c>
      <c r="K212" s="3">
        <v>76</v>
      </c>
      <c r="L212" s="3">
        <v>83</v>
      </c>
    </row>
    <row r="213" spans="3:12">
      <c r="C213" s="2" t="s">
        <v>210</v>
      </c>
      <c r="D213" s="3">
        <v>86</v>
      </c>
      <c r="E213" s="3">
        <v>61</v>
      </c>
      <c r="F213" s="3">
        <v>57</v>
      </c>
      <c r="G213" s="3">
        <v>67</v>
      </c>
      <c r="H213" s="3">
        <v>93</v>
      </c>
      <c r="I213" s="3">
        <v>57</v>
      </c>
      <c r="J213" s="3">
        <v>42</v>
      </c>
      <c r="K213" s="3">
        <v>71</v>
      </c>
      <c r="L213" s="3">
        <v>52</v>
      </c>
    </row>
    <row r="214" spans="3:12">
      <c r="C214" s="2" t="s">
        <v>76</v>
      </c>
      <c r="D214" s="3">
        <v>79</v>
      </c>
      <c r="E214" s="3">
        <v>67</v>
      </c>
      <c r="F214" s="3">
        <v>65</v>
      </c>
      <c r="G214" s="3">
        <v>91</v>
      </c>
      <c r="H214" s="3">
        <v>61</v>
      </c>
      <c r="I214" s="3">
        <v>55</v>
      </c>
      <c r="J214" s="3">
        <v>82</v>
      </c>
      <c r="K214" s="3">
        <v>98</v>
      </c>
      <c r="L214" s="3">
        <v>84</v>
      </c>
    </row>
    <row r="215" spans="3:12">
      <c r="C215" s="2" t="s">
        <v>38</v>
      </c>
      <c r="D215" s="3">
        <v>93</v>
      </c>
      <c r="E215" s="3">
        <v>60</v>
      </c>
      <c r="F215" s="3">
        <v>91</v>
      </c>
      <c r="G215" s="3">
        <v>74</v>
      </c>
      <c r="H215" s="3">
        <v>100</v>
      </c>
      <c r="I215" s="3">
        <v>92</v>
      </c>
      <c r="J215" s="3">
        <v>84</v>
      </c>
      <c r="K215" s="3">
        <v>70</v>
      </c>
      <c r="L215" s="3">
        <v>81</v>
      </c>
    </row>
    <row r="216" spans="3:12">
      <c r="C216" s="2" t="s">
        <v>211</v>
      </c>
      <c r="D216" s="3">
        <v>87</v>
      </c>
      <c r="E216" s="3">
        <v>60</v>
      </c>
      <c r="F216" s="3">
        <v>99</v>
      </c>
      <c r="G216" s="3">
        <v>86</v>
      </c>
      <c r="H216" s="3">
        <v>62</v>
      </c>
      <c r="I216" s="3">
        <v>73</v>
      </c>
      <c r="J216" s="3">
        <v>52</v>
      </c>
      <c r="K216" s="3">
        <v>53</v>
      </c>
      <c r="L216" s="3">
        <v>61</v>
      </c>
    </row>
    <row r="217" spans="3:12">
      <c r="C217" s="2" t="s">
        <v>212</v>
      </c>
      <c r="D217" s="3">
        <v>80</v>
      </c>
      <c r="E217" s="3">
        <v>57</v>
      </c>
      <c r="F217" s="3">
        <v>69</v>
      </c>
      <c r="G217" s="3">
        <v>65</v>
      </c>
      <c r="H217" s="3">
        <v>42</v>
      </c>
      <c r="I217" s="3">
        <v>98</v>
      </c>
      <c r="J217" s="3">
        <v>60</v>
      </c>
      <c r="K217" s="3">
        <v>78</v>
      </c>
      <c r="L217" s="3">
        <v>60</v>
      </c>
    </row>
    <row r="218" spans="3:12">
      <c r="C218" s="2" t="s">
        <v>213</v>
      </c>
      <c r="D218" s="3">
        <v>63</v>
      </c>
      <c r="E218" s="3">
        <v>98</v>
      </c>
      <c r="F218" s="3">
        <v>84</v>
      </c>
      <c r="G218" s="3">
        <v>46</v>
      </c>
      <c r="H218" s="3">
        <v>58</v>
      </c>
      <c r="I218" s="3">
        <v>93</v>
      </c>
      <c r="J218" s="3">
        <v>71</v>
      </c>
      <c r="K218" s="3">
        <v>46</v>
      </c>
      <c r="L218" s="3">
        <v>52</v>
      </c>
    </row>
    <row r="219" spans="3:12">
      <c r="C219" s="2" t="s">
        <v>214</v>
      </c>
      <c r="D219" s="3">
        <v>58</v>
      </c>
      <c r="E219" s="3">
        <v>62</v>
      </c>
      <c r="F219" s="3">
        <v>58</v>
      </c>
      <c r="G219" s="3">
        <v>92</v>
      </c>
      <c r="H219" s="3">
        <v>70</v>
      </c>
      <c r="I219" s="3">
        <v>48</v>
      </c>
      <c r="J219" s="3">
        <v>92</v>
      </c>
      <c r="K219" s="3">
        <v>54</v>
      </c>
      <c r="L219" s="3">
        <v>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31C3-DA65-4ACD-91CA-EAE186B69C8B}">
  <dimension ref="C2:D7"/>
  <sheetViews>
    <sheetView workbookViewId="0">
      <selection activeCell="C6" sqref="C6:C7"/>
    </sheetView>
  </sheetViews>
  <sheetFormatPr defaultRowHeight="15"/>
  <sheetData>
    <row r="2" spans="3:4">
      <c r="C2" s="7" t="s">
        <v>217</v>
      </c>
      <c r="D2" s="7" t="s">
        <v>218</v>
      </c>
    </row>
    <row r="3" spans="3:4">
      <c r="C3" s="8">
        <v>0</v>
      </c>
      <c r="D3" s="8" t="s">
        <v>219</v>
      </c>
    </row>
    <row r="4" spans="3:4">
      <c r="C4" s="8">
        <v>50</v>
      </c>
      <c r="D4" s="8" t="s">
        <v>220</v>
      </c>
    </row>
    <row r="5" spans="3:4">
      <c r="C5" s="8">
        <v>60</v>
      </c>
      <c r="D5" s="8" t="s">
        <v>221</v>
      </c>
    </row>
    <row r="6" spans="3:4">
      <c r="C6" s="8">
        <v>70</v>
      </c>
      <c r="D6" s="8" t="s">
        <v>222</v>
      </c>
    </row>
    <row r="7" spans="3:4">
      <c r="C7" s="8">
        <v>80</v>
      </c>
      <c r="D7" s="8" t="s">
        <v>223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C22F-DB3E-46D4-A1D7-882EAE8715C0}">
  <dimension ref="B2:M8"/>
  <sheetViews>
    <sheetView zoomScale="140" zoomScaleNormal="140" workbookViewId="0">
      <selection activeCell="B2" sqref="B2:H2"/>
    </sheetView>
  </sheetViews>
  <sheetFormatPr defaultRowHeight="15"/>
  <cols>
    <col min="2" max="2" width="15.140625" customWidth="1"/>
    <col min="11" max="11" width="11.85546875" bestFit="1" customWidth="1"/>
    <col min="12" max="12" width="14.42578125" bestFit="1" customWidth="1"/>
    <col min="13" max="13" width="15.140625" bestFit="1" customWidth="1"/>
  </cols>
  <sheetData>
    <row r="2" spans="2:13">
      <c r="B2" s="35" t="s">
        <v>319</v>
      </c>
      <c r="C2" s="28" t="s">
        <v>323</v>
      </c>
      <c r="D2" s="28" t="s">
        <v>324</v>
      </c>
      <c r="E2" s="28" t="s">
        <v>325</v>
      </c>
      <c r="F2" s="28" t="s">
        <v>326</v>
      </c>
      <c r="G2" s="28" t="s">
        <v>327</v>
      </c>
      <c r="H2" s="28" t="s">
        <v>328</v>
      </c>
      <c r="J2" s="15"/>
      <c r="K2" s="15"/>
      <c r="L2" s="15"/>
      <c r="M2" s="15"/>
    </row>
    <row r="3" spans="2:13">
      <c r="B3" s="15" t="s">
        <v>320</v>
      </c>
      <c r="C3" s="15">
        <v>25000</v>
      </c>
      <c r="D3" s="15">
        <v>20000</v>
      </c>
      <c r="E3" s="15">
        <v>50000</v>
      </c>
      <c r="F3" s="15">
        <v>26000</v>
      </c>
      <c r="G3" s="15">
        <v>38000</v>
      </c>
      <c r="H3" s="15">
        <v>32000</v>
      </c>
      <c r="J3" s="15"/>
      <c r="K3" s="15"/>
      <c r="L3" s="15"/>
      <c r="M3" s="15"/>
    </row>
    <row r="4" spans="2:13">
      <c r="B4" s="15" t="s">
        <v>321</v>
      </c>
      <c r="C4" s="15">
        <v>300000</v>
      </c>
      <c r="D4" s="15">
        <v>290000</v>
      </c>
      <c r="E4" s="15">
        <v>350000</v>
      </c>
      <c r="F4" s="15">
        <v>320000</v>
      </c>
      <c r="G4" s="15">
        <v>500000</v>
      </c>
      <c r="H4" s="15">
        <v>400000</v>
      </c>
      <c r="J4" s="15"/>
      <c r="K4" s="15"/>
      <c r="L4" s="15"/>
      <c r="M4" s="15"/>
    </row>
    <row r="5" spans="2:13">
      <c r="B5" s="15" t="s">
        <v>322</v>
      </c>
      <c r="C5" s="27">
        <v>12</v>
      </c>
      <c r="D5" s="27">
        <v>14.5</v>
      </c>
      <c r="E5" s="27">
        <v>7</v>
      </c>
      <c r="F5" s="27">
        <v>21.31</v>
      </c>
      <c r="G5" s="27">
        <v>13.16</v>
      </c>
      <c r="H5" s="27">
        <v>12.5</v>
      </c>
      <c r="J5" s="15"/>
      <c r="K5" s="15"/>
      <c r="L5" s="15"/>
      <c r="M5" s="15"/>
    </row>
    <row r="6" spans="2:13">
      <c r="C6" s="26"/>
      <c r="J6" s="15"/>
      <c r="K6" s="15"/>
      <c r="L6" s="15"/>
      <c r="M6" s="15"/>
    </row>
    <row r="7" spans="2:13">
      <c r="J7" s="15"/>
      <c r="K7" s="15"/>
      <c r="L7" s="15"/>
      <c r="M7" s="15"/>
    </row>
    <row r="8" spans="2:13">
      <c r="J8" s="15"/>
      <c r="K8" s="15"/>
      <c r="L8" s="15"/>
      <c r="M8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7AB4-EE97-423E-A6F3-C338121543FC}">
  <dimension ref="B4:F9"/>
  <sheetViews>
    <sheetView zoomScale="160" zoomScaleNormal="160" workbookViewId="0">
      <selection activeCell="F5" sqref="F5:F9"/>
    </sheetView>
  </sheetViews>
  <sheetFormatPr defaultRowHeight="15"/>
  <cols>
    <col min="5" max="5" width="20.42578125" bestFit="1" customWidth="1"/>
    <col min="6" max="6" width="10.5703125" bestFit="1" customWidth="1"/>
  </cols>
  <sheetData>
    <row r="4" spans="2:6">
      <c r="B4" s="22" t="s">
        <v>313</v>
      </c>
      <c r="C4" s="22" t="s">
        <v>0</v>
      </c>
      <c r="D4" s="22" t="s">
        <v>234</v>
      </c>
      <c r="E4" s="22" t="s">
        <v>329</v>
      </c>
      <c r="F4" s="28" t="s">
        <v>330</v>
      </c>
    </row>
    <row r="5" spans="2:6">
      <c r="B5" s="8">
        <v>1111</v>
      </c>
      <c r="C5" s="8" t="s">
        <v>273</v>
      </c>
      <c r="D5" s="8" t="s">
        <v>314</v>
      </c>
      <c r="E5" s="29">
        <v>30086</v>
      </c>
      <c r="F5" s="28"/>
    </row>
    <row r="6" spans="2:6">
      <c r="B6" s="8">
        <v>1112</v>
      </c>
      <c r="C6" s="8" t="s">
        <v>274</v>
      </c>
      <c r="D6" s="8" t="s">
        <v>315</v>
      </c>
      <c r="E6" s="29">
        <v>25625</v>
      </c>
      <c r="F6" s="28"/>
    </row>
    <row r="7" spans="2:6">
      <c r="B7" s="8">
        <v>1113</v>
      </c>
      <c r="C7" s="8" t="s">
        <v>275</v>
      </c>
      <c r="D7" s="8" t="s">
        <v>316</v>
      </c>
      <c r="E7" s="29">
        <v>36623</v>
      </c>
      <c r="F7" s="28"/>
    </row>
    <row r="8" spans="2:6">
      <c r="B8" s="8">
        <v>1114</v>
      </c>
      <c r="C8" s="8" t="s">
        <v>276</v>
      </c>
      <c r="D8" s="8" t="s">
        <v>317</v>
      </c>
      <c r="E8" s="29">
        <v>40528</v>
      </c>
      <c r="F8" s="28"/>
    </row>
    <row r="9" spans="2:6">
      <c r="B9" s="8">
        <v>1115</v>
      </c>
      <c r="C9" s="8" t="s">
        <v>312</v>
      </c>
      <c r="D9" s="8" t="s">
        <v>318</v>
      </c>
      <c r="E9" s="29">
        <v>36432</v>
      </c>
      <c r="F9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DF87-6E39-41C2-A361-84C7496FFE20}">
  <dimension ref="B1:H27"/>
  <sheetViews>
    <sheetView tabSelected="1" zoomScale="130" zoomScaleNormal="130" workbookViewId="0">
      <selection activeCell="H3" sqref="H3:H27"/>
    </sheetView>
  </sheetViews>
  <sheetFormatPr defaultRowHeight="15"/>
  <cols>
    <col min="4" max="4" width="10.140625" bestFit="1" customWidth="1"/>
    <col min="8" max="8" width="10.140625" bestFit="1" customWidth="1"/>
  </cols>
  <sheetData>
    <row r="1" spans="2:8">
      <c r="D1" t="s">
        <v>332</v>
      </c>
      <c r="H1" t="s">
        <v>333</v>
      </c>
    </row>
    <row r="2" spans="2:8">
      <c r="B2" s="30" t="s">
        <v>0</v>
      </c>
      <c r="C2" s="30" t="s">
        <v>217</v>
      </c>
      <c r="D2" s="30" t="s">
        <v>331</v>
      </c>
      <c r="F2" s="30" t="s">
        <v>0</v>
      </c>
      <c r="G2" s="30" t="s">
        <v>217</v>
      </c>
      <c r="H2" s="30" t="s">
        <v>331</v>
      </c>
    </row>
    <row r="3" spans="2:8">
      <c r="B3" s="31" t="s">
        <v>5</v>
      </c>
      <c r="C3" s="32">
        <v>62</v>
      </c>
      <c r="D3" s="15">
        <f>RANK(C3,$C$3:$C$27,1)</f>
        <v>10</v>
      </c>
      <c r="F3" s="31" t="s">
        <v>5</v>
      </c>
      <c r="G3" s="32">
        <v>62</v>
      </c>
      <c r="H3" s="15">
        <f>RANK(G3,G$3:G$27,0)</f>
        <v>15</v>
      </c>
    </row>
    <row r="4" spans="2:8">
      <c r="B4" s="31" t="s">
        <v>6</v>
      </c>
      <c r="C4" s="32">
        <v>55</v>
      </c>
      <c r="D4" s="15">
        <f>RANK(C4,$C$3:$C$27,1)</f>
        <v>8</v>
      </c>
      <c r="F4" s="31" t="s">
        <v>6</v>
      </c>
      <c r="G4" s="32">
        <v>55</v>
      </c>
      <c r="H4" s="15">
        <f t="shared" ref="H4:H27" si="0">RANK(G4,G$3:G$27,0)</f>
        <v>17</v>
      </c>
    </row>
    <row r="5" spans="2:8">
      <c r="B5" s="31" t="s">
        <v>7</v>
      </c>
      <c r="C5" s="32">
        <v>91</v>
      </c>
      <c r="D5" s="15">
        <f t="shared" ref="D5:D27" si="1">RANK(C5,$C$3:$C$27,1)</f>
        <v>22</v>
      </c>
      <c r="F5" s="31" t="s">
        <v>7</v>
      </c>
      <c r="G5" s="32">
        <v>91</v>
      </c>
      <c r="H5" s="15">
        <f t="shared" si="0"/>
        <v>3</v>
      </c>
    </row>
    <row r="6" spans="2:8">
      <c r="B6" s="31" t="s">
        <v>8</v>
      </c>
      <c r="C6" s="32">
        <v>55</v>
      </c>
      <c r="D6" s="15">
        <f t="shared" si="1"/>
        <v>8</v>
      </c>
      <c r="F6" s="31" t="s">
        <v>8</v>
      </c>
      <c r="G6" s="32">
        <v>55</v>
      </c>
      <c r="H6" s="15">
        <f t="shared" si="0"/>
        <v>17</v>
      </c>
    </row>
    <row r="7" spans="2:8">
      <c r="B7" s="31" t="s">
        <v>9</v>
      </c>
      <c r="C7" s="32">
        <v>85</v>
      </c>
      <c r="D7" s="15">
        <f t="shared" si="1"/>
        <v>20</v>
      </c>
      <c r="F7" s="31" t="s">
        <v>9</v>
      </c>
      <c r="G7" s="32">
        <v>85</v>
      </c>
      <c r="H7" s="15">
        <f t="shared" si="0"/>
        <v>6</v>
      </c>
    </row>
    <row r="8" spans="2:8">
      <c r="B8" s="31" t="s">
        <v>14</v>
      </c>
      <c r="C8" s="32">
        <v>62</v>
      </c>
      <c r="D8" s="15">
        <f t="shared" si="1"/>
        <v>10</v>
      </c>
      <c r="F8" s="31" t="s">
        <v>14</v>
      </c>
      <c r="G8" s="32">
        <v>62</v>
      </c>
      <c r="H8" s="15">
        <f t="shared" si="0"/>
        <v>15</v>
      </c>
    </row>
    <row r="9" spans="2:8">
      <c r="B9" s="31" t="s">
        <v>15</v>
      </c>
      <c r="C9" s="32">
        <v>45</v>
      </c>
      <c r="D9" s="15">
        <f t="shared" si="1"/>
        <v>4</v>
      </c>
      <c r="F9" s="31" t="s">
        <v>15</v>
      </c>
      <c r="G9" s="32">
        <v>45</v>
      </c>
      <c r="H9" s="15">
        <f t="shared" si="0"/>
        <v>22</v>
      </c>
    </row>
    <row r="10" spans="2:8">
      <c r="B10" s="31" t="s">
        <v>16</v>
      </c>
      <c r="C10" s="32">
        <v>40</v>
      </c>
      <c r="D10" s="15">
        <f t="shared" si="1"/>
        <v>1</v>
      </c>
      <c r="F10" s="31" t="s">
        <v>16</v>
      </c>
      <c r="G10" s="32">
        <v>40</v>
      </c>
      <c r="H10" s="15">
        <f t="shared" si="0"/>
        <v>25</v>
      </c>
    </row>
    <row r="11" spans="2:8">
      <c r="B11" s="31" t="s">
        <v>17</v>
      </c>
      <c r="C11" s="32">
        <v>96</v>
      </c>
      <c r="D11" s="15">
        <f t="shared" si="1"/>
        <v>24</v>
      </c>
      <c r="F11" s="31" t="s">
        <v>17</v>
      </c>
      <c r="G11" s="32">
        <v>96</v>
      </c>
      <c r="H11" s="15">
        <f t="shared" si="0"/>
        <v>1</v>
      </c>
    </row>
    <row r="12" spans="2:8">
      <c r="B12" s="31" t="s">
        <v>18</v>
      </c>
      <c r="C12" s="32">
        <v>79</v>
      </c>
      <c r="D12" s="15">
        <f t="shared" si="1"/>
        <v>19</v>
      </c>
      <c r="F12" s="31" t="s">
        <v>18</v>
      </c>
      <c r="G12" s="32">
        <v>79</v>
      </c>
      <c r="H12" s="15">
        <f t="shared" si="0"/>
        <v>7</v>
      </c>
    </row>
    <row r="13" spans="2:8">
      <c r="B13" s="31" t="s">
        <v>19</v>
      </c>
      <c r="C13" s="32">
        <v>67</v>
      </c>
      <c r="D13" s="15">
        <f t="shared" si="1"/>
        <v>15</v>
      </c>
      <c r="F13" s="31" t="s">
        <v>19</v>
      </c>
      <c r="G13" s="32">
        <v>67</v>
      </c>
      <c r="H13" s="15">
        <f t="shared" si="0"/>
        <v>11</v>
      </c>
    </row>
    <row r="14" spans="2:8">
      <c r="B14" s="31" t="s">
        <v>20</v>
      </c>
      <c r="C14" s="32">
        <v>77</v>
      </c>
      <c r="D14" s="15">
        <f t="shared" si="1"/>
        <v>18</v>
      </c>
      <c r="F14" s="31" t="s">
        <v>20</v>
      </c>
      <c r="G14" s="32">
        <v>77</v>
      </c>
      <c r="H14" s="15">
        <f t="shared" si="0"/>
        <v>8</v>
      </c>
    </row>
    <row r="15" spans="2:8">
      <c r="B15" s="31" t="s">
        <v>21</v>
      </c>
      <c r="C15" s="32">
        <v>86</v>
      </c>
      <c r="D15" s="15">
        <f t="shared" si="1"/>
        <v>21</v>
      </c>
      <c r="F15" s="31" t="s">
        <v>21</v>
      </c>
      <c r="G15" s="32">
        <v>86</v>
      </c>
      <c r="H15" s="15">
        <f t="shared" si="0"/>
        <v>5</v>
      </c>
    </row>
    <row r="16" spans="2:8">
      <c r="B16" s="31" t="s">
        <v>22</v>
      </c>
      <c r="C16" s="32">
        <v>48</v>
      </c>
      <c r="D16" s="15">
        <f t="shared" si="1"/>
        <v>5</v>
      </c>
      <c r="F16" s="31" t="s">
        <v>22</v>
      </c>
      <c r="G16" s="32">
        <v>48</v>
      </c>
      <c r="H16" s="15">
        <f t="shared" si="0"/>
        <v>20</v>
      </c>
    </row>
    <row r="17" spans="2:8">
      <c r="B17" s="31" t="s">
        <v>23</v>
      </c>
      <c r="C17" s="32">
        <v>91</v>
      </c>
      <c r="D17" s="15">
        <f t="shared" si="1"/>
        <v>22</v>
      </c>
      <c r="F17" s="31" t="s">
        <v>23</v>
      </c>
      <c r="G17" s="32">
        <v>91</v>
      </c>
      <c r="H17" s="15">
        <f t="shared" si="0"/>
        <v>3</v>
      </c>
    </row>
    <row r="18" spans="2:8">
      <c r="B18" s="31" t="s">
        <v>24</v>
      </c>
      <c r="C18" s="32">
        <v>41</v>
      </c>
      <c r="D18" s="15">
        <f t="shared" si="1"/>
        <v>2</v>
      </c>
      <c r="F18" s="31" t="s">
        <v>24</v>
      </c>
      <c r="G18" s="32">
        <v>41</v>
      </c>
      <c r="H18" s="15">
        <f t="shared" si="0"/>
        <v>24</v>
      </c>
    </row>
    <row r="19" spans="2:8">
      <c r="B19" s="31" t="s">
        <v>25</v>
      </c>
      <c r="C19" s="32">
        <v>54</v>
      </c>
      <c r="D19" s="15">
        <f t="shared" si="1"/>
        <v>7</v>
      </c>
      <c r="F19" s="31" t="s">
        <v>25</v>
      </c>
      <c r="G19" s="32">
        <v>54</v>
      </c>
      <c r="H19" s="15">
        <f t="shared" si="0"/>
        <v>19</v>
      </c>
    </row>
    <row r="20" spans="2:8">
      <c r="B20" s="31" t="s">
        <v>26</v>
      </c>
      <c r="C20" s="32">
        <v>76</v>
      </c>
      <c r="D20" s="15">
        <f t="shared" si="1"/>
        <v>17</v>
      </c>
      <c r="F20" s="31" t="s">
        <v>26</v>
      </c>
      <c r="G20" s="32">
        <v>76</v>
      </c>
      <c r="H20" s="15">
        <f t="shared" si="0"/>
        <v>9</v>
      </c>
    </row>
    <row r="21" spans="2:8">
      <c r="B21" s="31" t="s">
        <v>27</v>
      </c>
      <c r="C21" s="32">
        <v>75</v>
      </c>
      <c r="D21" s="15">
        <f t="shared" si="1"/>
        <v>16</v>
      </c>
      <c r="F21" s="31" t="s">
        <v>27</v>
      </c>
      <c r="G21" s="32">
        <v>75</v>
      </c>
      <c r="H21" s="15">
        <f t="shared" si="0"/>
        <v>10</v>
      </c>
    </row>
    <row r="22" spans="2:8">
      <c r="B22" s="31" t="s">
        <v>28</v>
      </c>
      <c r="C22" s="32">
        <v>65</v>
      </c>
      <c r="D22" s="15">
        <f t="shared" si="1"/>
        <v>14</v>
      </c>
      <c r="F22" s="31" t="s">
        <v>28</v>
      </c>
      <c r="G22" s="32">
        <v>65</v>
      </c>
      <c r="H22" s="15">
        <f t="shared" si="0"/>
        <v>12</v>
      </c>
    </row>
    <row r="23" spans="2:8">
      <c r="B23" s="31" t="s">
        <v>29</v>
      </c>
      <c r="C23" s="32">
        <v>42</v>
      </c>
      <c r="D23" s="15">
        <f t="shared" si="1"/>
        <v>3</v>
      </c>
      <c r="F23" s="31" t="s">
        <v>29</v>
      </c>
      <c r="G23" s="32">
        <v>42</v>
      </c>
      <c r="H23" s="15">
        <f t="shared" si="0"/>
        <v>23</v>
      </c>
    </row>
    <row r="24" spans="2:8">
      <c r="B24" s="31" t="s">
        <v>30</v>
      </c>
      <c r="C24" s="32">
        <v>64</v>
      </c>
      <c r="D24" s="15">
        <f t="shared" si="1"/>
        <v>13</v>
      </c>
      <c r="F24" s="31" t="s">
        <v>30</v>
      </c>
      <c r="G24" s="32">
        <v>64</v>
      </c>
      <c r="H24" s="15">
        <f t="shared" si="0"/>
        <v>13</v>
      </c>
    </row>
    <row r="25" spans="2:8">
      <c r="B25" s="31" t="s">
        <v>31</v>
      </c>
      <c r="C25" s="32">
        <v>48</v>
      </c>
      <c r="D25" s="15">
        <f t="shared" si="1"/>
        <v>5</v>
      </c>
      <c r="F25" s="31" t="s">
        <v>31</v>
      </c>
      <c r="G25" s="32">
        <v>48</v>
      </c>
      <c r="H25" s="15">
        <f t="shared" si="0"/>
        <v>20</v>
      </c>
    </row>
    <row r="26" spans="2:8">
      <c r="B26" s="31" t="s">
        <v>32</v>
      </c>
      <c r="C26" s="32">
        <v>96</v>
      </c>
      <c r="D26" s="15">
        <f t="shared" si="1"/>
        <v>24</v>
      </c>
      <c r="F26" s="31" t="s">
        <v>32</v>
      </c>
      <c r="G26" s="32">
        <v>96</v>
      </c>
      <c r="H26" s="15">
        <f t="shared" si="0"/>
        <v>1</v>
      </c>
    </row>
    <row r="27" spans="2:8">
      <c r="B27" s="31" t="s">
        <v>33</v>
      </c>
      <c r="C27" s="32">
        <v>63</v>
      </c>
      <c r="D27" s="15">
        <f t="shared" si="1"/>
        <v>12</v>
      </c>
      <c r="F27" s="31" t="s">
        <v>33</v>
      </c>
      <c r="G27" s="32">
        <v>63</v>
      </c>
      <c r="H27" s="15">
        <f t="shared" si="0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2DD1-3B2D-424F-9E09-6C98D1A290AC}">
  <dimension ref="B2:E7"/>
  <sheetViews>
    <sheetView workbookViewId="0">
      <selection activeCell="D4" sqref="D4"/>
    </sheetView>
  </sheetViews>
  <sheetFormatPr defaultRowHeight="15"/>
  <cols>
    <col min="1" max="1" width="3" customWidth="1"/>
    <col min="2" max="2" width="31.140625" bestFit="1" customWidth="1"/>
    <col min="3" max="3" width="5.140625" customWidth="1"/>
    <col min="4" max="4" width="21.5703125" customWidth="1"/>
    <col min="5" max="5" width="31.42578125" customWidth="1"/>
  </cols>
  <sheetData>
    <row r="2" spans="2:5" ht="23.25">
      <c r="B2" s="33" t="s">
        <v>233</v>
      </c>
      <c r="C2" s="11"/>
      <c r="D2" s="14" t="s">
        <v>232</v>
      </c>
      <c r="E2" s="14" t="s">
        <v>231</v>
      </c>
    </row>
    <row r="3" spans="2:5" ht="23.25">
      <c r="B3" s="14" t="s">
        <v>230</v>
      </c>
      <c r="C3" s="11"/>
      <c r="D3" s="13" t="s">
        <v>336</v>
      </c>
      <c r="E3" s="12" t="str">
        <f>VLOOKUP("*"&amp;D3&amp;"*",B3:B7,1,FALSE)</f>
        <v>กุลนันท์ จันทรา</v>
      </c>
    </row>
    <row r="4" spans="2:5" ht="23.25">
      <c r="B4" s="14" t="s">
        <v>229</v>
      </c>
      <c r="C4" s="11"/>
      <c r="D4" s="11"/>
      <c r="E4" s="11"/>
    </row>
    <row r="5" spans="2:5" ht="23.25">
      <c r="B5" s="14" t="s">
        <v>228</v>
      </c>
      <c r="C5" s="11"/>
      <c r="D5" s="11"/>
      <c r="E5" s="11"/>
    </row>
    <row r="6" spans="2:5" ht="23.25">
      <c r="B6" s="14" t="s">
        <v>227</v>
      </c>
      <c r="C6" s="11"/>
      <c r="D6" s="11"/>
      <c r="E6" s="11"/>
    </row>
    <row r="7" spans="2:5" ht="23.25">
      <c r="B7" s="14" t="s">
        <v>226</v>
      </c>
      <c r="C7" s="11"/>
      <c r="D7" s="11"/>
      <c r="E7" s="1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3D58-143B-4045-A0ED-8DC980390C63}">
  <dimension ref="B2:L13"/>
  <sheetViews>
    <sheetView topLeftCell="E1" workbookViewId="0">
      <selection activeCell="L20" sqref="L20"/>
    </sheetView>
  </sheetViews>
  <sheetFormatPr defaultRowHeight="15"/>
  <cols>
    <col min="1" max="1" width="3" customWidth="1"/>
    <col min="2" max="2" width="11.85546875" bestFit="1" customWidth="1"/>
    <col min="3" max="3" width="16.85546875" bestFit="1" customWidth="1"/>
    <col min="4" max="4" width="27.85546875" bestFit="1" customWidth="1"/>
    <col min="5" max="5" width="10" bestFit="1" customWidth="1"/>
    <col min="6" max="6" width="13.28515625" bestFit="1" customWidth="1"/>
    <col min="7" max="7" width="19.140625" customWidth="1"/>
    <col min="8" max="8" width="31.140625" bestFit="1" customWidth="1"/>
    <col min="9" max="9" width="15.5703125" customWidth="1"/>
    <col min="10" max="10" width="7.85546875" customWidth="1"/>
    <col min="11" max="12" width="14.5703125" customWidth="1"/>
    <col min="13" max="13" width="28.85546875" customWidth="1"/>
    <col min="14" max="14" width="31.42578125" customWidth="1"/>
  </cols>
  <sheetData>
    <row r="2" spans="2:12" ht="23.25">
      <c r="K2" s="11"/>
      <c r="L2" s="11"/>
    </row>
    <row r="3" spans="2:12" ht="23.25">
      <c r="K3" s="11"/>
      <c r="L3" s="11"/>
    </row>
    <row r="4" spans="2:12" ht="23.25">
      <c r="B4" s="34" t="s">
        <v>0</v>
      </c>
      <c r="C4" s="34" t="s">
        <v>234</v>
      </c>
      <c r="D4" s="34" t="s">
        <v>235</v>
      </c>
      <c r="E4" s="34" t="s">
        <v>217</v>
      </c>
      <c r="G4" s="14" t="s">
        <v>0</v>
      </c>
      <c r="H4" s="14" t="s">
        <v>234</v>
      </c>
      <c r="I4" s="14" t="s">
        <v>231</v>
      </c>
      <c r="J4" s="11"/>
    </row>
    <row r="5" spans="2:12" ht="23.25">
      <c r="B5" s="16" t="s">
        <v>5</v>
      </c>
      <c r="C5" s="16" t="s">
        <v>236</v>
      </c>
      <c r="D5" s="16" t="str">
        <f>B5&amp;C5</f>
        <v>บุญเติมเพิ่มสัจจา</v>
      </c>
      <c r="E5" s="16">
        <v>64</v>
      </c>
      <c r="G5" s="13" t="s">
        <v>5</v>
      </c>
      <c r="H5" s="16" t="s">
        <v>236</v>
      </c>
      <c r="I5" s="39">
        <f>VLOOKUP(G5&amp;H5,D5:E13,2,FALSE)</f>
        <v>64</v>
      </c>
      <c r="J5" s="11"/>
    </row>
    <row r="6" spans="2:12" ht="23.25">
      <c r="B6" s="16" t="s">
        <v>6</v>
      </c>
      <c r="C6" s="16" t="s">
        <v>237</v>
      </c>
      <c r="D6" s="16" t="str">
        <f t="shared" ref="D6:D13" si="0">B6&amp;C6</f>
        <v>จินตนาลาสำ</v>
      </c>
      <c r="E6" s="16">
        <v>51</v>
      </c>
      <c r="G6" s="11"/>
      <c r="H6" s="11"/>
      <c r="I6" s="11"/>
      <c r="J6" s="11"/>
    </row>
    <row r="7" spans="2:12" ht="23.25">
      <c r="B7" s="16" t="s">
        <v>7</v>
      </c>
      <c r="C7" s="16" t="s">
        <v>238</v>
      </c>
      <c r="D7" s="16" t="str">
        <f t="shared" si="0"/>
        <v>สุรเชษฐ์เยี่ยมสุขสันต์</v>
      </c>
      <c r="E7" s="16">
        <v>45</v>
      </c>
      <c r="G7" s="11"/>
      <c r="H7" s="11"/>
      <c r="I7" s="11"/>
      <c r="J7" s="11"/>
    </row>
    <row r="8" spans="2:12" ht="21">
      <c r="B8" s="16" t="s">
        <v>8</v>
      </c>
      <c r="C8" s="16" t="s">
        <v>239</v>
      </c>
      <c r="D8" s="16" t="str">
        <f t="shared" si="0"/>
        <v>กุลนันท์จันทรา</v>
      </c>
      <c r="E8" s="16">
        <v>78</v>
      </c>
    </row>
    <row r="9" spans="2:12" ht="21">
      <c r="B9" s="16" t="s">
        <v>9</v>
      </c>
      <c r="C9" s="16" t="s">
        <v>240</v>
      </c>
      <c r="D9" s="16" t="str">
        <f t="shared" si="0"/>
        <v>ศาสตราพาเจริญ</v>
      </c>
      <c r="E9" s="16">
        <v>58</v>
      </c>
    </row>
    <row r="10" spans="2:12" ht="21">
      <c r="B10" s="16" t="s">
        <v>7</v>
      </c>
      <c r="C10" s="16" t="s">
        <v>241</v>
      </c>
      <c r="D10" s="16" t="str">
        <f t="shared" si="0"/>
        <v>สุรเชษฐ์มีสุข</v>
      </c>
      <c r="E10" s="16">
        <v>65</v>
      </c>
    </row>
    <row r="11" spans="2:12" ht="21">
      <c r="B11" s="16" t="s">
        <v>6</v>
      </c>
      <c r="C11" s="16" t="s">
        <v>242</v>
      </c>
      <c r="D11" s="16" t="str">
        <f t="shared" si="0"/>
        <v>จินตนามาดำรง</v>
      </c>
      <c r="E11" s="16">
        <v>84</v>
      </c>
    </row>
    <row r="12" spans="2:12" ht="21">
      <c r="B12" s="16" t="s">
        <v>243</v>
      </c>
      <c r="C12" s="16" t="s">
        <v>244</v>
      </c>
      <c r="D12" s="16" t="str">
        <f t="shared" si="0"/>
        <v>ชินวุฒิสุดซอย</v>
      </c>
      <c r="E12" s="16">
        <v>92</v>
      </c>
    </row>
    <row r="13" spans="2:12" ht="21">
      <c r="B13" s="16" t="s">
        <v>38</v>
      </c>
      <c r="C13" s="16" t="s">
        <v>245</v>
      </c>
      <c r="D13" s="16" t="str">
        <f t="shared" si="0"/>
        <v>ธิดารัตน์ปัทมา</v>
      </c>
      <c r="E13" s="16">
        <v>78</v>
      </c>
    </row>
  </sheetData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7276-BACE-40F4-AB92-BA4C2A1C8F90}">
  <dimension ref="B2:L11"/>
  <sheetViews>
    <sheetView topLeftCell="E1" workbookViewId="0">
      <selection activeCell="I6" sqref="I6:L6"/>
    </sheetView>
  </sheetViews>
  <sheetFormatPr defaultRowHeight="15"/>
  <cols>
    <col min="1" max="1" width="3" customWidth="1"/>
    <col min="2" max="2" width="11.85546875" bestFit="1" customWidth="1"/>
    <col min="3" max="3" width="16.85546875" bestFit="1" customWidth="1"/>
    <col min="4" max="4" width="20.5703125" customWidth="1"/>
    <col min="5" max="5" width="16.140625" bestFit="1" customWidth="1"/>
    <col min="6" max="6" width="13.28515625" bestFit="1" customWidth="1"/>
    <col min="7" max="7" width="6.5703125" customWidth="1"/>
    <col min="8" max="8" width="4.85546875" customWidth="1"/>
    <col min="9" max="9" width="19.7109375" customWidth="1"/>
    <col min="10" max="10" width="22.140625" customWidth="1"/>
    <col min="11" max="11" width="24.7109375" customWidth="1"/>
    <col min="12" max="12" width="13" customWidth="1"/>
  </cols>
  <sheetData>
    <row r="2" spans="2:12" ht="23.25">
      <c r="B2" s="17" t="s">
        <v>246</v>
      </c>
      <c r="C2" s="17" t="s">
        <v>0</v>
      </c>
      <c r="D2" s="17" t="s">
        <v>234</v>
      </c>
      <c r="E2" s="17" t="s">
        <v>267</v>
      </c>
      <c r="F2" s="17" t="s">
        <v>268</v>
      </c>
      <c r="H2" s="11"/>
      <c r="I2" s="12" t="s">
        <v>246</v>
      </c>
    </row>
    <row r="3" spans="2:12" ht="23.25">
      <c r="B3" s="16" t="s">
        <v>249</v>
      </c>
      <c r="C3" s="16" t="s">
        <v>5</v>
      </c>
      <c r="D3" s="16" t="s">
        <v>236</v>
      </c>
      <c r="E3" s="16" t="s">
        <v>263</v>
      </c>
      <c r="F3" s="16">
        <v>30865</v>
      </c>
      <c r="H3" s="11"/>
      <c r="I3" s="16" t="s">
        <v>251</v>
      </c>
    </row>
    <row r="4" spans="2:12" ht="23.25">
      <c r="B4" s="16" t="s">
        <v>250</v>
      </c>
      <c r="C4" s="16" t="s">
        <v>6</v>
      </c>
      <c r="D4" s="16" t="s">
        <v>237</v>
      </c>
      <c r="E4" s="16" t="s">
        <v>258</v>
      </c>
      <c r="F4" s="16">
        <v>21333</v>
      </c>
      <c r="G4" s="11"/>
    </row>
    <row r="5" spans="2:12" ht="23.25">
      <c r="B5" s="16" t="s">
        <v>251</v>
      </c>
      <c r="C5" s="16" t="s">
        <v>7</v>
      </c>
      <c r="D5" s="16" t="s">
        <v>238</v>
      </c>
      <c r="E5" s="16" t="s">
        <v>259</v>
      </c>
      <c r="F5" s="16">
        <v>17023</v>
      </c>
      <c r="G5" s="11"/>
      <c r="I5" s="17" t="s">
        <v>0</v>
      </c>
      <c r="J5" s="17" t="s">
        <v>234</v>
      </c>
      <c r="K5" s="17" t="s">
        <v>267</v>
      </c>
      <c r="L5" s="17" t="s">
        <v>268</v>
      </c>
    </row>
    <row r="6" spans="2:12" ht="23.25">
      <c r="B6" s="16" t="s">
        <v>252</v>
      </c>
      <c r="C6" s="16" t="s">
        <v>8</v>
      </c>
      <c r="D6" s="16" t="s">
        <v>239</v>
      </c>
      <c r="E6" s="16" t="s">
        <v>260</v>
      </c>
      <c r="F6" s="16">
        <v>23304</v>
      </c>
      <c r="G6" s="11"/>
      <c r="I6" s="15" t="str">
        <f>VLOOKUP($I$3,$B$3:$F$11,{2,3,4,5},0)</f>
        <v>สุรเชษฐ์</v>
      </c>
      <c r="J6" s="15" t="str">
        <f>VLOOKUP($I$3,$B$3:$F$11,{3,3,4,5},0)</f>
        <v>เยี่ยมสุขสันต์</v>
      </c>
      <c r="K6" s="15" t="str">
        <f>VLOOKUP($I$3,$B$3:$F$11,{4,3,4,5},0)</f>
        <v>Marketing</v>
      </c>
      <c r="L6" s="40">
        <f>VLOOKUP($I$3,$B$3:$F$11,{5,3,4,5},0)</f>
        <v>17023</v>
      </c>
    </row>
    <row r="7" spans="2:12" ht="23.25">
      <c r="B7" s="16" t="s">
        <v>253</v>
      </c>
      <c r="C7" s="16" t="s">
        <v>9</v>
      </c>
      <c r="D7" s="16" t="s">
        <v>240</v>
      </c>
      <c r="E7" s="16" t="s">
        <v>261</v>
      </c>
      <c r="F7" s="16">
        <v>26063</v>
      </c>
      <c r="G7" s="11"/>
    </row>
    <row r="8" spans="2:12" ht="21">
      <c r="B8" s="16" t="s">
        <v>254</v>
      </c>
      <c r="C8" s="16" t="s">
        <v>7</v>
      </c>
      <c r="D8" s="16" t="s">
        <v>241</v>
      </c>
      <c r="E8" s="16" t="s">
        <v>262</v>
      </c>
      <c r="F8" s="16">
        <v>34792</v>
      </c>
    </row>
    <row r="9" spans="2:12" ht="21">
      <c r="B9" s="16" t="s">
        <v>255</v>
      </c>
      <c r="C9" s="16" t="s">
        <v>6</v>
      </c>
      <c r="D9" s="16" t="s">
        <v>242</v>
      </c>
      <c r="E9" s="16" t="s">
        <v>264</v>
      </c>
      <c r="F9" s="16">
        <v>29010</v>
      </c>
    </row>
    <row r="10" spans="2:12" ht="21">
      <c r="B10" s="16" t="s">
        <v>256</v>
      </c>
      <c r="C10" s="16" t="s">
        <v>243</v>
      </c>
      <c r="D10" s="16" t="s">
        <v>244</v>
      </c>
      <c r="E10" s="16" t="s">
        <v>265</v>
      </c>
      <c r="F10" s="16">
        <v>28707</v>
      </c>
    </row>
    <row r="11" spans="2:12" ht="21">
      <c r="B11" s="16" t="s">
        <v>257</v>
      </c>
      <c r="C11" s="16" t="s">
        <v>38</v>
      </c>
      <c r="D11" s="16" t="s">
        <v>245</v>
      </c>
      <c r="E11" s="16" t="s">
        <v>266</v>
      </c>
      <c r="F11" s="16">
        <v>18497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79E9-D485-4B9E-9025-3812D726834E}">
  <dimension ref="B2:H8"/>
  <sheetViews>
    <sheetView zoomScale="140" zoomScaleNormal="140" workbookViewId="0">
      <selection activeCell="H5" sqref="H5"/>
    </sheetView>
  </sheetViews>
  <sheetFormatPr defaultRowHeight="15"/>
  <cols>
    <col min="8" max="8" width="10.85546875" customWidth="1"/>
  </cols>
  <sheetData>
    <row r="2" spans="2:8">
      <c r="B2" s="22" t="s">
        <v>269</v>
      </c>
      <c r="C2" s="22" t="s">
        <v>270</v>
      </c>
      <c r="D2" s="22" t="s">
        <v>271</v>
      </c>
      <c r="E2" s="22" t="s">
        <v>272</v>
      </c>
      <c r="G2" s="20" t="s">
        <v>279</v>
      </c>
      <c r="H2" s="22">
        <v>3</v>
      </c>
    </row>
    <row r="3" spans="2:8">
      <c r="B3" s="8">
        <v>1111</v>
      </c>
      <c r="C3" s="8" t="s">
        <v>273</v>
      </c>
      <c r="D3" s="8" t="s">
        <v>277</v>
      </c>
      <c r="E3" s="8">
        <v>175</v>
      </c>
      <c r="G3" s="21" t="s">
        <v>280</v>
      </c>
      <c r="H3" s="22">
        <v>1</v>
      </c>
    </row>
    <row r="4" spans="2:8">
      <c r="B4" s="8">
        <v>1112</v>
      </c>
      <c r="C4" s="8" t="s">
        <v>274</v>
      </c>
      <c r="D4" s="8" t="s">
        <v>278</v>
      </c>
      <c r="E4" s="8">
        <v>169</v>
      </c>
    </row>
    <row r="5" spans="2:8">
      <c r="B5" s="8">
        <v>1113</v>
      </c>
      <c r="C5" s="8" t="s">
        <v>275</v>
      </c>
      <c r="D5" s="8" t="s">
        <v>277</v>
      </c>
      <c r="E5" s="8">
        <v>181</v>
      </c>
      <c r="G5" s="15" t="s">
        <v>281</v>
      </c>
      <c r="H5" s="18">
        <f>INDEX(B3:E6,H2,H3)</f>
        <v>1113</v>
      </c>
    </row>
    <row r="6" spans="2:8">
      <c r="B6" s="8">
        <v>1114</v>
      </c>
      <c r="C6" s="8" t="s">
        <v>276</v>
      </c>
      <c r="D6" s="8" t="s">
        <v>278</v>
      </c>
      <c r="E6" s="8">
        <v>173</v>
      </c>
    </row>
    <row r="8" spans="2:8">
      <c r="C8" s="19" t="s">
        <v>247</v>
      </c>
      <c r="D8" s="22" t="str">
        <f>INDEX(B3:E6,1,2)</f>
        <v>Bob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ADF2-A6BD-484A-964F-0555DCAC018D}">
  <dimension ref="B2:I6"/>
  <sheetViews>
    <sheetView topLeftCell="B1" zoomScale="140" zoomScaleNormal="140" workbookViewId="0">
      <selection activeCell="H3" sqref="H3"/>
    </sheetView>
  </sheetViews>
  <sheetFormatPr defaultRowHeight="15"/>
  <cols>
    <col min="7" max="7" width="16.5703125" bestFit="1" customWidth="1"/>
    <col min="8" max="8" width="10.140625" customWidth="1"/>
    <col min="9" max="9" width="10.42578125" bestFit="1" customWidth="1"/>
  </cols>
  <sheetData>
    <row r="2" spans="2:9">
      <c r="B2" s="22" t="s">
        <v>269</v>
      </c>
      <c r="C2" s="22" t="s">
        <v>270</v>
      </c>
      <c r="D2" s="22" t="s">
        <v>271</v>
      </c>
      <c r="E2" s="22" t="s">
        <v>272</v>
      </c>
      <c r="G2" s="22" t="s">
        <v>282</v>
      </c>
      <c r="H2" s="22" t="s">
        <v>283</v>
      </c>
      <c r="I2" s="22" t="s">
        <v>284</v>
      </c>
    </row>
    <row r="3" spans="2:9">
      <c r="B3" s="8">
        <v>1111</v>
      </c>
      <c r="C3" s="8" t="s">
        <v>273</v>
      </c>
      <c r="D3" s="8" t="s">
        <v>277</v>
      </c>
      <c r="E3" s="8">
        <v>175</v>
      </c>
      <c r="G3" s="41" t="s">
        <v>275</v>
      </c>
      <c r="H3" s="8">
        <f>MATCH(G3,C3:C6,0)</f>
        <v>3</v>
      </c>
      <c r="I3" s="8">
        <f>MATCH(G3,B5:E5,0)</f>
        <v>2</v>
      </c>
    </row>
    <row r="4" spans="2:9">
      <c r="B4" s="8">
        <v>1112</v>
      </c>
      <c r="C4" s="8" t="s">
        <v>274</v>
      </c>
      <c r="D4" s="8" t="s">
        <v>278</v>
      </c>
      <c r="E4" s="8">
        <v>169</v>
      </c>
    </row>
    <row r="5" spans="2:9">
      <c r="B5" s="8">
        <v>1113</v>
      </c>
      <c r="C5" s="41" t="s">
        <v>275</v>
      </c>
      <c r="D5" s="8" t="s">
        <v>277</v>
      </c>
      <c r="E5" s="8">
        <v>181</v>
      </c>
    </row>
    <row r="6" spans="2:9">
      <c r="B6" s="8">
        <v>1114</v>
      </c>
      <c r="C6" s="8" t="s">
        <v>276</v>
      </c>
      <c r="D6" s="8" t="s">
        <v>278</v>
      </c>
      <c r="E6" s="8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D69-A409-43F6-936D-F7674B687EA5}">
  <dimension ref="B2:H10"/>
  <sheetViews>
    <sheetView zoomScale="130" zoomScaleNormal="130" workbookViewId="0">
      <selection activeCell="H7" sqref="H7"/>
    </sheetView>
  </sheetViews>
  <sheetFormatPr defaultRowHeight="15"/>
  <cols>
    <col min="1" max="1" width="3.85546875" customWidth="1"/>
    <col min="2" max="2" width="7.7109375" customWidth="1"/>
    <col min="3" max="3" width="23.140625" customWidth="1"/>
    <col min="7" max="7" width="21.85546875" customWidth="1"/>
    <col min="8" max="8" width="25.5703125" customWidth="1"/>
  </cols>
  <sheetData>
    <row r="2" spans="2:8">
      <c r="B2" s="22" t="s">
        <v>285</v>
      </c>
      <c r="C2" s="22" t="s">
        <v>286</v>
      </c>
      <c r="D2" s="22" t="s">
        <v>287</v>
      </c>
      <c r="E2" s="22" t="s">
        <v>288</v>
      </c>
      <c r="G2" s="22" t="s">
        <v>286</v>
      </c>
      <c r="H2" s="22" t="s">
        <v>285</v>
      </c>
    </row>
    <row r="3" spans="2:8">
      <c r="B3" s="15">
        <v>150</v>
      </c>
      <c r="C3" s="15" t="s">
        <v>289</v>
      </c>
      <c r="D3" s="15">
        <v>1</v>
      </c>
      <c r="E3" s="15" t="s">
        <v>297</v>
      </c>
      <c r="G3" s="42" t="s">
        <v>294</v>
      </c>
      <c r="H3" s="8">
        <f>INDEX(B3:B10,MATCH(G3,C3:C10,0),0)</f>
        <v>30</v>
      </c>
    </row>
    <row r="4" spans="2:8">
      <c r="B4" s="15">
        <v>225</v>
      </c>
      <c r="C4" s="15" t="s">
        <v>290</v>
      </c>
      <c r="D4" s="15">
        <v>1</v>
      </c>
      <c r="E4" s="15" t="s">
        <v>297</v>
      </c>
    </row>
    <row r="5" spans="2:8">
      <c r="B5" s="15">
        <v>40</v>
      </c>
      <c r="C5" s="15" t="s">
        <v>291</v>
      </c>
      <c r="D5" s="15">
        <v>1</v>
      </c>
      <c r="E5" s="15" t="s">
        <v>298</v>
      </c>
    </row>
    <row r="6" spans="2:8">
      <c r="B6" s="15">
        <v>300</v>
      </c>
      <c r="C6" s="15" t="s">
        <v>292</v>
      </c>
      <c r="D6" s="15">
        <v>1</v>
      </c>
      <c r="E6" s="15" t="s">
        <v>299</v>
      </c>
    </row>
    <row r="7" spans="2:8">
      <c r="B7" s="15">
        <v>29</v>
      </c>
      <c r="C7" s="15" t="s">
        <v>293</v>
      </c>
      <c r="D7" s="15">
        <v>1</v>
      </c>
      <c r="E7" s="15" t="s">
        <v>300</v>
      </c>
    </row>
    <row r="8" spans="2:8">
      <c r="B8" s="15">
        <v>30</v>
      </c>
      <c r="C8" s="15" t="s">
        <v>294</v>
      </c>
      <c r="D8" s="15">
        <v>1</v>
      </c>
      <c r="E8" s="15" t="s">
        <v>301</v>
      </c>
    </row>
    <row r="9" spans="2:8">
      <c r="B9" s="15">
        <v>50</v>
      </c>
      <c r="C9" s="15" t="s">
        <v>295</v>
      </c>
      <c r="D9" s="15">
        <v>1</v>
      </c>
      <c r="E9" s="15" t="s">
        <v>300</v>
      </c>
    </row>
    <row r="10" spans="2:8">
      <c r="B10" s="15">
        <v>36</v>
      </c>
      <c r="C10" s="15" t="s">
        <v>296</v>
      </c>
      <c r="D10" s="15">
        <v>1</v>
      </c>
      <c r="E10" s="15" t="s">
        <v>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F056-2631-499C-B802-217BB9CD8E41}">
  <dimension ref="B2:G10"/>
  <sheetViews>
    <sheetView zoomScale="130" zoomScaleNormal="130" workbookViewId="0">
      <selection activeCell="G4" sqref="G4"/>
    </sheetView>
  </sheetViews>
  <sheetFormatPr defaultRowHeight="15"/>
  <cols>
    <col min="1" max="1" width="3.85546875" customWidth="1"/>
    <col min="2" max="3" width="13.140625" customWidth="1"/>
    <col min="4" max="4" width="14" customWidth="1"/>
    <col min="6" max="6" width="10.28515625" customWidth="1"/>
    <col min="7" max="7" width="14.85546875" customWidth="1"/>
  </cols>
  <sheetData>
    <row r="2" spans="2:7">
      <c r="B2" s="22" t="s">
        <v>302</v>
      </c>
      <c r="C2" s="22" t="s">
        <v>303</v>
      </c>
      <c r="D2" s="22" t="s">
        <v>248</v>
      </c>
      <c r="F2" s="25" t="s">
        <v>304</v>
      </c>
      <c r="G2" s="23" t="s">
        <v>6</v>
      </c>
    </row>
    <row r="3" spans="2:7">
      <c r="B3" s="23" t="s">
        <v>5</v>
      </c>
      <c r="C3" s="23" t="s">
        <v>236</v>
      </c>
      <c r="D3" s="24">
        <v>55443</v>
      </c>
      <c r="F3" s="18" t="s">
        <v>303</v>
      </c>
      <c r="G3" s="23" t="s">
        <v>237</v>
      </c>
    </row>
    <row r="4" spans="2:7">
      <c r="B4" s="23" t="s">
        <v>6</v>
      </c>
      <c r="C4" s="23" t="s">
        <v>237</v>
      </c>
      <c r="D4" s="24">
        <v>33787</v>
      </c>
      <c r="F4" s="18" t="s">
        <v>248</v>
      </c>
      <c r="G4" s="15"/>
    </row>
    <row r="5" spans="2:7">
      <c r="B5" s="23" t="s">
        <v>7</v>
      </c>
      <c r="C5" s="23" t="s">
        <v>238</v>
      </c>
      <c r="D5" s="24">
        <v>55424</v>
      </c>
    </row>
    <row r="6" spans="2:7">
      <c r="B6" s="23" t="s">
        <v>8</v>
      </c>
      <c r="C6" s="23" t="s">
        <v>239</v>
      </c>
      <c r="D6" s="24">
        <v>38914</v>
      </c>
    </row>
    <row r="7" spans="2:7">
      <c r="B7" s="23" t="s">
        <v>9</v>
      </c>
      <c r="C7" s="23" t="s">
        <v>240</v>
      </c>
      <c r="D7" s="24">
        <v>55191</v>
      </c>
    </row>
    <row r="8" spans="2:7">
      <c r="B8" s="23" t="s">
        <v>7</v>
      </c>
      <c r="C8" s="23" t="s">
        <v>241</v>
      </c>
      <c r="D8" s="24">
        <v>47898</v>
      </c>
    </row>
    <row r="9" spans="2:7">
      <c r="B9" s="23" t="s">
        <v>6</v>
      </c>
      <c r="C9" s="23" t="s">
        <v>242</v>
      </c>
      <c r="D9" s="24">
        <v>58950</v>
      </c>
    </row>
    <row r="10" spans="2:7">
      <c r="B10" s="23" t="s">
        <v>243</v>
      </c>
      <c r="C10" s="23" t="s">
        <v>244</v>
      </c>
      <c r="D10" s="24">
        <v>53495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AD5A-5636-4C8F-9668-4469612808F0}">
  <dimension ref="B2:J7"/>
  <sheetViews>
    <sheetView topLeftCell="C1" zoomScale="140" zoomScaleNormal="140" workbookViewId="0">
      <selection activeCell="J3" sqref="J3"/>
    </sheetView>
  </sheetViews>
  <sheetFormatPr defaultRowHeight="15"/>
  <cols>
    <col min="7" max="7" width="10.140625" bestFit="1" customWidth="1"/>
    <col min="9" max="9" width="16.5703125" bestFit="1" customWidth="1"/>
    <col min="10" max="10" width="10.42578125" bestFit="1" customWidth="1"/>
  </cols>
  <sheetData>
    <row r="2" spans="2:10">
      <c r="B2" s="22" t="s">
        <v>313</v>
      </c>
      <c r="C2" s="22" t="s">
        <v>0</v>
      </c>
      <c r="D2" s="22" t="s">
        <v>234</v>
      </c>
      <c r="E2" s="22" t="s">
        <v>305</v>
      </c>
      <c r="F2" s="22" t="s">
        <v>272</v>
      </c>
      <c r="G2" s="22" t="s">
        <v>306</v>
      </c>
      <c r="I2" s="22" t="s">
        <v>306</v>
      </c>
      <c r="J2" s="22" t="s">
        <v>247</v>
      </c>
    </row>
    <row r="3" spans="2:10">
      <c r="B3" s="8">
        <v>1111</v>
      </c>
      <c r="C3" s="8" t="s">
        <v>273</v>
      </c>
      <c r="D3" s="8" t="s">
        <v>314</v>
      </c>
      <c r="E3" s="8">
        <v>53</v>
      </c>
      <c r="F3" s="8">
        <v>169</v>
      </c>
      <c r="G3" s="8" t="s">
        <v>307</v>
      </c>
      <c r="I3" s="8" t="s">
        <v>307</v>
      </c>
      <c r="J3" s="8"/>
    </row>
    <row r="4" spans="2:10">
      <c r="B4" s="8">
        <v>1112</v>
      </c>
      <c r="C4" s="8" t="s">
        <v>274</v>
      </c>
      <c r="D4" s="8" t="s">
        <v>315</v>
      </c>
      <c r="E4" s="8">
        <v>54</v>
      </c>
      <c r="F4" s="8">
        <v>168</v>
      </c>
      <c r="G4" s="8" t="s">
        <v>308</v>
      </c>
    </row>
    <row r="5" spans="2:10">
      <c r="B5" s="8">
        <v>1113</v>
      </c>
      <c r="C5" s="8" t="s">
        <v>275</v>
      </c>
      <c r="D5" s="8" t="s">
        <v>316</v>
      </c>
      <c r="E5" s="8">
        <v>51</v>
      </c>
      <c r="F5" s="8">
        <v>164</v>
      </c>
      <c r="G5" s="8" t="s">
        <v>309</v>
      </c>
    </row>
    <row r="6" spans="2:10">
      <c r="B6" s="8">
        <v>1114</v>
      </c>
      <c r="C6" s="8" t="s">
        <v>276</v>
      </c>
      <c r="D6" s="8" t="s">
        <v>317</v>
      </c>
      <c r="E6" s="8">
        <v>56</v>
      </c>
      <c r="F6" s="8">
        <v>167</v>
      </c>
      <c r="G6" s="8" t="s">
        <v>310</v>
      </c>
    </row>
    <row r="7" spans="2:10">
      <c r="B7" s="8">
        <v>1115</v>
      </c>
      <c r="C7" s="8" t="s">
        <v>312</v>
      </c>
      <c r="D7" s="8" t="s">
        <v>318</v>
      </c>
      <c r="E7" s="8">
        <v>48</v>
      </c>
      <c r="F7" s="8">
        <v>163</v>
      </c>
      <c r="G7" s="19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Vlookup</vt:lpstr>
      <vt:lpstr>VlookupWildcard</vt:lpstr>
      <vt:lpstr>VlookupHelper</vt:lpstr>
      <vt:lpstr>VlookupArray</vt:lpstr>
      <vt:lpstr>index</vt:lpstr>
      <vt:lpstr>Match</vt:lpstr>
      <vt:lpstr>indexMatch1</vt:lpstr>
      <vt:lpstr>indexMatch2</vt:lpstr>
      <vt:lpstr>ChooseVlookup</vt:lpstr>
      <vt:lpstr>VlookupMatch</vt:lpstr>
      <vt:lpstr>IndexMatch3</vt:lpstr>
      <vt:lpstr>grade</vt:lpstr>
      <vt:lpstr>Transpose</vt:lpstr>
      <vt:lpstr>Yearfrac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2021-04-21T17:15:37Z</dcterms:created>
  <dcterms:modified xsi:type="dcterms:W3CDTF">2024-09-23T04:37:34Z</dcterms:modified>
</cp:coreProperties>
</file>