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st\Codebasis project\"/>
    </mc:Choice>
  </mc:AlternateContent>
  <xr:revisionPtr revIDLastSave="0" documentId="13_ncr:1_{18AC5024-725A-429F-AFC5-E5C9D4F4A77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sitial" sheetId="1" r:id="rId1"/>
    <sheet name="Overall" sheetId="3" r:id="rId2"/>
    <sheet name="Sheet1" sheetId="6" r:id="rId3"/>
    <sheet name="Sheet2" sheetId="7" r:id="rId4"/>
    <sheet name="Foreign" sheetId="4" r:id="rId5"/>
    <sheet name="For" sheetId="5" r:id="rId6"/>
    <sheet name="DOm" sheetId="2" r:id="rId7"/>
  </sheet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O16" i="3"/>
  <c r="O6" i="3"/>
  <c r="O2" i="3"/>
  <c r="O11" i="3"/>
  <c r="O22" i="3"/>
  <c r="O8" i="3"/>
  <c r="O17" i="3"/>
  <c r="O27" i="3"/>
  <c r="O13" i="3"/>
  <c r="O14" i="3"/>
  <c r="O24" i="3"/>
  <c r="O9" i="3"/>
  <c r="O21" i="3"/>
  <c r="O7" i="3"/>
  <c r="O15" i="3"/>
  <c r="O18" i="3"/>
  <c r="O10" i="3"/>
  <c r="O25" i="3"/>
  <c r="O26" i="3"/>
  <c r="O3" i="3"/>
  <c r="O12" i="3"/>
  <c r="O19" i="3"/>
  <c r="O20" i="3"/>
  <c r="O23" i="3"/>
  <c r="O4" i="3"/>
  <c r="O5" i="3"/>
  <c r="L29" i="4"/>
  <c r="L13" i="4"/>
  <c r="L6" i="4"/>
  <c r="L7" i="4"/>
  <c r="L17" i="4"/>
  <c r="L16" i="4"/>
  <c r="L28" i="4"/>
  <c r="L1" i="4"/>
  <c r="L14" i="4"/>
  <c r="L19" i="4"/>
  <c r="L21" i="4"/>
  <c r="L5" i="4"/>
  <c r="L20" i="4"/>
  <c r="L2" i="4"/>
  <c r="L4" i="4"/>
  <c r="L8" i="4"/>
  <c r="L9" i="4"/>
  <c r="L10" i="4"/>
  <c r="L11" i="4"/>
  <c r="L12" i="4"/>
  <c r="L15" i="4"/>
  <c r="L18" i="4"/>
  <c r="L22" i="4"/>
  <c r="L23" i="4"/>
  <c r="L24" i="4"/>
  <c r="L25" i="4"/>
  <c r="L26" i="4"/>
  <c r="L27" i="4"/>
  <c r="L30" i="4"/>
  <c r="L3" i="4"/>
  <c r="I2" i="1"/>
  <c r="O14" i="1"/>
  <c r="H2" i="3"/>
  <c r="H13" i="3"/>
  <c r="H18" i="3"/>
  <c r="H4" i="3"/>
  <c r="H16" i="3"/>
  <c r="H14" i="3"/>
  <c r="H9" i="3"/>
  <c r="H24" i="3"/>
  <c r="H7" i="3"/>
  <c r="H5" i="3"/>
  <c r="K5" i="3" s="1"/>
  <c r="L5" i="3" s="1"/>
  <c r="H8" i="3"/>
  <c r="H15" i="3"/>
  <c r="H17" i="3"/>
  <c r="H10" i="3"/>
  <c r="H27" i="3"/>
  <c r="H11" i="3"/>
  <c r="K11" i="3" s="1"/>
  <c r="L11" i="3" s="1"/>
  <c r="H20" i="3"/>
  <c r="H26" i="3"/>
  <c r="H12" i="3"/>
  <c r="H25" i="3"/>
  <c r="H3" i="3"/>
  <c r="H22" i="3"/>
  <c r="H19" i="3"/>
  <c r="H23" i="3"/>
  <c r="H6" i="3"/>
  <c r="H21" i="3"/>
  <c r="K21" i="3" s="1"/>
  <c r="L21" i="3" s="1"/>
  <c r="P10" i="1"/>
  <c r="O10" i="1"/>
  <c r="L10" i="1"/>
  <c r="K10" i="1"/>
  <c r="J10" i="1"/>
  <c r="I10" i="1"/>
  <c r="P17" i="1"/>
  <c r="O17" i="1"/>
  <c r="L17" i="1"/>
  <c r="K17" i="1"/>
  <c r="J17" i="1"/>
  <c r="I17" i="1"/>
  <c r="P26" i="1"/>
  <c r="O26" i="1"/>
  <c r="L26" i="1"/>
  <c r="K26" i="1"/>
  <c r="J26" i="1"/>
  <c r="I26" i="1"/>
  <c r="P2" i="1"/>
  <c r="O2" i="1"/>
  <c r="L2" i="1"/>
  <c r="K2" i="1"/>
  <c r="J2" i="1"/>
  <c r="P11" i="1"/>
  <c r="O11" i="1"/>
  <c r="L11" i="1"/>
  <c r="K11" i="1"/>
  <c r="J11" i="1"/>
  <c r="I11" i="1"/>
  <c r="P13" i="1"/>
  <c r="O13" i="1"/>
  <c r="L13" i="1"/>
  <c r="K13" i="1"/>
  <c r="J13" i="1"/>
  <c r="I13" i="1"/>
  <c r="P4" i="1"/>
  <c r="O4" i="1"/>
  <c r="L4" i="1"/>
  <c r="K4" i="1"/>
  <c r="J4" i="1"/>
  <c r="I4" i="1"/>
  <c r="P12" i="1"/>
  <c r="O12" i="1"/>
  <c r="L12" i="1"/>
  <c r="K12" i="1"/>
  <c r="J12" i="1"/>
  <c r="I12" i="1"/>
  <c r="P15" i="1"/>
  <c r="O15" i="1"/>
  <c r="L15" i="1"/>
  <c r="K15" i="1"/>
  <c r="J15" i="1"/>
  <c r="I15" i="1"/>
  <c r="P27" i="1"/>
  <c r="O27" i="1"/>
  <c r="L27" i="1"/>
  <c r="K27" i="1"/>
  <c r="J27" i="1"/>
  <c r="I27" i="1"/>
  <c r="P7" i="1"/>
  <c r="O7" i="1"/>
  <c r="L7" i="1"/>
  <c r="K7" i="1"/>
  <c r="J7" i="1"/>
  <c r="I7" i="1"/>
  <c r="P16" i="1"/>
  <c r="O16" i="1"/>
  <c r="L16" i="1"/>
  <c r="K16" i="1"/>
  <c r="J16" i="1"/>
  <c r="I16" i="1"/>
  <c r="P8" i="1"/>
  <c r="O8" i="1"/>
  <c r="L8" i="1"/>
  <c r="K8" i="1"/>
  <c r="J8" i="1"/>
  <c r="I8" i="1"/>
  <c r="P18" i="1"/>
  <c r="O18" i="1"/>
  <c r="L18" i="1"/>
  <c r="K18" i="1"/>
  <c r="J18" i="1"/>
  <c r="I18" i="1"/>
  <c r="P9" i="1"/>
  <c r="O9" i="1"/>
  <c r="L9" i="1"/>
  <c r="K9" i="1"/>
  <c r="J9" i="1"/>
  <c r="I9" i="1"/>
  <c r="P5" i="1"/>
  <c r="O5" i="1"/>
  <c r="L5" i="1"/>
  <c r="K5" i="1"/>
  <c r="J5" i="1"/>
  <c r="I5" i="1"/>
  <c r="P24" i="1"/>
  <c r="O24" i="1"/>
  <c r="L24" i="1"/>
  <c r="K24" i="1"/>
  <c r="J24" i="1"/>
  <c r="I24" i="1"/>
  <c r="P20" i="1"/>
  <c r="O20" i="1"/>
  <c r="L20" i="1"/>
  <c r="K20" i="1"/>
  <c r="J20" i="1"/>
  <c r="I20" i="1"/>
  <c r="P22" i="1"/>
  <c r="O22" i="1"/>
  <c r="L22" i="1"/>
  <c r="K22" i="1"/>
  <c r="J22" i="1"/>
  <c r="I22" i="1"/>
  <c r="P19" i="1"/>
  <c r="O19" i="1"/>
  <c r="L19" i="1"/>
  <c r="K19" i="1"/>
  <c r="J19" i="1"/>
  <c r="I19" i="1"/>
  <c r="P21" i="1"/>
  <c r="O21" i="1"/>
  <c r="L21" i="1"/>
  <c r="K21" i="1"/>
  <c r="J21" i="1"/>
  <c r="I21" i="1"/>
  <c r="P6" i="1"/>
  <c r="O6" i="1"/>
  <c r="L6" i="1"/>
  <c r="K6" i="1"/>
  <c r="J6" i="1"/>
  <c r="I6" i="1"/>
  <c r="P23" i="1"/>
  <c r="O23" i="1"/>
  <c r="L23" i="1"/>
  <c r="K23" i="1"/>
  <c r="J23" i="1"/>
  <c r="I23" i="1"/>
  <c r="P25" i="1"/>
  <c r="O25" i="1"/>
  <c r="L25" i="1"/>
  <c r="K25" i="1"/>
  <c r="J25" i="1"/>
  <c r="I25" i="1"/>
  <c r="P3" i="1"/>
  <c r="O3" i="1"/>
  <c r="L3" i="1"/>
  <c r="K3" i="1"/>
  <c r="J3" i="1"/>
  <c r="I3" i="1"/>
  <c r="P14" i="1"/>
  <c r="L14" i="1"/>
  <c r="K14" i="1"/>
  <c r="J14" i="1"/>
  <c r="I14" i="1"/>
  <c r="M12" i="1" l="1"/>
  <c r="M11" i="1"/>
  <c r="M23" i="1"/>
  <c r="K26" i="3"/>
  <c r="K22" i="3"/>
  <c r="K12" i="3"/>
  <c r="K10" i="3"/>
  <c r="K3" i="3"/>
  <c r="K25" i="3"/>
  <c r="K14" i="3"/>
  <c r="K13" i="3"/>
  <c r="K16" i="3"/>
  <c r="K17" i="3"/>
  <c r="K18" i="3"/>
  <c r="K8" i="3"/>
  <c r="K2" i="3"/>
  <c r="K15" i="3"/>
  <c r="K24" i="3"/>
  <c r="K23" i="3"/>
  <c r="K9" i="3"/>
  <c r="K7" i="3"/>
  <c r="K4" i="3"/>
  <c r="K27" i="3"/>
  <c r="K20" i="3"/>
  <c r="K19" i="3"/>
  <c r="K6" i="3"/>
  <c r="Q4" i="1"/>
  <c r="Q24" i="1"/>
  <c r="Q16" i="1"/>
  <c r="Q21" i="1"/>
  <c r="Q7" i="1"/>
  <c r="M5" i="1"/>
  <c r="M20" i="1"/>
  <c r="M25" i="1"/>
  <c r="M14" i="1"/>
  <c r="M2" i="1"/>
  <c r="M9" i="1"/>
  <c r="M27" i="1"/>
  <c r="M21" i="1"/>
  <c r="M13" i="1"/>
  <c r="M17" i="1"/>
  <c r="M16" i="1"/>
  <c r="M6" i="1"/>
  <c r="M4" i="1"/>
  <c r="M8" i="1"/>
  <c r="M10" i="1"/>
  <c r="M3" i="1"/>
  <c r="M22" i="1"/>
  <c r="M18" i="1"/>
  <c r="M19" i="1"/>
  <c r="M26" i="1"/>
  <c r="M15" i="1"/>
  <c r="M24" i="1"/>
  <c r="M7" i="1"/>
  <c r="J10" i="3"/>
  <c r="Q23" i="1"/>
  <c r="J25" i="3"/>
  <c r="J17" i="3"/>
  <c r="J9" i="3"/>
  <c r="J16" i="3"/>
  <c r="J8" i="3"/>
  <c r="J23" i="3"/>
  <c r="J15" i="3"/>
  <c r="J22" i="3"/>
  <c r="J21" i="3"/>
  <c r="J4" i="3"/>
  <c r="J2" i="3"/>
  <c r="Q3" i="1"/>
  <c r="Q19" i="1"/>
  <c r="Q22" i="1"/>
  <c r="Q8" i="1"/>
  <c r="Q27" i="1"/>
  <c r="Q15" i="1"/>
  <c r="Q13" i="1"/>
  <c r="Q2" i="1"/>
  <c r="Q9" i="1"/>
  <c r="Q18" i="1"/>
  <c r="Q11" i="1"/>
  <c r="Q17" i="1"/>
  <c r="Q10" i="1"/>
  <c r="Q6" i="1"/>
  <c r="Q5" i="1"/>
  <c r="Q14" i="1"/>
  <c r="Q25" i="1"/>
  <c r="Q12" i="1"/>
  <c r="Q26" i="1"/>
  <c r="Q20" i="1"/>
  <c r="L19" i="3" l="1"/>
  <c r="L20" i="3"/>
  <c r="L2" i="3"/>
  <c r="L3" i="3"/>
  <c r="L27" i="3"/>
  <c r="L8" i="3"/>
  <c r="L10" i="3"/>
  <c r="L4" i="3"/>
  <c r="L18" i="3"/>
  <c r="L12" i="3"/>
  <c r="L15" i="3"/>
  <c r="L7" i="3"/>
  <c r="L17" i="3"/>
  <c r="L22" i="3"/>
  <c r="L9" i="3"/>
  <c r="L16" i="3"/>
  <c r="L26" i="3"/>
  <c r="L23" i="3"/>
  <c r="L13" i="3"/>
  <c r="L25" i="3"/>
  <c r="L6" i="3"/>
  <c r="L24" i="3"/>
  <c r="L14" i="3"/>
</calcChain>
</file>

<file path=xl/sharedStrings.xml><?xml version="1.0" encoding="utf-8"?>
<sst xmlns="http://schemas.openxmlformats.org/spreadsheetml/2006/main" count="4893" uniqueCount="4748">
  <si>
    <t>district</t>
  </si>
  <si>
    <t>date</t>
  </si>
  <si>
    <t>month</t>
  </si>
  <si>
    <t>year</t>
  </si>
  <si>
    <t>visitors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</si>
  <si>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</si>
  <si>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</si>
  <si>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</si>
  <si>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</si>
  <si>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</si>
  <si>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</si>
  <si>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</si>
  <si>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</si>
  <si>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</si>
  <si>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</si>
  <si>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</si>
  <si>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</si>
  <si>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</si>
  <si>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</si>
  <si>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</si>
  <si>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</si>
  <si>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</si>
  <si>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</si>
  <si>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</si>
  <si>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</si>
  <si>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</si>
  <si>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</si>
  <si>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Bhadradri Kothagudem</t>
  </si>
  <si>
    <t>October</t>
  </si>
  <si>
    <t>Bhadradri Kothagudem</t>
  </si>
  <si>
    <t>November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</si>
  <si>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</si>
  <si>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</si>
  <si>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</si>
  <si>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</si>
  <si>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</si>
  <si>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</si>
  <si>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</si>
  <si>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</si>
  <si>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</si>
  <si>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</si>
  <si>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</si>
  <si>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</si>
  <si>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</si>
  <si>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</si>
  <si>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</si>
  <si>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</si>
  <si>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</si>
  <si>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</si>
  <si>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</si>
  <si>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</si>
  <si>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</si>
  <si>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</si>
  <si>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</si>
  <si>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</si>
  <si>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</si>
  <si>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October</t>
  </si>
  <si>
    <t>Jagtial</t>
  </si>
  <si>
    <t>November</t>
  </si>
  <si>
    <t>Jagtial</t>
  </si>
  <si>
    <t>December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</si>
  <si>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</si>
  <si>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</si>
  <si>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</si>
  <si>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</si>
  <si>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</si>
  <si>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</si>
  <si>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</si>
  <si>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</si>
  <si>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</si>
  <si>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</si>
  <si>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</si>
  <si>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</si>
  <si>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</si>
  <si>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</si>
  <si>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</si>
  <si>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</si>
  <si>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</si>
  <si>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</si>
  <si>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</si>
  <si>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</si>
  <si>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</si>
  <si>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</si>
  <si>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</si>
  <si>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</si>
  <si>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</si>
  <si>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</si>
  <si>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</si>
  <si>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</si>
  <si>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</si>
  <si>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</si>
  <si>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</si>
  <si>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</si>
  <si>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</si>
  <si>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</si>
  <si>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</si>
  <si>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</si>
  <si>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</si>
  <si>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</si>
  <si>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</si>
  <si>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</si>
  <si>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</si>
  <si>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</si>
  <si>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</si>
  <si>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</si>
  <si>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</si>
  <si>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</si>
  <si>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</si>
  <si>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</si>
  <si>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</si>
  <si>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</si>
  <si>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</si>
  <si>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</si>
  <si>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</si>
  <si>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</si>
  <si>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</si>
  <si>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</si>
  <si>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</si>
  <si>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</si>
  <si>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</si>
  <si>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</si>
  <si>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</si>
  <si>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</si>
  <si>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</si>
  <si>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</si>
  <si>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</si>
  <si>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</si>
  <si>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</si>
  <si>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</si>
  <si>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</si>
  <si>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</si>
  <si>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</si>
  <si>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</si>
  <si>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</si>
  <si>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</si>
  <si>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</si>
  <si>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</si>
  <si>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</si>
  <si>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</si>
  <si>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</si>
  <si>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</si>
  <si>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</si>
  <si>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</si>
  <si>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</si>
  <si>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</si>
  <si>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</si>
  <si>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</si>
  <si>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</si>
  <si>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</si>
  <si>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</si>
  <si>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</si>
  <si>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</si>
  <si>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</si>
  <si>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</si>
  <si>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</si>
  <si>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</si>
  <si>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</si>
  <si>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</si>
  <si>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</si>
  <si>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</si>
  <si>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</si>
  <si>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</si>
  <si>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</si>
  <si>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</si>
  <si>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</si>
  <si>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</si>
  <si>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</si>
  <si>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</si>
  <si>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</si>
  <si>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</si>
  <si>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</si>
  <si>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</si>
  <si>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</si>
  <si>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</si>
  <si>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</si>
  <si>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</si>
  <si>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</si>
  <si>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</si>
  <si>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</si>
  <si>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</si>
  <si>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</si>
  <si>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</si>
  <si>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</si>
  <si>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</si>
  <si>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</si>
  <si>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</si>
  <si>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</si>
  <si>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</si>
  <si>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</si>
  <si>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</si>
  <si>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</si>
  <si>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</si>
  <si>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</si>
  <si>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</si>
  <si>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</si>
  <si>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</si>
  <si>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</si>
  <si>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</si>
  <si>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</si>
  <si>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</si>
  <si>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</si>
  <si>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</si>
  <si>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</si>
  <si>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</si>
  <si>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</si>
  <si>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</si>
  <si>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</si>
  <si>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</si>
  <si>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</si>
  <si>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</si>
  <si>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</si>
  <si>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</si>
  <si>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</si>
  <si>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</si>
  <si>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</si>
  <si>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</si>
  <si>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</si>
  <si>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</si>
  <si>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</si>
  <si>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</si>
  <si>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</si>
  <si>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</si>
  <si>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</si>
  <si>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</si>
  <si>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</si>
  <si>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</si>
  <si>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</si>
  <si>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</si>
  <si>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</si>
  <si>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</si>
  <si>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</si>
  <si>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</si>
  <si>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</si>
  <si>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</si>
  <si>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</si>
  <si>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</si>
  <si>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</si>
  <si>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</si>
  <si>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</si>
  <si>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</si>
  <si>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</si>
  <si>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</si>
  <si>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</si>
  <si>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</si>
  <si>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</si>
  <si>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</si>
  <si>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</si>
  <si>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</si>
  <si>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</si>
  <si>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</si>
  <si>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</si>
  <si>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</si>
  <si>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</si>
  <si>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</si>
  <si>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</si>
  <si>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</si>
  <si>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</si>
  <si>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</si>
  <si>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</si>
  <si>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</si>
  <si>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</si>
  <si>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</si>
  <si>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</si>
  <si>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</si>
  <si>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</si>
  <si>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</si>
  <si>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</si>
  <si>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</si>
  <si>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</si>
  <si>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</si>
  <si>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</si>
  <si>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</si>
  <si>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</si>
  <si>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</si>
  <si>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</si>
  <si>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</si>
  <si>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</si>
  <si>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</si>
  <si>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October</t>
  </si>
  <si>
    <t>Siddipet</t>
  </si>
  <si>
    <t>November</t>
  </si>
  <si>
    <t>Siddipet</t>
  </si>
  <si>
    <t>December</t>
  </si>
  <si>
    <t>Suryapet</t>
  </si>
  <si>
    <t>October</t>
  </si>
  <si>
    <t>Suryapet</t>
  </si>
  <si>
    <t>November</t>
  </si>
  <si>
    <t>Suryapet</t>
  </si>
  <si>
    <t>December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</si>
  <si>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</si>
  <si>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</si>
  <si>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</si>
  <si>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</si>
  <si>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</si>
  <si>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</si>
  <si>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</si>
  <si>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</si>
  <si>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</si>
  <si>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</si>
  <si>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</si>
  <si>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</si>
  <si>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</si>
  <si>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</si>
  <si>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</si>
  <si>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</si>
  <si>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</si>
  <si>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</si>
  <si>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</si>
  <si>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</si>
  <si>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</si>
  <si>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</si>
  <si>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</si>
  <si>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</si>
  <si>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</si>
  <si>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</si>
  <si>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</si>
  <si>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</si>
  <si>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</si>
  <si>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</si>
  <si>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</si>
  <si>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</si>
  <si>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</si>
  <si>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</si>
  <si>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</si>
  <si>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</si>
  <si>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</si>
  <si>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</si>
  <si>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</si>
  <si>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</si>
  <si>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</si>
  <si>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</si>
  <si>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</si>
  <si>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</si>
  <si>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</si>
  <si>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</si>
  <si>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</si>
  <si>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</si>
  <si>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</si>
  <si>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</si>
  <si>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</si>
  <si>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</si>
  <si>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</si>
  <si>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</si>
  <si>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</si>
  <si>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</si>
  <si>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</si>
  <si>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</si>
  <si>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</si>
  <si>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</si>
  <si>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</si>
  <si>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</si>
  <si>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</si>
  <si>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</si>
  <si>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</si>
  <si>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</si>
  <si>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</si>
  <si>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</si>
  <si>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</si>
  <si>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</si>
  <si>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</si>
  <si>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</si>
  <si>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</si>
  <si>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</si>
  <si>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</si>
  <si>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</si>
  <si>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</si>
  <si>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</si>
  <si>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</si>
  <si>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</si>
  <si>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</si>
  <si>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</si>
  <si>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</si>
  <si>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</si>
  <si>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</si>
  <si>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</si>
  <si>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</si>
  <si>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</si>
  <si>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</si>
  <si>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</si>
  <si>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</si>
  <si>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</si>
  <si>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</si>
  <si>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</si>
  <si>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</si>
  <si>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</si>
  <si>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</si>
  <si>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</si>
  <si>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</si>
  <si>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</si>
  <si>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</si>
  <si>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</si>
  <si>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</si>
  <si>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</si>
  <si>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</si>
  <si>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</si>
  <si>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</si>
  <si>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</si>
  <si>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</si>
  <si>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</si>
  <si>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</si>
  <si>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</si>
  <si>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</si>
  <si>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</si>
  <si>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</si>
  <si>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</si>
  <si>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</si>
  <si>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</si>
  <si>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</si>
  <si>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</si>
  <si>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</si>
  <si>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</si>
  <si>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</si>
  <si>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</si>
  <si>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</si>
  <si>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</si>
  <si>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</si>
  <si>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</si>
  <si>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</si>
  <si>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</si>
  <si>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</si>
  <si>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</si>
  <si>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</si>
  <si>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</si>
  <si>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</si>
  <si>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</si>
  <si>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</si>
  <si>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</si>
  <si>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</si>
  <si>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</si>
  <si>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</si>
  <si>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</si>
  <si>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</si>
  <si>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</si>
  <si>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</si>
  <si>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</si>
  <si>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</si>
  <si>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</si>
  <si>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</si>
  <si>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</si>
  <si>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</si>
  <si>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</si>
  <si>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</si>
  <si>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</si>
  <si>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</si>
  <si>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</si>
  <si>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</si>
  <si>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</si>
  <si>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</si>
  <si>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</si>
  <si>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</si>
  <si>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</si>
  <si>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</si>
  <si>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</si>
  <si>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</si>
  <si>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</si>
  <si>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</si>
  <si>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</si>
  <si>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</si>
  <si>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</si>
  <si>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</si>
  <si>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</si>
  <si>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</si>
  <si>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</si>
  <si>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</si>
  <si>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</si>
  <si>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</si>
  <si>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</si>
  <si>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</si>
  <si>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</si>
  <si>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</si>
  <si>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</si>
  <si>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</si>
  <si>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</si>
  <si>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</si>
  <si>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</si>
  <si>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</si>
  <si>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</si>
  <si>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</si>
  <si>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</si>
  <si>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</si>
  <si>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</si>
  <si>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</si>
  <si>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</si>
  <si>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</si>
  <si>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</si>
  <si>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</si>
  <si>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</si>
  <si>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</si>
  <si>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</si>
  <si>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</si>
  <si>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</si>
  <si>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</si>
  <si>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</si>
  <si>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</si>
  <si>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</si>
  <si>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</si>
  <si>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</si>
  <si>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</si>
  <si>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</si>
  <si>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</si>
  <si>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</si>
  <si>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</si>
  <si>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</si>
  <si>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</si>
  <si>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</si>
  <si>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</si>
  <si>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</si>
  <si>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</si>
  <si>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</si>
  <si>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</si>
  <si>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</si>
  <si>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</si>
  <si>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</si>
  <si>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</si>
  <si>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August</t>
  </si>
  <si>
    <t>Kamareddy</t>
  </si>
  <si>
    <t>September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</si>
  <si>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</si>
  <si>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</si>
  <si>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</si>
  <si>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</si>
  <si>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</si>
  <si>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</si>
  <si>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</si>
  <si>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</si>
  <si>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</si>
  <si>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</si>
  <si>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</si>
  <si>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</si>
  <si>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</si>
  <si>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</si>
  <si>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</si>
  <si>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</si>
  <si>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</si>
  <si>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</si>
  <si>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</si>
  <si>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</si>
  <si>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</si>
  <si>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</si>
  <si>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</si>
  <si>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</si>
  <si>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</si>
  <si>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</si>
  <si>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</si>
  <si>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</si>
  <si>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</si>
  <si>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</si>
  <si>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</si>
  <si>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</si>
  <si>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</si>
  <si>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</si>
  <si>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</si>
  <si>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</si>
  <si>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</si>
  <si>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</si>
  <si>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</si>
  <si>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</si>
  <si>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</si>
  <si>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</si>
  <si>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</si>
  <si>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</si>
  <si>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</si>
  <si>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</si>
  <si>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</si>
  <si>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</si>
  <si>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</si>
  <si>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</si>
  <si>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</si>
  <si>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</si>
  <si>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</si>
  <si>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</si>
  <si>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</si>
  <si>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</si>
  <si>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</si>
  <si>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</si>
  <si>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</si>
  <si>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</si>
  <si>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</si>
  <si>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</si>
  <si>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</si>
  <si>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</si>
  <si>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</si>
  <si>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June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</si>
  <si>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</si>
  <si>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</si>
  <si>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</si>
  <si>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</si>
  <si>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</si>
  <si>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</si>
  <si>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</si>
  <si>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</si>
  <si>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</si>
  <si>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</si>
  <si>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</si>
  <si>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</si>
  <si>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</si>
  <si>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</si>
  <si>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</si>
  <si>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</si>
  <si>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</si>
  <si>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</si>
  <si>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</si>
  <si>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</si>
  <si>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</si>
  <si>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</si>
  <si>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</si>
  <si>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</si>
  <si>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</si>
  <si>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</si>
  <si>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</si>
  <si>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</si>
  <si>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</si>
  <si>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</si>
  <si>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</si>
  <si>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</si>
  <si>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</si>
  <si>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</si>
  <si>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</si>
  <si>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</si>
  <si>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</si>
  <si>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</si>
  <si>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</si>
  <si>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</si>
  <si>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</si>
  <si>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</si>
  <si>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</si>
  <si>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</si>
  <si>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</si>
  <si>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</si>
  <si>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</si>
  <si>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</si>
  <si>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</si>
  <si>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</si>
  <si>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</si>
  <si>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</si>
  <si>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</si>
  <si>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</si>
  <si>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</si>
  <si>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</si>
  <si>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</si>
  <si>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</si>
  <si>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</si>
  <si>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</si>
  <si>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</si>
  <si>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</si>
  <si>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</si>
  <si>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</si>
  <si>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</si>
  <si>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</si>
  <si>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</si>
  <si>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</si>
  <si>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</si>
  <si>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</si>
  <si>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</si>
  <si>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June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</si>
  <si>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</si>
  <si>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</si>
  <si>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</si>
  <si>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</si>
  <si>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</si>
  <si>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</si>
  <si>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</si>
  <si>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</si>
  <si>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</si>
  <si>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</si>
  <si>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</si>
  <si>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</si>
  <si>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</si>
  <si>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</si>
  <si>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</si>
  <si>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</si>
  <si>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</si>
  <si>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</si>
  <si>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</si>
  <si>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</si>
  <si>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</si>
  <si>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</si>
  <si>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</si>
  <si>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</si>
  <si>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</si>
  <si>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</si>
  <si>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</si>
  <si>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</si>
  <si>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</si>
  <si>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</si>
  <si>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</si>
  <si>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</si>
  <si>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</si>
  <si>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</si>
  <si>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</si>
  <si>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</si>
  <si>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</si>
  <si>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</si>
  <si>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</si>
  <si>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</si>
  <si>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</si>
  <si>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</si>
  <si>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</si>
  <si>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</si>
  <si>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</si>
  <si>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</si>
  <si>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</si>
  <si>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</si>
  <si>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</si>
  <si>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</si>
  <si>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</si>
  <si>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</si>
  <si>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</si>
  <si>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</si>
  <si>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</si>
  <si>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</si>
  <si>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</si>
  <si>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</si>
  <si>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</si>
  <si>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</si>
  <si>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</si>
  <si>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</si>
  <si>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</si>
  <si>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</si>
  <si>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</si>
  <si>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</si>
  <si>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</si>
  <si>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</si>
  <si>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</si>
  <si>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</si>
  <si>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</si>
  <si>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</si>
  <si>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</si>
  <si>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</si>
  <si>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</si>
  <si>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</si>
  <si>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</si>
  <si>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</si>
  <si>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</si>
  <si>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</si>
  <si>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</si>
  <si>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</si>
  <si>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</si>
  <si>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</si>
  <si>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</si>
  <si>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</si>
  <si>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</si>
  <si>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</si>
  <si>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</si>
  <si>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</si>
  <si>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</si>
  <si>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</si>
  <si>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</si>
  <si>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</si>
  <si>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</si>
  <si>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June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</si>
  <si>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</si>
  <si>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</si>
  <si>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</si>
  <si>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</si>
  <si>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</si>
  <si>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</si>
  <si>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</si>
  <si>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</si>
  <si>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</si>
  <si>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</si>
  <si>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</si>
  <si>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</si>
  <si>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</si>
  <si>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</si>
  <si>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</si>
  <si>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</si>
  <si>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</si>
  <si>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</si>
  <si>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</si>
  <si>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</si>
  <si>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</si>
  <si>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</si>
  <si>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</si>
  <si>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</si>
  <si>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</si>
  <si>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</si>
  <si>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</si>
  <si>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</si>
  <si>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</si>
  <si>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</si>
  <si>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</si>
  <si>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</si>
  <si>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</si>
  <si>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</si>
  <si>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</si>
  <si>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</si>
  <si>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</si>
  <si>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</si>
  <si>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</si>
  <si>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</si>
  <si>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</si>
  <si>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</si>
  <si>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</si>
  <si>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</si>
  <si>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</si>
  <si>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</si>
  <si>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</si>
  <si>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</si>
  <si>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</si>
  <si>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</si>
  <si>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</si>
  <si>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</si>
  <si>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</si>
  <si>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</si>
  <si>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</si>
  <si>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</si>
  <si>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</si>
  <si>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</si>
  <si>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</si>
  <si>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</si>
  <si>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</si>
  <si>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</si>
  <si>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</si>
  <si>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</si>
  <si>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</si>
  <si>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</si>
  <si>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</si>
  <si>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</si>
  <si>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</si>
  <si>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</si>
  <si>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</si>
  <si>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</si>
  <si>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</si>
  <si>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</si>
  <si>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</si>
  <si>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</si>
  <si>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</si>
  <si>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</si>
  <si>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</si>
  <si>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</si>
  <si>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</si>
  <si>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</si>
  <si>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</si>
  <si>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</si>
  <si>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</si>
  <si>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</si>
  <si>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</si>
  <si>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</si>
  <si>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</si>
  <si>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</si>
  <si>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</si>
  <si>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</si>
  <si>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</si>
  <si>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</si>
  <si>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</si>
  <si>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</si>
  <si>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</si>
  <si>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</si>
  <si>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</si>
  <si>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</si>
  <si>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</si>
  <si>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</si>
  <si>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</si>
  <si>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</si>
  <si>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</si>
  <si>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</si>
  <si>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</si>
  <si>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</si>
  <si>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</si>
  <si>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</si>
  <si>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</si>
  <si>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</si>
  <si>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</si>
  <si>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</si>
  <si>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</si>
  <si>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</si>
  <si>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</si>
  <si>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</si>
  <si>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</si>
  <si>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</si>
  <si>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</si>
  <si>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</si>
  <si>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</si>
  <si>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</si>
  <si>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</si>
  <si>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</si>
  <si>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</si>
  <si>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</si>
  <si>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</si>
  <si>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</si>
  <si>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</si>
  <si>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</si>
  <si>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</si>
  <si>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</si>
  <si>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</si>
  <si>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</si>
  <si>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</si>
  <si>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</si>
  <si>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</si>
  <si>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</si>
  <si>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</si>
  <si>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</si>
  <si>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</si>
  <si>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</si>
  <si>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</si>
  <si>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</si>
  <si>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</si>
  <si>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</si>
  <si>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</si>
  <si>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</si>
  <si>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</si>
  <si>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</si>
  <si>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</si>
  <si>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</si>
  <si>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</si>
  <si>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</si>
  <si>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</si>
  <si>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</si>
  <si>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</si>
  <si>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</si>
  <si>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</si>
  <si>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</si>
  <si>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</si>
  <si>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</si>
  <si>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</si>
  <si>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</si>
  <si>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</si>
  <si>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</si>
  <si>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</si>
  <si>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</si>
  <si>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</si>
  <si>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</si>
  <si>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</si>
  <si>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</si>
  <si>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</si>
  <si>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</si>
  <si>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</si>
  <si>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</si>
  <si>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</si>
  <si>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</si>
  <si>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</si>
  <si>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</si>
  <si>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</si>
  <si>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</si>
  <si>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</si>
  <si>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</si>
  <si>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</si>
  <si>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</si>
  <si>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</si>
  <si>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</si>
  <si>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</si>
  <si>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</si>
  <si>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</si>
  <si>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</si>
  <si>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</si>
  <si>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</si>
  <si>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</si>
  <si>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</si>
  <si>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</si>
  <si>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</si>
  <si>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</si>
  <si>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</si>
  <si>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</si>
  <si>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</si>
  <si>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</si>
  <si>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</si>
  <si>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</si>
  <si>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</si>
  <si>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</si>
  <si>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</si>
  <si>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</si>
  <si>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</si>
  <si>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</si>
  <si>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</si>
  <si>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</si>
  <si>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</si>
  <si>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</si>
  <si>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</si>
  <si>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</si>
  <si>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</si>
  <si>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</si>
  <si>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</si>
  <si>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</si>
  <si>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</si>
  <si>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</si>
  <si>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</si>
  <si>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</si>
  <si>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</si>
  <si>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</si>
  <si>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</si>
  <si>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</si>
  <si>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</si>
  <si>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</si>
  <si>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</si>
  <si>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</si>
  <si>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</si>
  <si>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</si>
  <si>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</si>
  <si>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</si>
  <si>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</si>
  <si>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</si>
  <si>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</si>
  <si>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</si>
  <si>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</si>
  <si>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</si>
  <si>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</si>
  <si>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</si>
  <si>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</si>
  <si>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</si>
  <si>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</si>
  <si>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</si>
  <si>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</si>
  <si>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</si>
  <si>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</si>
  <si>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</si>
  <si>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</si>
  <si>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</si>
  <si>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</si>
  <si>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</si>
  <si>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</si>
  <si>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</si>
  <si>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</si>
  <si>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</si>
  <si>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</si>
  <si>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</si>
  <si>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</si>
  <si>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</si>
  <si>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</si>
  <si>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</si>
  <si>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</si>
  <si>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</si>
  <si>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</si>
  <si>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</si>
  <si>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</si>
  <si>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</si>
  <si>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</si>
  <si>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</si>
  <si>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</si>
  <si>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</si>
  <si>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</si>
  <si>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</si>
  <si>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</si>
  <si>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</si>
  <si>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</si>
  <si>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</si>
  <si>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</si>
  <si>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</si>
  <si>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</si>
  <si>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</si>
  <si>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</si>
  <si>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</si>
  <si>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</si>
  <si>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</si>
  <si>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</si>
  <si>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</si>
  <si>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</si>
  <si>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</si>
  <si>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</si>
  <si>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</si>
  <si>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</si>
  <si>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</si>
  <si>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</si>
  <si>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</si>
  <si>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</si>
  <si>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</si>
  <si>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</si>
  <si>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</si>
  <si>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</si>
  <si>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</si>
  <si>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</si>
  <si>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</si>
  <si>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</si>
  <si>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</si>
  <si>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</si>
  <si>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</si>
  <si>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</si>
  <si>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</si>
  <si>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</si>
  <si>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</si>
  <si>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</si>
  <si>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</si>
  <si>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</si>
  <si>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</si>
  <si>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</si>
  <si>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</si>
  <si>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</si>
  <si>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</si>
  <si>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</si>
  <si>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</si>
  <si>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</si>
  <si>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</si>
  <si>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</si>
  <si>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</si>
  <si>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</si>
  <si>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</si>
  <si>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</si>
  <si>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</si>
  <si>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</si>
  <si>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</si>
  <si>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</si>
  <si>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</si>
  <si>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</si>
  <si>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</si>
  <si>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</si>
  <si>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</si>
  <si>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</si>
  <si>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</si>
  <si>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</si>
  <si>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</si>
  <si>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</si>
  <si>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</si>
  <si>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</si>
  <si>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</si>
  <si>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</si>
  <si>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</si>
  <si>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</si>
  <si>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</si>
  <si>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</si>
  <si>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</si>
  <si>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</si>
  <si>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</si>
  <si>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</si>
  <si>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</si>
  <si>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</si>
  <si>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</si>
  <si>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</si>
  <si>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</si>
  <si>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</si>
  <si>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</si>
  <si>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</si>
  <si>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</si>
  <si>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</si>
  <si>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</si>
  <si>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</si>
  <si>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</si>
  <si>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</si>
  <si>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</si>
  <si>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</si>
  <si>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</si>
  <si>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</si>
  <si>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</si>
  <si>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</si>
  <si>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</si>
  <si>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</si>
  <si>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</si>
  <si>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</si>
  <si>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</si>
  <si>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</si>
  <si>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</si>
  <si>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</si>
  <si>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</si>
  <si>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</si>
  <si>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</si>
  <si>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</si>
  <si>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</si>
  <si>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</si>
  <si>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</si>
  <si>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</si>
  <si>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</si>
  <si>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</si>
  <si>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</si>
  <si>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</si>
  <si>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</si>
  <si>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</si>
  <si>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</si>
  <si>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</si>
  <si>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</si>
  <si>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</si>
  <si>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</si>
  <si>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</si>
  <si>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</si>
  <si>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August</t>
  </si>
  <si>
    <t>Kamareddy</t>
  </si>
  <si>
    <t>September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</si>
  <si>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</si>
  <si>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</si>
  <si>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</si>
  <si>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</si>
  <si>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</si>
  <si>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</si>
  <si>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</si>
  <si>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</si>
  <si>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</si>
  <si>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</si>
  <si>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</si>
  <si>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</si>
  <si>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</si>
  <si>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</si>
  <si>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</si>
  <si>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</si>
  <si>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</si>
  <si>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</si>
  <si>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</si>
  <si>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</si>
  <si>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</si>
  <si>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</si>
  <si>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</si>
  <si>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</si>
  <si>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</si>
  <si>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</si>
  <si>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</si>
  <si>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</si>
  <si>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</si>
  <si>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</si>
  <si>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</si>
  <si>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</si>
  <si>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</si>
  <si>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</si>
  <si>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</si>
  <si>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</si>
  <si>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</si>
  <si>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</si>
  <si>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</si>
  <si>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</si>
  <si>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</si>
  <si>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</si>
  <si>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</si>
  <si>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</si>
  <si>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</si>
  <si>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</si>
  <si>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</si>
  <si>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</si>
  <si>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</si>
  <si>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</si>
  <si>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</si>
  <si>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</si>
  <si>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</si>
  <si>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</si>
  <si>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</si>
  <si>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</si>
  <si>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</si>
  <si>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</si>
  <si>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</si>
  <si>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</si>
  <si>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</si>
  <si>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</si>
  <si>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</si>
  <si>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</si>
  <si>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</si>
  <si>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June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</si>
  <si>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</si>
  <si>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</si>
  <si>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</si>
  <si>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</si>
  <si>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</si>
  <si>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</si>
  <si>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</si>
  <si>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</si>
  <si>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</si>
  <si>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</si>
  <si>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</si>
  <si>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</si>
  <si>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</si>
  <si>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</si>
  <si>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</si>
  <si>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</si>
  <si>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</si>
  <si>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</si>
  <si>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</si>
  <si>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</si>
  <si>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</si>
  <si>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</si>
  <si>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</si>
  <si>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</si>
  <si>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</si>
  <si>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</si>
  <si>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</si>
  <si>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</si>
  <si>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</si>
  <si>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</si>
  <si>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</si>
  <si>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</si>
  <si>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</si>
  <si>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</si>
  <si>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</si>
  <si>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</si>
  <si>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</si>
  <si>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</si>
  <si>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</si>
  <si>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</si>
  <si>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</si>
  <si>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</si>
  <si>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</si>
  <si>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</si>
  <si>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</si>
  <si>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</si>
  <si>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</si>
  <si>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</si>
  <si>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</si>
  <si>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</si>
  <si>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</si>
  <si>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</si>
  <si>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</si>
  <si>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</si>
  <si>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</si>
  <si>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</si>
  <si>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</si>
  <si>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</si>
  <si>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</si>
  <si>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</si>
  <si>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</si>
  <si>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</si>
  <si>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</si>
  <si>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</si>
  <si>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</si>
  <si>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</si>
  <si>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</si>
  <si>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</si>
  <si>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</si>
  <si>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</si>
  <si>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</si>
  <si>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June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</si>
  <si>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</si>
  <si>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</si>
  <si>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</si>
  <si>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</si>
  <si>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</si>
  <si>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</si>
  <si>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</si>
  <si>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</si>
  <si>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</si>
  <si>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</si>
  <si>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</si>
  <si>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</si>
  <si>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</si>
  <si>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</si>
  <si>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</si>
  <si>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</si>
  <si>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</si>
  <si>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</si>
  <si>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</si>
  <si>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</si>
  <si>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</si>
  <si>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</si>
  <si>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</si>
  <si>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</si>
  <si>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</si>
  <si>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</si>
  <si>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</si>
  <si>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</si>
  <si>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</si>
  <si>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</si>
  <si>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</si>
  <si>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</si>
  <si>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</si>
  <si>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</si>
  <si>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</si>
  <si>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</si>
  <si>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Mulugu</t>
  </si>
  <si>
    <t>January</t>
  </si>
  <si>
    <t>Mulugu</t>
  </si>
  <si>
    <t>February</t>
  </si>
  <si>
    <t>Mulugu</t>
  </si>
  <si>
    <t>March</t>
  </si>
  <si>
    <t>Mulugu</t>
  </si>
  <si>
    <t>April</t>
  </si>
  <si>
    <t>Mulugu</t>
  </si>
  <si>
    <t>May</t>
  </si>
  <si>
    <t>Mulugu</t>
  </si>
  <si>
    <t>June</t>
  </si>
  <si>
    <t>Mulugu</t>
  </si>
  <si>
    <t>July</t>
  </si>
  <si>
    <t>Mulugu</t>
  </si>
  <si>
    <t>August</t>
  </si>
  <si>
    <t>Mulugu</t>
  </si>
  <si>
    <t>September</t>
  </si>
  <si>
    <t>Mulugu</t>
  </si>
  <si>
    <t>October</t>
  </si>
  <si>
    <t>Mulugu</t>
  </si>
  <si>
    <t>November</t>
  </si>
  <si>
    <t>Mulugu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</si>
  <si>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</si>
  <si>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</si>
  <si>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</si>
  <si>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</si>
  <si>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</si>
  <si>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</si>
  <si>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</si>
  <si>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</si>
  <si>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</si>
  <si>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</si>
  <si>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</si>
  <si>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</si>
  <si>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</si>
  <si>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</si>
  <si>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</si>
  <si>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</si>
  <si>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</si>
  <si>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</si>
  <si>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</si>
  <si>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</si>
  <si>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</si>
  <si>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</si>
  <si>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</si>
  <si>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</si>
  <si>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</si>
  <si>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</si>
  <si>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</si>
  <si>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</si>
  <si>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</si>
  <si>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</si>
  <si>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</si>
  <si>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</si>
  <si>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</si>
  <si>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</si>
  <si>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</si>
  <si>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</si>
  <si>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</si>
  <si>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</si>
  <si>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</si>
  <si>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</si>
  <si>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</si>
  <si>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</si>
  <si>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</si>
  <si>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</si>
  <si>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</si>
  <si>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</si>
  <si>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</si>
  <si>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</si>
  <si>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</si>
  <si>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Narayanapet</t>
  </si>
  <si>
    <t>July</t>
  </si>
  <si>
    <t>Narayanapet</t>
  </si>
  <si>
    <t>August</t>
  </si>
  <si>
    <t>Narayanapet</t>
  </si>
  <si>
    <t>September</t>
  </si>
  <si>
    <t>Narayanapet</t>
  </si>
  <si>
    <t>October</t>
  </si>
  <si>
    <t>Narayanapet</t>
  </si>
  <si>
    <t>November</t>
  </si>
  <si>
    <t>Narayanapet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</si>
  <si>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</si>
  <si>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</si>
  <si>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</si>
  <si>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</si>
  <si>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</si>
  <si>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</si>
  <si>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</si>
  <si>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</si>
  <si>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</si>
  <si>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</si>
  <si>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</si>
  <si>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</si>
  <si>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June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</si>
  <si>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</si>
  <si>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</si>
  <si>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</si>
  <si>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</si>
  <si>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</si>
  <si>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</si>
  <si>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</si>
  <si>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</si>
  <si>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</si>
  <si>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</si>
  <si>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</si>
  <si>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</si>
  <si>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</si>
  <si>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</si>
  <si>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</si>
  <si>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</si>
  <si>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</si>
  <si>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</si>
  <si>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</si>
  <si>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</si>
  <si>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</si>
  <si>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</si>
  <si>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</si>
  <si>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</si>
  <si>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</si>
  <si>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</si>
  <si>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</si>
  <si>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</si>
  <si>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</si>
  <si>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</si>
  <si>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</si>
  <si>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</si>
  <si>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</si>
  <si>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</si>
  <si>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</si>
  <si>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</si>
  <si>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</si>
  <si>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</si>
  <si>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</si>
  <si>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</si>
  <si>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</si>
  <si>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</si>
  <si>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</si>
  <si>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</si>
  <si>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</si>
  <si>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</si>
  <si>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</si>
  <si>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</si>
  <si>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</si>
  <si>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</si>
  <si>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</si>
  <si>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</si>
  <si>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</si>
  <si>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</si>
  <si>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</si>
  <si>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</si>
  <si>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</si>
  <si>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</si>
  <si>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</si>
  <si>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</si>
  <si>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</si>
  <si>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</si>
  <si>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</si>
  <si>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</si>
  <si>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</si>
  <si>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</si>
  <si>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</si>
  <si>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</si>
  <si>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</si>
  <si>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</si>
  <si>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</si>
  <si>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</si>
  <si>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</si>
  <si>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</si>
  <si>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</si>
  <si>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</si>
  <si>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</si>
  <si>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</si>
  <si>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</si>
  <si>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</si>
  <si>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</si>
  <si>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</si>
  <si>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</si>
  <si>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</si>
  <si>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</si>
  <si>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</si>
  <si>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</si>
  <si>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</si>
  <si>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</si>
  <si>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</si>
  <si>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</si>
  <si>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</si>
  <si>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</si>
  <si>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</si>
  <si>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</si>
  <si>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</si>
  <si>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</si>
  <si>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</si>
  <si>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</si>
  <si>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</si>
  <si>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</si>
  <si>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</si>
  <si>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</si>
  <si>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</si>
  <si>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</si>
  <si>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</si>
  <si>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</si>
  <si>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</si>
  <si>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</si>
  <si>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</si>
  <si>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</si>
  <si>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</si>
  <si>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</si>
  <si>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</si>
  <si>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</si>
  <si>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</si>
  <si>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</si>
  <si>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</si>
  <si>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</si>
  <si>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</si>
  <si>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</si>
  <si>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</si>
  <si>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</si>
  <si>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</si>
  <si>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</si>
  <si>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</si>
  <si>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</si>
  <si>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</si>
  <si>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</si>
  <si>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</si>
  <si>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</si>
  <si>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</si>
  <si>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</si>
  <si>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</si>
  <si>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</si>
  <si>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</si>
  <si>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</si>
  <si>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</si>
  <si>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</si>
  <si>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</si>
  <si>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</si>
  <si>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</si>
  <si>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</si>
  <si>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</si>
  <si>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</si>
  <si>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</si>
  <si>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</si>
  <si>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</si>
  <si>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</si>
  <si>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</si>
  <si>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</si>
  <si>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</si>
  <si>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</si>
  <si>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</si>
  <si>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</si>
  <si>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</si>
  <si>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</si>
  <si>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</si>
  <si>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</si>
  <si>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</si>
  <si>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</si>
  <si>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</si>
  <si>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</si>
  <si>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</si>
  <si>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</si>
  <si>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</si>
  <si>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</si>
  <si>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</si>
  <si>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</si>
  <si>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</si>
  <si>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</si>
  <si>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</si>
  <si>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</si>
  <si>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</si>
  <si>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</si>
  <si>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</si>
  <si>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</si>
  <si>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</si>
  <si>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</si>
  <si>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</si>
  <si>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</si>
  <si>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</si>
  <si>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</si>
  <si>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</si>
  <si>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</si>
  <si>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</si>
  <si>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</si>
  <si>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</si>
  <si>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</si>
  <si>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</si>
  <si>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</si>
  <si>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</si>
  <si>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</si>
  <si>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</si>
  <si>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</si>
  <si>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</si>
  <si>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</si>
  <si>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</si>
  <si>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</si>
  <si>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</si>
  <si>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</si>
  <si>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</si>
  <si>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</si>
  <si>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</si>
  <si>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</si>
  <si>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</si>
  <si>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</si>
  <si>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</si>
  <si>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</si>
  <si>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</si>
  <si>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</si>
  <si>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</si>
  <si>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</si>
  <si>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</si>
  <si>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</si>
  <si>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</si>
  <si>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</si>
  <si>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</si>
  <si>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</si>
  <si>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</si>
  <si>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</si>
  <si>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</si>
  <si>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</si>
  <si>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</si>
  <si>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</si>
  <si>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</si>
  <si>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</si>
  <si>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</si>
  <si>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</si>
  <si>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</si>
  <si>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</si>
  <si>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</si>
  <si>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</si>
  <si>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</si>
  <si>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</si>
  <si>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</si>
  <si>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</si>
  <si>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June</t>
  </si>
  <si>
    <t>Adilabad</t>
  </si>
  <si>
    <t>July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</si>
  <si>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</si>
  <si>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</si>
  <si>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</si>
  <si>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</si>
  <si>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</si>
  <si>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</si>
  <si>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</si>
  <si>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</si>
  <si>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</si>
  <si>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</si>
  <si>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</si>
  <si>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</si>
  <si>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</si>
  <si>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</si>
  <si>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</si>
  <si>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</si>
  <si>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</si>
  <si>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</si>
  <si>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</si>
  <si>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</si>
  <si>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</si>
  <si>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</si>
  <si>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</si>
  <si>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</si>
  <si>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</si>
  <si>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</si>
  <si>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</si>
  <si>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</si>
  <si>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</si>
  <si>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</si>
  <si>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</si>
  <si>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</si>
  <si>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</si>
  <si>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</si>
  <si>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</si>
  <si>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</si>
  <si>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</si>
  <si>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</si>
  <si>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</si>
  <si>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</si>
  <si>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</si>
  <si>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</si>
  <si>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</si>
  <si>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</si>
  <si>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</si>
  <si>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</si>
  <si>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</si>
  <si>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</si>
  <si>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</si>
  <si>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</si>
  <si>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</si>
  <si>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</si>
  <si>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</si>
  <si>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</si>
  <si>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</si>
  <si>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</si>
  <si>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</si>
  <si>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</si>
  <si>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</si>
  <si>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</si>
  <si>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</si>
  <si>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</si>
  <si>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</si>
  <si>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</si>
  <si>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</si>
  <si>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</si>
  <si>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</si>
  <si>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</si>
  <si>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</si>
  <si>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</si>
  <si>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</si>
  <si>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</si>
  <si>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</si>
  <si>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</si>
  <si>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</si>
  <si>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</si>
  <si>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</si>
  <si>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</si>
  <si>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</si>
  <si>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</si>
  <si>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</si>
  <si>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</si>
  <si>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</si>
  <si>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</si>
  <si>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</si>
  <si>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</si>
  <si>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</si>
  <si>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</si>
  <si>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</si>
  <si>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</si>
  <si>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</si>
  <si>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</si>
  <si>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</si>
  <si>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</si>
  <si>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</si>
  <si>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</si>
  <si>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</si>
  <si>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</si>
  <si>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</si>
  <si>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</si>
  <si>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</si>
  <si>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</si>
  <si>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</si>
  <si>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</si>
  <si>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</si>
  <si>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</si>
  <si>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</si>
  <si>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</si>
  <si>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</si>
  <si>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</si>
  <si>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</si>
  <si>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</si>
  <si>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</si>
  <si>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</si>
  <si>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</si>
  <si>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</si>
  <si>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</si>
  <si>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</si>
  <si>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</si>
  <si>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</si>
  <si>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</si>
  <si>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</si>
  <si>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</si>
  <si>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</si>
  <si>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</si>
  <si>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</si>
  <si>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</si>
  <si>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</si>
  <si>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</si>
  <si>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</si>
  <si>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</si>
  <si>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</si>
  <si>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</si>
  <si>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</si>
  <si>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</si>
  <si>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</si>
  <si>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</si>
  <si>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</si>
  <si>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</si>
  <si>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</si>
  <si>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</si>
  <si>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</si>
  <si>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</si>
  <si>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</si>
  <si>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</si>
  <si>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</si>
  <si>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</si>
  <si>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</si>
  <si>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</si>
  <si>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</si>
  <si>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</si>
  <si>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</si>
  <si>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</si>
  <si>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</si>
  <si>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</si>
  <si>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</si>
  <si>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</si>
  <si>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</si>
  <si>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</si>
  <si>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</si>
  <si>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</si>
  <si>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</si>
  <si>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</si>
  <si>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</si>
  <si>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</si>
  <si>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</si>
  <si>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</si>
  <si>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August</t>
  </si>
  <si>
    <t>Kamareddy</t>
  </si>
  <si>
    <t>September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</si>
  <si>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</si>
  <si>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</si>
  <si>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</si>
  <si>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</si>
  <si>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</si>
  <si>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</si>
  <si>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</si>
  <si>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</si>
  <si>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</si>
  <si>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</si>
  <si>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</si>
  <si>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</si>
  <si>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</si>
  <si>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</si>
  <si>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</si>
  <si>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</si>
  <si>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</si>
  <si>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</si>
  <si>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</si>
  <si>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</si>
  <si>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</si>
  <si>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</si>
  <si>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</si>
  <si>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</si>
  <si>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</si>
  <si>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</si>
  <si>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</si>
  <si>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</si>
  <si>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</si>
  <si>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</si>
  <si>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</si>
  <si>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</si>
  <si>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</si>
  <si>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</si>
  <si>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</si>
  <si>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</si>
  <si>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</si>
  <si>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</si>
  <si>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</si>
  <si>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</si>
  <si>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</si>
  <si>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</si>
  <si>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</si>
  <si>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</si>
  <si>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</si>
  <si>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</si>
  <si>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</si>
  <si>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</si>
  <si>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</si>
  <si>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</si>
  <si>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</si>
  <si>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</si>
  <si>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</si>
  <si>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</si>
  <si>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</si>
  <si>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</si>
  <si>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</si>
  <si>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</si>
  <si>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</si>
  <si>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</si>
  <si>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</si>
  <si>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</si>
  <si>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</si>
  <si>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</si>
  <si>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</si>
  <si>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June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</si>
  <si>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</si>
  <si>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</si>
  <si>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</si>
  <si>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</si>
  <si>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</si>
  <si>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</si>
  <si>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</si>
  <si>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</si>
  <si>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</si>
  <si>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</si>
  <si>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</si>
  <si>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</si>
  <si>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</si>
  <si>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</si>
  <si>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</si>
  <si>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</si>
  <si>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</si>
  <si>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</si>
  <si>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</si>
  <si>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</si>
  <si>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</si>
  <si>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</si>
  <si>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</si>
  <si>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</si>
  <si>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</si>
  <si>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</si>
  <si>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</si>
  <si>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</si>
  <si>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</si>
  <si>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</si>
  <si>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</si>
  <si>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</si>
  <si>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</si>
  <si>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</si>
  <si>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</si>
  <si>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</si>
  <si>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</si>
  <si>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</si>
  <si>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</si>
  <si>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</si>
  <si>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</si>
  <si>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</si>
  <si>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</si>
  <si>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</si>
  <si>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</si>
  <si>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</si>
  <si>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</si>
  <si>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</si>
  <si>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</si>
  <si>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</si>
  <si>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</si>
  <si>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</si>
  <si>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</si>
  <si>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</si>
  <si>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</si>
  <si>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</si>
  <si>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</si>
  <si>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</si>
  <si>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</si>
  <si>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</si>
  <si>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</si>
  <si>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</si>
  <si>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</si>
  <si>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</si>
  <si>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</si>
  <si>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</si>
  <si>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</si>
  <si>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</si>
  <si>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</si>
  <si>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</si>
  <si>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</si>
  <si>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June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</si>
  <si>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</si>
  <si>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</si>
  <si>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</si>
  <si>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</si>
  <si>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</si>
  <si>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</si>
  <si>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</si>
  <si>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</si>
  <si>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</si>
  <si>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</si>
  <si>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</si>
  <si>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</si>
  <si>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</si>
  <si>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</si>
  <si>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</si>
  <si>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</si>
  <si>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</si>
  <si>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</si>
  <si>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</si>
  <si>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</si>
  <si>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</si>
  <si>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</si>
  <si>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</si>
  <si>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</si>
  <si>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</si>
  <si>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</si>
  <si>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</si>
  <si>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</si>
  <si>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</si>
  <si>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</si>
  <si>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</si>
  <si>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</si>
  <si>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</si>
  <si>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</si>
  <si>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</si>
  <si>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</si>
  <si>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</si>
  <si>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</si>
  <si>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</si>
  <si>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</si>
  <si>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</si>
  <si>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</si>
  <si>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</si>
  <si>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</si>
  <si>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</si>
  <si>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</si>
  <si>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</si>
  <si>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</si>
  <si>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</si>
  <si>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</si>
  <si>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</si>
  <si>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</si>
  <si>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</si>
  <si>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</si>
  <si>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</si>
  <si>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</si>
  <si>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</si>
  <si>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</si>
  <si>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</si>
  <si>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</si>
  <si>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</si>
  <si>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</si>
  <si>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</si>
  <si>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</si>
  <si>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</si>
  <si>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</si>
  <si>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</si>
  <si>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</si>
  <si>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</si>
  <si>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</si>
  <si>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</si>
  <si>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</si>
  <si>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</si>
  <si>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</si>
  <si>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</si>
  <si>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</si>
  <si>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</si>
  <si>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</si>
  <si>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</si>
  <si>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</si>
  <si>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</si>
  <si>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</si>
  <si>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</si>
  <si>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</si>
  <si>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</si>
  <si>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</si>
  <si>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</si>
  <si>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</si>
  <si>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</si>
  <si>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</si>
  <si>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</si>
  <si>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</si>
  <si>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</si>
  <si>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</si>
  <si>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</si>
  <si>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June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</si>
  <si>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</si>
  <si>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</si>
  <si>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</si>
  <si>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</si>
  <si>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</si>
  <si>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</si>
  <si>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</si>
  <si>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</si>
  <si>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</si>
  <si>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</si>
  <si>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</si>
  <si>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</si>
  <si>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</si>
  <si>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</si>
  <si>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</si>
  <si>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</si>
  <si>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</si>
  <si>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</si>
  <si>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</si>
  <si>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</si>
  <si>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</si>
  <si>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</si>
  <si>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</si>
  <si>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</si>
  <si>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</si>
  <si>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</si>
  <si>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</si>
  <si>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</si>
  <si>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</si>
  <si>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</si>
  <si>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</si>
  <si>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</si>
  <si>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</si>
  <si>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</si>
  <si>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</si>
  <si>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</si>
  <si>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</si>
  <si>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</si>
  <si>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</si>
  <si>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</si>
  <si>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</si>
  <si>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</si>
  <si>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</si>
  <si>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</si>
  <si>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</si>
  <si>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</si>
  <si>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</si>
  <si>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</si>
  <si>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</si>
  <si>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</si>
  <si>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</si>
  <si>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</si>
  <si>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</si>
  <si>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</si>
  <si>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</si>
  <si>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</si>
  <si>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</si>
  <si>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</si>
  <si>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</si>
  <si>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</si>
  <si>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</si>
  <si>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</si>
  <si>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</si>
  <si>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</si>
  <si>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</si>
  <si>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</si>
  <si>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</si>
  <si>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</si>
  <si>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</si>
  <si>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</si>
  <si>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</si>
  <si>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</si>
  <si>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</si>
  <si>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</si>
  <si>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</si>
  <si>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</si>
  <si>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</si>
  <si>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</si>
  <si>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</si>
  <si>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</si>
  <si>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</si>
  <si>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</si>
  <si>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</si>
  <si>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</si>
  <si>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</si>
  <si>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</si>
  <si>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</si>
  <si>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</si>
  <si>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</si>
  <si>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</si>
  <si>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</si>
  <si>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</si>
  <si>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</si>
  <si>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</si>
  <si>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</si>
  <si>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</si>
  <si>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</si>
  <si>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</si>
  <si>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</si>
  <si>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</si>
  <si>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</si>
  <si>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</si>
  <si>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</si>
  <si>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</si>
  <si>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</si>
  <si>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</si>
  <si>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</si>
  <si>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</si>
  <si>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</si>
  <si>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</si>
  <si>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</si>
  <si>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</si>
  <si>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</si>
  <si>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</si>
  <si>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</si>
  <si>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</si>
  <si>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</si>
  <si>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</si>
  <si>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</si>
  <si>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</si>
  <si>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</si>
  <si>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</si>
  <si>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</si>
  <si>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</si>
  <si>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</si>
  <si>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</si>
  <si>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</si>
  <si>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</si>
  <si>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</si>
  <si>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</si>
  <si>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</si>
  <si>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</si>
  <si>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Suryapet</t>
  </si>
  <si>
    <t>January</t>
  </si>
  <si>
    <t>Suryapet</t>
  </si>
  <si>
    <t>February</t>
  </si>
  <si>
    <t>Suryapet</t>
  </si>
  <si>
    <t>March</t>
  </si>
  <si>
    <t>Suryapet</t>
  </si>
  <si>
    <t>April</t>
  </si>
  <si>
    <t>Suryapet</t>
  </si>
  <si>
    <t>May</t>
  </si>
  <si>
    <t>Suryapet</t>
  </si>
  <si>
    <t>June</t>
  </si>
  <si>
    <t>Suryapet</t>
  </si>
  <si>
    <t>July</t>
  </si>
  <si>
    <t>Suryapet</t>
  </si>
  <si>
    <t>August</t>
  </si>
  <si>
    <t>Suryapet</t>
  </si>
  <si>
    <t>September</t>
  </si>
  <si>
    <t>Suryapet</t>
  </si>
  <si>
    <t>October</t>
  </si>
  <si>
    <t>Suryapet</t>
  </si>
  <si>
    <t>November</t>
  </si>
  <si>
    <t>Suryapet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</si>
  <si>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</si>
  <si>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</si>
  <si>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</si>
  <si>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</si>
  <si>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</si>
  <si>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</si>
  <si>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</si>
  <si>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</si>
  <si>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</si>
  <si>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</si>
  <si>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</si>
  <si>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</si>
  <si>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</si>
  <si>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</si>
  <si>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</si>
  <si>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</si>
  <si>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</si>
  <si>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</si>
  <si>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</si>
  <si>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</si>
  <si>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</si>
  <si>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</si>
  <si>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</si>
  <si>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</si>
  <si>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</si>
  <si>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</si>
  <si>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</si>
  <si>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</si>
  <si>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</si>
  <si>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</si>
  <si>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</si>
  <si>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</si>
  <si>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</si>
  <si>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</si>
  <si>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</si>
  <si>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</si>
  <si>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</si>
  <si>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</si>
  <si>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</si>
  <si>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</si>
  <si>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</si>
  <si>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</si>
  <si>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</si>
  <si>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</si>
  <si>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</si>
  <si>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</si>
  <si>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</si>
  <si>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</si>
  <si>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</si>
  <si>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</si>
  <si>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</si>
  <si>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</si>
  <si>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</si>
  <si>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</si>
  <si>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</si>
  <si>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</si>
  <si>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</si>
  <si>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</si>
  <si>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</si>
  <si>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</si>
  <si>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</si>
  <si>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</si>
  <si>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</si>
  <si>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</si>
  <si>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</si>
  <si>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</si>
  <si>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</si>
  <si>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</si>
  <si>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</si>
  <si>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</si>
  <si>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</si>
  <si>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</si>
  <si>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</si>
  <si>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</si>
  <si>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</si>
  <si>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</si>
  <si>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</si>
  <si>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</si>
  <si>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</si>
  <si>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</si>
  <si>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</si>
  <si>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</si>
  <si>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</si>
  <si>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</si>
  <si>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</si>
  <si>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</si>
  <si>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</si>
  <si>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</si>
  <si>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</si>
  <si>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</si>
  <si>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</si>
  <si>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</si>
  <si>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</si>
  <si>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</si>
  <si>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</si>
  <si>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</si>
  <si>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</si>
  <si>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Sum of visitors</t>
  </si>
  <si>
    <t>CAGR</t>
  </si>
  <si>
    <t>2016</t>
  </si>
  <si>
    <t>2017</t>
  </si>
  <si>
    <t>2018</t>
  </si>
  <si>
    <t>2019</t>
  </si>
  <si>
    <t>Population</t>
  </si>
  <si>
    <t>In [109]:</t>
  </si>
  <si>
    <t>dom</t>
  </si>
  <si>
    <t>Ratio</t>
  </si>
  <si>
    <t>Spend</t>
  </si>
  <si>
    <t>Total  tor</t>
  </si>
  <si>
    <t>district</t>
  </si>
  <si>
    <t>date</t>
  </si>
  <si>
    <t>month</t>
  </si>
  <si>
    <t>year</t>
  </si>
  <si>
    <t>visitors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</si>
  <si>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</si>
  <si>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</si>
  <si>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</si>
  <si>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</si>
  <si>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</si>
  <si>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</si>
  <si>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</si>
  <si>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</si>
  <si>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</si>
  <si>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</si>
  <si>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</si>
  <si>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</si>
  <si>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</si>
  <si>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</si>
  <si>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</si>
  <si>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</si>
  <si>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</si>
  <si>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</si>
  <si>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</si>
  <si>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</si>
  <si>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</si>
  <si>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</si>
  <si>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</si>
  <si>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</si>
  <si>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</si>
  <si>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</si>
  <si>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</si>
  <si>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</si>
  <si>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</si>
  <si>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</si>
  <si>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</si>
  <si>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</si>
  <si>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</si>
  <si>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</si>
  <si>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</si>
  <si>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</si>
  <si>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</si>
  <si>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</si>
  <si>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</si>
  <si>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</si>
  <si>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</si>
  <si>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</si>
  <si>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</si>
  <si>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</si>
  <si>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</si>
  <si>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</si>
  <si>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</si>
  <si>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</si>
  <si>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</si>
  <si>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</si>
  <si>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</si>
  <si>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</si>
  <si>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</si>
  <si>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</si>
  <si>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</si>
  <si>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</si>
  <si>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</si>
  <si>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</si>
  <si>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</si>
  <si>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</si>
  <si>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</si>
  <si>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</si>
  <si>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</si>
  <si>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</si>
  <si>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</si>
  <si>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</si>
  <si>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</si>
  <si>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</si>
  <si>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</si>
  <si>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</si>
  <si>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</si>
  <si>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</si>
  <si>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</si>
  <si>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</si>
  <si>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</si>
  <si>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</si>
  <si>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</si>
  <si>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</si>
  <si>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</si>
  <si>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</si>
  <si>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</si>
  <si>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</si>
  <si>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</si>
  <si>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</si>
  <si>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</si>
  <si>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</si>
  <si>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</si>
  <si>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</si>
  <si>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</si>
  <si>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</si>
  <si>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</si>
  <si>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</si>
  <si>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</si>
  <si>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</si>
  <si>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</si>
  <si>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</si>
  <si>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</si>
  <si>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</si>
  <si>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</si>
  <si>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</si>
  <si>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</si>
  <si>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</si>
  <si>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</si>
  <si>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</si>
  <si>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</si>
  <si>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</si>
  <si>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</si>
  <si>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</si>
  <si>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</si>
  <si>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</si>
  <si>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</si>
  <si>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</si>
  <si>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</si>
  <si>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</si>
  <si>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</si>
  <si>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</si>
  <si>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</si>
  <si>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</si>
  <si>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</si>
  <si>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</si>
  <si>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</si>
  <si>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</si>
  <si>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</si>
  <si>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</si>
  <si>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</si>
  <si>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</si>
  <si>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</si>
  <si>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</si>
  <si>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</si>
  <si>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</si>
  <si>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</si>
  <si>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</si>
  <si>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</si>
  <si>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</si>
  <si>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</si>
  <si>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</si>
  <si>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</si>
  <si>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</si>
  <si>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</si>
  <si>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</si>
  <si>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</si>
  <si>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</si>
  <si>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</si>
  <si>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</si>
  <si>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</si>
  <si>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</si>
  <si>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</si>
  <si>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</si>
  <si>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</si>
  <si>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</si>
  <si>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</si>
  <si>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</si>
  <si>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</si>
  <si>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</si>
  <si>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</si>
  <si>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</si>
  <si>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</si>
  <si>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</si>
  <si>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</si>
  <si>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</si>
  <si>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</si>
  <si>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</si>
  <si>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</si>
  <si>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</si>
  <si>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</si>
  <si>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</si>
  <si>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</si>
  <si>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</si>
  <si>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</si>
  <si>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</si>
  <si>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</si>
  <si>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</si>
  <si>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</si>
  <si>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</si>
  <si>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</si>
  <si>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</si>
  <si>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</si>
  <si>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</si>
  <si>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</si>
  <si>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</si>
  <si>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</si>
  <si>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</si>
  <si>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</si>
  <si>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August</t>
  </si>
  <si>
    <t>Kamareddy</t>
  </si>
  <si>
    <t>September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</si>
  <si>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</si>
  <si>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</si>
  <si>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</si>
  <si>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</si>
  <si>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</si>
  <si>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</si>
  <si>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</si>
  <si>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</si>
  <si>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</si>
  <si>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</si>
  <si>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</si>
  <si>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</si>
  <si>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</si>
  <si>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</si>
  <si>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</si>
  <si>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</si>
  <si>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</si>
  <si>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</si>
  <si>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</si>
  <si>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</si>
  <si>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</si>
  <si>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</si>
  <si>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</si>
  <si>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</si>
  <si>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</si>
  <si>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</si>
  <si>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</si>
  <si>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</si>
  <si>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</si>
  <si>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</si>
  <si>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</si>
  <si>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</si>
  <si>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</si>
  <si>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</si>
  <si>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</si>
  <si>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</si>
  <si>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</si>
  <si>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</si>
  <si>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</si>
  <si>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</si>
  <si>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</si>
  <si>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</si>
  <si>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</si>
  <si>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</si>
  <si>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</si>
  <si>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</si>
  <si>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</si>
  <si>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</si>
  <si>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</si>
  <si>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</si>
  <si>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</si>
  <si>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</si>
  <si>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</si>
  <si>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</si>
  <si>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</si>
  <si>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</si>
  <si>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</si>
  <si>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</si>
  <si>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</si>
  <si>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</si>
  <si>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</si>
  <si>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</si>
  <si>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</si>
  <si>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</si>
  <si>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</si>
  <si>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</si>
  <si>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</si>
  <si>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</si>
  <si>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</si>
  <si>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</si>
  <si>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</si>
  <si>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</si>
  <si>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</si>
  <si>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</si>
  <si>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</si>
  <si>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</si>
  <si>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</si>
  <si>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</si>
  <si>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</si>
  <si>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</si>
  <si>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</si>
  <si>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</si>
  <si>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</si>
  <si>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</si>
  <si>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</si>
  <si>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</si>
  <si>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</si>
  <si>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</si>
  <si>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</si>
  <si>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</si>
  <si>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</si>
  <si>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</si>
  <si>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</si>
  <si>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</si>
  <si>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</si>
  <si>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</si>
  <si>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</si>
  <si>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</si>
  <si>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</si>
  <si>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</si>
  <si>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</si>
  <si>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</si>
  <si>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</si>
  <si>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</si>
  <si>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</si>
  <si>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</si>
  <si>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</si>
  <si>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</si>
  <si>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</si>
  <si>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</si>
  <si>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</si>
  <si>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</si>
  <si>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</si>
  <si>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</si>
  <si>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</si>
  <si>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</si>
  <si>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</si>
  <si>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</si>
  <si>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</si>
  <si>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</si>
  <si>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</si>
  <si>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</si>
  <si>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</si>
  <si>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</si>
  <si>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</si>
  <si>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</si>
  <si>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</si>
  <si>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</si>
  <si>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</si>
  <si>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</si>
  <si>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</si>
  <si>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</si>
  <si>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</si>
  <si>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</si>
  <si>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</si>
  <si>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</si>
  <si>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</si>
  <si>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</si>
  <si>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</si>
  <si>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</si>
  <si>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</si>
  <si>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</si>
  <si>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</si>
  <si>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</si>
  <si>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</si>
  <si>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</si>
  <si>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</si>
  <si>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</si>
  <si>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</si>
  <si>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</si>
  <si>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</si>
  <si>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</si>
  <si>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</si>
  <si>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</si>
  <si>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</si>
  <si>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</si>
  <si>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</si>
  <si>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</si>
  <si>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</si>
  <si>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</si>
  <si>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</si>
  <si>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</si>
  <si>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</si>
  <si>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</si>
  <si>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</si>
  <si>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</si>
  <si>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</si>
  <si>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</si>
  <si>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</si>
  <si>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</si>
  <si>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</si>
  <si>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</si>
  <si>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</si>
  <si>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</si>
  <si>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</si>
  <si>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</si>
  <si>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</si>
  <si>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</si>
  <si>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</si>
  <si>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</si>
  <si>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</si>
  <si>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</si>
  <si>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</si>
  <si>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</si>
  <si>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</si>
  <si>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</si>
  <si>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</si>
  <si>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</si>
  <si>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</si>
  <si>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</si>
  <si>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</si>
  <si>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</si>
  <si>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</si>
  <si>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</si>
  <si>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</si>
  <si>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</si>
  <si>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</si>
  <si>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</si>
  <si>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</si>
  <si>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</si>
  <si>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</si>
  <si>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</si>
  <si>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</si>
  <si>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</si>
  <si>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</si>
  <si>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</si>
  <si>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</si>
  <si>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</si>
  <si>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</si>
  <si>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</si>
  <si>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</si>
  <si>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</si>
  <si>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</si>
  <si>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</si>
  <si>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</si>
  <si>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</si>
  <si>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</si>
  <si>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</si>
  <si>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</si>
  <si>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</si>
  <si>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</si>
  <si>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</si>
  <si>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</si>
  <si>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</si>
  <si>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</si>
  <si>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</si>
  <si>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</si>
  <si>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</si>
  <si>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</si>
  <si>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</si>
  <si>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</si>
  <si>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</si>
  <si>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</si>
  <si>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</si>
  <si>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</si>
  <si>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</si>
  <si>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</si>
  <si>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</si>
  <si>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</si>
  <si>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</si>
  <si>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</si>
  <si>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</si>
  <si>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</si>
  <si>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</si>
  <si>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</si>
  <si>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</si>
  <si>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</si>
  <si>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</si>
  <si>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</si>
  <si>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</si>
  <si>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</si>
  <si>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</si>
  <si>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</si>
  <si>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</si>
  <si>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</si>
  <si>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</si>
  <si>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</si>
  <si>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</si>
  <si>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</si>
  <si>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</si>
  <si>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</si>
  <si>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</si>
  <si>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</si>
  <si>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</si>
  <si>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</si>
  <si>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</si>
  <si>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</si>
  <si>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</si>
  <si>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</si>
  <si>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</si>
  <si>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</si>
  <si>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</si>
  <si>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</si>
  <si>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</si>
  <si>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</si>
  <si>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</si>
  <si>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</si>
  <si>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</si>
  <si>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</si>
  <si>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</si>
  <si>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</si>
  <si>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</si>
  <si>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</si>
  <si>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</si>
  <si>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</si>
  <si>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</si>
  <si>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</si>
  <si>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</si>
  <si>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</si>
  <si>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</si>
  <si>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</si>
  <si>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</si>
  <si>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</si>
  <si>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</si>
  <si>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</si>
  <si>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</si>
  <si>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</si>
  <si>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</si>
  <si>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</si>
  <si>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</si>
  <si>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</si>
  <si>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</si>
  <si>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</si>
  <si>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</si>
  <si>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</si>
  <si>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</si>
  <si>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</si>
  <si>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</si>
  <si>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</si>
  <si>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</si>
  <si>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</si>
  <si>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</si>
  <si>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</si>
  <si>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</si>
  <si>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</si>
  <si>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</si>
  <si>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</si>
  <si>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</si>
  <si>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</si>
  <si>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</si>
  <si>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</si>
  <si>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</si>
  <si>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</si>
  <si>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</si>
  <si>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</si>
  <si>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</si>
  <si>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</si>
  <si>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</si>
  <si>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</si>
  <si>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</si>
  <si>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</si>
  <si>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</si>
  <si>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</si>
  <si>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</si>
  <si>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</si>
  <si>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</si>
  <si>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</si>
  <si>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</si>
  <si>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</si>
  <si>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</si>
  <si>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</si>
  <si>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</si>
  <si>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</si>
  <si>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</si>
  <si>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</si>
  <si>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</si>
  <si>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</si>
  <si>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</si>
  <si>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</si>
  <si>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</si>
  <si>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</si>
  <si>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</si>
  <si>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</si>
  <si>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</si>
  <si>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</si>
  <si>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</si>
  <si>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</si>
  <si>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</si>
  <si>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</si>
  <si>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</si>
  <si>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Suryapet</t>
  </si>
  <si>
    <t>January</t>
  </si>
  <si>
    <t>Suryapet</t>
  </si>
  <si>
    <t>February</t>
  </si>
  <si>
    <t>Suryapet</t>
  </si>
  <si>
    <t>March</t>
  </si>
  <si>
    <t>Suryapet</t>
  </si>
  <si>
    <t>April</t>
  </si>
  <si>
    <t>Suryapet</t>
  </si>
  <si>
    <t>May</t>
  </si>
  <si>
    <t>Suryapet</t>
  </si>
  <si>
    <t>June</t>
  </si>
  <si>
    <t>Suryapet</t>
  </si>
  <si>
    <t>July</t>
  </si>
  <si>
    <t>Suryapet</t>
  </si>
  <si>
    <t>August</t>
  </si>
  <si>
    <t>Suryapet</t>
  </si>
  <si>
    <t>September</t>
  </si>
  <si>
    <t>Suryapet</t>
  </si>
  <si>
    <t>October</t>
  </si>
  <si>
    <t>Suryapet</t>
  </si>
  <si>
    <t>November</t>
  </si>
  <si>
    <t>Suryapet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</si>
  <si>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</si>
  <si>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</si>
  <si>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</si>
  <si>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</si>
  <si>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</si>
  <si>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</si>
  <si>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</si>
  <si>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</si>
  <si>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</si>
  <si>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</si>
  <si>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</si>
  <si>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</si>
  <si>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</si>
  <si>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</si>
  <si>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</si>
  <si>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</si>
  <si>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</si>
  <si>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</si>
  <si>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</si>
  <si>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</si>
  <si>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</si>
  <si>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</si>
  <si>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</si>
  <si>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</si>
  <si>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</si>
  <si>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</si>
  <si>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</si>
  <si>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</si>
  <si>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</si>
  <si>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</si>
  <si>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</si>
  <si>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</si>
  <si>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</si>
  <si>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</si>
  <si>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</si>
  <si>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</si>
  <si>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</si>
  <si>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</si>
  <si>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</si>
  <si>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</si>
  <si>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</si>
  <si>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</si>
  <si>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</si>
  <si>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</si>
  <si>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</si>
  <si>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</si>
  <si>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</si>
  <si>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</si>
  <si>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</si>
  <si>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</si>
  <si>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</si>
  <si>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</si>
  <si>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</si>
  <si>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</si>
  <si>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</si>
  <si>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</si>
  <si>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</si>
  <si>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</si>
  <si>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</si>
  <si>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</si>
  <si>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</si>
  <si>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</si>
  <si>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</si>
  <si>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</si>
  <si>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</si>
  <si>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</si>
  <si>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</si>
  <si>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</si>
  <si>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</si>
  <si>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</si>
  <si>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</si>
  <si>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</si>
  <si>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</si>
  <si>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</si>
  <si>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</si>
  <si>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</si>
  <si>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</si>
  <si>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</si>
  <si>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</si>
  <si>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</si>
  <si>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</si>
  <si>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</si>
  <si>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</si>
  <si>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</si>
  <si>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</si>
  <si>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</si>
  <si>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</si>
  <si>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</si>
  <si>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</si>
  <si>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</si>
  <si>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</si>
  <si>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</si>
  <si>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</si>
  <si>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</si>
  <si>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</si>
  <si>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</si>
  <si>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</si>
  <si>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</si>
  <si>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</si>
  <si>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</si>
  <si>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</si>
  <si>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</si>
  <si>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</si>
  <si>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</si>
  <si>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</si>
  <si>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</si>
  <si>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</si>
  <si>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</si>
  <si>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</si>
  <si>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</si>
  <si>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</si>
  <si>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</si>
  <si>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</si>
  <si>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</si>
  <si>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</si>
  <si>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</si>
  <si>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</si>
  <si>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</si>
  <si>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</si>
  <si>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</si>
  <si>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</si>
  <si>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</si>
  <si>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</si>
  <si>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</si>
  <si>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</si>
  <si>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</si>
  <si>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</si>
  <si>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</si>
  <si>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</si>
  <si>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</si>
  <si>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</si>
  <si>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</si>
  <si>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</si>
  <si>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</si>
  <si>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</si>
  <si>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</si>
  <si>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</si>
  <si>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</si>
  <si>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</si>
  <si>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</si>
  <si>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</si>
  <si>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</si>
  <si>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</si>
  <si>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</si>
  <si>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</si>
  <si>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</si>
  <si>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</si>
  <si>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</si>
  <si>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</si>
  <si>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</si>
  <si>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</si>
  <si>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</si>
  <si>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October</t>
  </si>
  <si>
    <t>Jagtial</t>
  </si>
  <si>
    <t>November</t>
  </si>
  <si>
    <t>Jagtial</t>
  </si>
  <si>
    <t>December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</si>
  <si>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</si>
  <si>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</si>
  <si>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</si>
  <si>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</si>
  <si>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</si>
  <si>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</si>
  <si>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</si>
  <si>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</si>
  <si>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</si>
  <si>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</si>
  <si>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</si>
  <si>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</si>
  <si>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</si>
  <si>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</si>
  <si>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</si>
  <si>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</si>
  <si>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</si>
  <si>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</si>
  <si>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</si>
  <si>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</si>
  <si>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</si>
  <si>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</si>
  <si>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</si>
  <si>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</si>
  <si>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</si>
  <si>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</si>
  <si>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</si>
  <si>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</si>
  <si>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</si>
  <si>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</si>
  <si>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</si>
  <si>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</si>
  <si>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</si>
  <si>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</si>
  <si>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</si>
  <si>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</si>
  <si>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</si>
  <si>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</si>
  <si>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</si>
  <si>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</si>
  <si>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</si>
  <si>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</si>
  <si>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</si>
  <si>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</si>
  <si>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</si>
  <si>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</si>
  <si>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</si>
  <si>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</si>
  <si>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</si>
  <si>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</si>
  <si>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</si>
  <si>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</si>
  <si>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</si>
  <si>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</si>
  <si>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</si>
  <si>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</si>
  <si>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</si>
  <si>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</si>
  <si>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</si>
  <si>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</si>
  <si>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</si>
  <si>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</si>
  <si>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</si>
  <si>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</si>
  <si>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</si>
  <si>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</si>
  <si>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</si>
  <si>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</si>
  <si>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</si>
  <si>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</si>
  <si>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</si>
  <si>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</si>
  <si>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</si>
  <si>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</si>
  <si>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</si>
  <si>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</si>
  <si>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</si>
  <si>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</si>
  <si>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</si>
  <si>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</si>
  <si>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</si>
  <si>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</si>
  <si>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</si>
  <si>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</si>
  <si>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</si>
  <si>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</si>
  <si>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</si>
  <si>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</si>
  <si>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</si>
  <si>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</si>
  <si>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</si>
  <si>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</si>
  <si>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</si>
  <si>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</si>
  <si>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</si>
  <si>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</si>
  <si>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</si>
  <si>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</si>
  <si>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</si>
  <si>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</si>
  <si>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</si>
  <si>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</si>
  <si>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</si>
  <si>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</si>
  <si>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</si>
  <si>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</si>
  <si>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</si>
  <si>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</si>
  <si>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</si>
  <si>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</si>
  <si>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</si>
  <si>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</si>
  <si>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</si>
  <si>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</si>
  <si>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</si>
  <si>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</si>
  <si>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</si>
  <si>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</si>
  <si>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</si>
  <si>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</si>
  <si>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</si>
  <si>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</si>
  <si>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</si>
  <si>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</si>
  <si>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</si>
  <si>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</si>
  <si>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</si>
  <si>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</si>
  <si>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</si>
  <si>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</si>
  <si>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</si>
  <si>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</si>
  <si>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</si>
  <si>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</si>
  <si>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</si>
  <si>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</si>
  <si>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</si>
  <si>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</si>
  <si>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</si>
  <si>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</si>
  <si>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</si>
  <si>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</si>
  <si>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</si>
  <si>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</si>
  <si>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</si>
  <si>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</si>
  <si>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</si>
  <si>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</si>
  <si>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</si>
  <si>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</si>
  <si>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</si>
  <si>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</si>
  <si>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</si>
  <si>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</si>
  <si>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</si>
  <si>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</si>
  <si>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</si>
  <si>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</si>
  <si>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</si>
  <si>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</si>
  <si>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</si>
  <si>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</si>
  <si>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</si>
  <si>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</si>
  <si>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</si>
  <si>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</si>
  <si>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</si>
  <si>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</si>
  <si>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</si>
  <si>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</si>
  <si>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</si>
  <si>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</si>
  <si>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</si>
  <si>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</si>
  <si>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</si>
  <si>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</si>
  <si>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</si>
  <si>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</si>
  <si>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</si>
  <si>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</si>
  <si>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</si>
  <si>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</si>
  <si>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</si>
  <si>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</si>
  <si>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</si>
  <si>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</si>
  <si>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</si>
  <si>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</si>
  <si>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</si>
  <si>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</si>
  <si>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</si>
  <si>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</si>
  <si>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</si>
  <si>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</si>
  <si>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</si>
  <si>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</si>
  <si>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</si>
  <si>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</si>
  <si>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</si>
  <si>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</si>
  <si>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</si>
  <si>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</si>
  <si>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</si>
  <si>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</si>
  <si>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</si>
  <si>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</si>
  <si>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</si>
  <si>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</si>
  <si>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</si>
  <si>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</si>
  <si>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</si>
  <si>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</si>
  <si>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</si>
  <si>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</si>
  <si>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</si>
  <si>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</si>
  <si>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</si>
  <si>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October</t>
  </si>
  <si>
    <t>Siddipet</t>
  </si>
  <si>
    <t>November</t>
  </si>
  <si>
    <t>Siddipet</t>
  </si>
  <si>
    <t>December</t>
  </si>
  <si>
    <t>Suryapet</t>
  </si>
  <si>
    <t>October</t>
  </si>
  <si>
    <t>Suryapet</t>
  </si>
  <si>
    <t>November</t>
  </si>
  <si>
    <t>Suryapet</t>
  </si>
  <si>
    <t>December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</si>
  <si>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</si>
  <si>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</si>
  <si>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</si>
  <si>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</si>
  <si>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</si>
  <si>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</si>
  <si>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</si>
  <si>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</si>
  <si>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</si>
  <si>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</si>
  <si>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</si>
  <si>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</si>
  <si>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</si>
  <si>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</si>
  <si>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</si>
  <si>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</si>
  <si>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</si>
  <si>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</si>
  <si>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</si>
  <si>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</si>
  <si>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</si>
  <si>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</si>
  <si>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</si>
  <si>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</si>
  <si>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</si>
  <si>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</si>
  <si>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</si>
  <si>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</si>
  <si>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</si>
  <si>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</si>
  <si>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</si>
  <si>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</si>
  <si>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</si>
  <si>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</si>
  <si>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</si>
  <si>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</si>
  <si>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</si>
  <si>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</si>
  <si>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</si>
  <si>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</si>
  <si>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</si>
  <si>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</si>
  <si>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</si>
  <si>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</si>
  <si>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</si>
  <si>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</si>
  <si>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</si>
  <si>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</si>
  <si>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</si>
  <si>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</si>
  <si>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</si>
  <si>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</si>
  <si>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</si>
  <si>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</si>
  <si>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</si>
  <si>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</si>
  <si>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</si>
  <si>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</si>
  <si>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</si>
  <si>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</si>
  <si>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</si>
  <si>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</si>
  <si>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</si>
  <si>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</si>
  <si>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</si>
  <si>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</si>
  <si>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</si>
  <si>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</si>
  <si>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</si>
  <si>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</si>
  <si>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</si>
  <si>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</si>
  <si>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</si>
  <si>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</si>
  <si>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</si>
  <si>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</si>
  <si>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</si>
  <si>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</si>
  <si>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</si>
  <si>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</si>
  <si>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</si>
  <si>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</si>
  <si>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</si>
  <si>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</si>
  <si>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</si>
  <si>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</si>
  <si>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</si>
  <si>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</si>
  <si>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</si>
  <si>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</si>
  <si>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</si>
  <si>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</si>
  <si>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</si>
  <si>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</si>
  <si>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</si>
  <si>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</si>
  <si>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</si>
  <si>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</si>
  <si>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</si>
  <si>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</si>
  <si>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</si>
  <si>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</si>
  <si>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</si>
  <si>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</si>
  <si>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</si>
  <si>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</si>
  <si>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</si>
  <si>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</si>
  <si>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</si>
  <si>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</si>
  <si>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</si>
  <si>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</si>
  <si>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</si>
  <si>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</si>
  <si>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</si>
  <si>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</si>
  <si>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</si>
  <si>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</si>
  <si>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</si>
  <si>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</si>
  <si>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</si>
  <si>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</si>
  <si>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</si>
  <si>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</si>
  <si>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</si>
  <si>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</si>
  <si>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</si>
  <si>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</si>
  <si>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</si>
  <si>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</si>
  <si>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</si>
  <si>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</si>
  <si>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</si>
  <si>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</si>
  <si>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</si>
  <si>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</si>
  <si>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</si>
  <si>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</si>
  <si>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</si>
  <si>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</si>
  <si>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</si>
  <si>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</si>
  <si>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</si>
  <si>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</si>
  <si>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</si>
  <si>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</si>
  <si>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</si>
  <si>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</si>
  <si>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</si>
  <si>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</si>
  <si>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</si>
  <si>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</si>
  <si>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</si>
  <si>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</si>
  <si>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</si>
  <si>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</si>
  <si>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</si>
  <si>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</si>
  <si>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</si>
  <si>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</si>
  <si>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</si>
  <si>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</si>
  <si>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</si>
  <si>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</si>
  <si>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</si>
  <si>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</si>
  <si>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</si>
  <si>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</si>
  <si>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</si>
  <si>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</si>
  <si>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</si>
  <si>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</si>
  <si>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</si>
  <si>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</si>
  <si>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</si>
  <si>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</si>
  <si>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</si>
  <si>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</si>
  <si>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</si>
  <si>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</si>
  <si>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</si>
  <si>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</si>
  <si>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</si>
  <si>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</si>
  <si>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</si>
  <si>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</si>
  <si>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</si>
  <si>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</si>
  <si>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</si>
  <si>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</si>
  <si>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</si>
  <si>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</si>
  <si>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</si>
  <si>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</si>
  <si>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</si>
  <si>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</si>
  <si>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</si>
  <si>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</si>
  <si>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</si>
  <si>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</si>
  <si>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</si>
  <si>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</si>
  <si>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</si>
  <si>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</si>
  <si>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</si>
  <si>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</si>
  <si>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</si>
  <si>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</si>
  <si>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</si>
  <si>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</si>
  <si>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</si>
  <si>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</si>
  <si>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</si>
  <si>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</si>
  <si>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</si>
  <si>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</si>
  <si>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</si>
  <si>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</si>
  <si>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</si>
  <si>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</si>
  <si>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</si>
  <si>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</si>
  <si>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</si>
  <si>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</si>
  <si>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</si>
  <si>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</si>
  <si>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</si>
  <si>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</si>
  <si>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</si>
  <si>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</si>
  <si>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</si>
  <si>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</si>
  <si>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</si>
  <si>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</si>
  <si>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</si>
  <si>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</si>
  <si>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</si>
  <si>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</si>
  <si>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</si>
  <si>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</si>
  <si>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</si>
  <si>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</si>
  <si>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</si>
  <si>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</si>
  <si>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</si>
  <si>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</si>
  <si>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</si>
  <si>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</si>
  <si>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</si>
  <si>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</si>
  <si>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</si>
  <si>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</si>
  <si>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</si>
  <si>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</si>
  <si>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</si>
  <si>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</si>
  <si>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</si>
  <si>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</si>
  <si>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</si>
  <si>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</si>
  <si>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</si>
  <si>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</si>
  <si>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</si>
  <si>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</si>
  <si>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</si>
  <si>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</si>
  <si>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</si>
  <si>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</si>
  <si>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</si>
  <si>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</si>
  <si>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</si>
  <si>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</si>
  <si>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</si>
  <si>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</si>
  <si>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</si>
  <si>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</si>
  <si>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</si>
  <si>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</si>
  <si>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</si>
  <si>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</si>
  <si>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</si>
  <si>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</si>
  <si>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</si>
  <si>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</si>
  <si>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</si>
  <si>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</si>
  <si>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</si>
  <si>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</si>
  <si>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</si>
  <si>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June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</si>
  <si>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</si>
  <si>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</si>
  <si>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</si>
  <si>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</si>
  <si>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</si>
  <si>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</si>
  <si>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</si>
  <si>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</si>
  <si>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</si>
  <si>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</si>
  <si>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</si>
  <si>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</si>
  <si>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</si>
  <si>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</si>
  <si>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</si>
  <si>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</si>
  <si>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</si>
  <si>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</si>
  <si>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</si>
  <si>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</si>
  <si>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</si>
  <si>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</si>
  <si>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</si>
  <si>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</si>
  <si>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</si>
  <si>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</si>
  <si>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</si>
  <si>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</si>
  <si>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</si>
  <si>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</si>
  <si>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</si>
  <si>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</si>
  <si>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</si>
  <si>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</si>
  <si>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</si>
  <si>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</si>
  <si>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</si>
  <si>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</si>
  <si>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</si>
  <si>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</si>
  <si>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</si>
  <si>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</si>
  <si>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</si>
  <si>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</si>
  <si>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</si>
  <si>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</si>
  <si>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</si>
  <si>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</si>
  <si>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</si>
  <si>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</si>
  <si>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</si>
  <si>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</si>
  <si>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</si>
  <si>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</si>
  <si>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</si>
  <si>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</si>
  <si>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</si>
  <si>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</si>
  <si>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</si>
  <si>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</si>
  <si>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</si>
  <si>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</si>
  <si>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</si>
  <si>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</si>
  <si>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</si>
  <si>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</si>
  <si>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</si>
  <si>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</si>
  <si>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</si>
  <si>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</si>
  <si>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</si>
  <si>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June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</si>
  <si>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</si>
  <si>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</si>
  <si>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</si>
  <si>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</si>
  <si>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</si>
  <si>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</si>
  <si>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</si>
  <si>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</si>
  <si>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</si>
  <si>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</si>
  <si>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</si>
  <si>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</si>
  <si>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</si>
  <si>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</si>
  <si>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</si>
  <si>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</si>
  <si>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</si>
  <si>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</si>
  <si>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</si>
  <si>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</si>
  <si>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</si>
  <si>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</si>
  <si>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</si>
  <si>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</si>
  <si>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</si>
  <si>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</si>
  <si>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</si>
  <si>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</si>
  <si>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</si>
  <si>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</si>
  <si>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</si>
  <si>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</si>
  <si>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</si>
  <si>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</si>
  <si>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</si>
  <si>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</si>
  <si>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</si>
  <si>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</si>
  <si>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</si>
  <si>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</si>
  <si>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</si>
  <si>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</si>
  <si>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</si>
  <si>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</si>
  <si>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</si>
  <si>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</si>
  <si>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</si>
  <si>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</si>
  <si>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</si>
  <si>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</si>
  <si>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</si>
  <si>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</si>
  <si>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</si>
  <si>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</si>
  <si>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</si>
  <si>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</si>
  <si>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</si>
  <si>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</si>
  <si>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</si>
  <si>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</si>
  <si>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</si>
  <si>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</si>
  <si>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</si>
  <si>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</si>
  <si>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</si>
  <si>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</si>
  <si>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</si>
  <si>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</si>
  <si>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</si>
  <si>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</si>
  <si>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</si>
  <si>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</si>
  <si>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</si>
  <si>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</si>
  <si>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</si>
  <si>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</si>
  <si>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</si>
  <si>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</si>
  <si>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</si>
  <si>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</si>
  <si>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</si>
  <si>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</si>
  <si>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</si>
  <si>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</si>
  <si>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</si>
  <si>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</si>
  <si>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</si>
  <si>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</si>
  <si>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</si>
  <si>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</si>
  <si>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</si>
  <si>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</si>
  <si>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</si>
  <si>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</si>
  <si>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</si>
  <si>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June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</si>
  <si>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</si>
  <si>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</si>
  <si>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</si>
  <si>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</si>
  <si>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</si>
  <si>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</si>
  <si>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</si>
  <si>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</si>
  <si>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</si>
  <si>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</si>
  <si>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</si>
  <si>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</si>
  <si>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</si>
  <si>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</si>
  <si>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</si>
  <si>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</si>
  <si>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</si>
  <si>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</si>
  <si>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</si>
  <si>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</si>
  <si>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</si>
  <si>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</si>
  <si>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</si>
  <si>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</si>
  <si>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</si>
  <si>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</si>
  <si>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</si>
  <si>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</si>
  <si>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</si>
  <si>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</si>
  <si>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</si>
  <si>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</si>
  <si>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</si>
  <si>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</si>
  <si>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</si>
  <si>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</si>
  <si>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</si>
  <si>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</si>
  <si>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</si>
  <si>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</si>
  <si>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</si>
  <si>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</si>
  <si>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</si>
  <si>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</si>
  <si>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</si>
  <si>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</si>
  <si>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</si>
  <si>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</si>
  <si>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</si>
  <si>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</si>
  <si>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</si>
  <si>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</si>
  <si>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</si>
  <si>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</si>
  <si>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</si>
  <si>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</si>
  <si>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</si>
  <si>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</si>
  <si>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</si>
  <si>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</si>
  <si>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</si>
  <si>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</si>
  <si>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</si>
  <si>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</si>
  <si>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</si>
  <si>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</si>
  <si>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</si>
  <si>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</si>
  <si>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</si>
  <si>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</si>
  <si>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</si>
  <si>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</si>
  <si>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</si>
  <si>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</si>
  <si>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</si>
  <si>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</si>
  <si>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</si>
  <si>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</si>
  <si>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</si>
  <si>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</si>
  <si>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</si>
  <si>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</si>
  <si>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</si>
  <si>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</si>
  <si>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</si>
  <si>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</si>
  <si>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</si>
  <si>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</si>
  <si>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</si>
  <si>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</si>
  <si>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</si>
  <si>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</si>
  <si>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</si>
  <si>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</si>
  <si>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</si>
  <si>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</si>
  <si>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</si>
  <si>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</si>
  <si>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</si>
  <si>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</si>
  <si>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</si>
  <si>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</si>
  <si>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</si>
  <si>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</si>
  <si>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</si>
  <si>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</si>
  <si>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</si>
  <si>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</si>
  <si>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</si>
  <si>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</si>
  <si>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</si>
  <si>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</si>
  <si>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</si>
  <si>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</si>
  <si>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</si>
  <si>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</si>
  <si>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</si>
  <si>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</si>
  <si>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</si>
  <si>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</si>
  <si>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</si>
  <si>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</si>
  <si>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</si>
  <si>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</si>
  <si>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</si>
  <si>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</si>
  <si>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</si>
  <si>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</si>
  <si>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</si>
  <si>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</si>
  <si>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</si>
  <si>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</si>
  <si>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Suryapet</t>
  </si>
  <si>
    <t>January</t>
  </si>
  <si>
    <t>Suryapet</t>
  </si>
  <si>
    <t>February</t>
  </si>
  <si>
    <t>Suryapet</t>
  </si>
  <si>
    <t>March</t>
  </si>
  <si>
    <t>Suryapet</t>
  </si>
  <si>
    <t>April</t>
  </si>
  <si>
    <t>Suryapet</t>
  </si>
  <si>
    <t>May</t>
  </si>
  <si>
    <t>Suryapet</t>
  </si>
  <si>
    <t>June</t>
  </si>
  <si>
    <t>Suryapet</t>
  </si>
  <si>
    <t>July</t>
  </si>
  <si>
    <t>Suryapet</t>
  </si>
  <si>
    <t>August</t>
  </si>
  <si>
    <t>Suryapet</t>
  </si>
  <si>
    <t>September</t>
  </si>
  <si>
    <t>Suryapet</t>
  </si>
  <si>
    <t>October</t>
  </si>
  <si>
    <t>Suryapet</t>
  </si>
  <si>
    <t>November</t>
  </si>
  <si>
    <t>Suryapet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</si>
  <si>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</si>
  <si>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</si>
  <si>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</si>
  <si>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</si>
  <si>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</si>
  <si>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</si>
  <si>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</si>
  <si>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</si>
  <si>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</si>
  <si>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</si>
  <si>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</si>
  <si>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</si>
  <si>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</si>
  <si>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</si>
  <si>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</si>
  <si>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</si>
  <si>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</si>
  <si>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</si>
  <si>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</si>
  <si>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</si>
  <si>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</si>
  <si>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</si>
  <si>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</si>
  <si>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</si>
  <si>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</si>
  <si>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</si>
  <si>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</si>
  <si>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</si>
  <si>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</si>
  <si>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</si>
  <si>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</si>
  <si>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</si>
  <si>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</si>
  <si>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</si>
  <si>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</si>
  <si>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</si>
  <si>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</si>
  <si>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</si>
  <si>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</si>
  <si>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</si>
  <si>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</si>
  <si>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</si>
  <si>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</si>
  <si>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</si>
  <si>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</si>
  <si>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</si>
  <si>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</si>
  <si>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</si>
  <si>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</si>
  <si>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</si>
  <si>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</si>
  <si>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</si>
  <si>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</si>
  <si>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</si>
  <si>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</si>
  <si>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</si>
  <si>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</si>
  <si>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</si>
  <si>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</si>
  <si>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</si>
  <si>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</si>
  <si>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</si>
  <si>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</si>
  <si>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</si>
  <si>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</si>
  <si>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</si>
  <si>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</si>
  <si>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</si>
  <si>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</si>
  <si>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</si>
  <si>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</si>
  <si>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</si>
  <si>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</si>
  <si>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</si>
  <si>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</si>
  <si>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</si>
  <si>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</si>
  <si>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</si>
  <si>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</si>
  <si>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</si>
  <si>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</si>
  <si>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</si>
  <si>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</si>
  <si>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</si>
  <si>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</si>
  <si>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</si>
  <si>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</si>
  <si>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</si>
  <si>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</si>
  <si>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</si>
  <si>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</si>
  <si>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</si>
  <si>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</si>
  <si>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</si>
  <si>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</si>
  <si>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</si>
  <si>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</si>
  <si>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Adilabad</t>
  </si>
  <si>
    <t>January</t>
  </si>
  <si>
    <t>Adilabad</t>
  </si>
  <si>
    <t>February</t>
  </si>
  <si>
    <t>Adilabad</t>
  </si>
  <si>
    <t>March</t>
  </si>
  <si>
    <t>Adilabad</t>
  </si>
  <si>
    <t>April</t>
  </si>
  <si>
    <t>Adilabad</t>
  </si>
  <si>
    <t>May</t>
  </si>
  <si>
    <t>Adilabad</t>
  </si>
  <si>
    <t>June</t>
  </si>
  <si>
    <t>Adilabad</t>
  </si>
  <si>
    <t>July</t>
  </si>
  <si>
    <t>Adilabad</t>
  </si>
  <si>
    <t>August</t>
  </si>
  <si>
    <t>Adilabad</t>
  </si>
  <si>
    <t>September</t>
  </si>
  <si>
    <t>Adilabad</t>
  </si>
  <si>
    <t>October</t>
  </si>
  <si>
    <t>Adilabad</t>
  </si>
  <si>
    <t>November</t>
  </si>
  <si>
    <t>Adilabad</t>
  </si>
  <si>
    <t>December</t>
  </si>
  <si>
    <t>Bhadradri Kothagudem</t>
  </si>
  <si>
    <t>January</t>
  </si>
  <si>
    <t>Bhadradri Kothagudem</t>
  </si>
  <si>
    <t>February</t>
  </si>
  <si>
    <t>Bhadradri Kothagudem</t>
  </si>
  <si>
    <t>March</t>
  </si>
  <si>
    <t>Bhadradri Kothagudem</t>
  </si>
  <si>
    <t>April</t>
  </si>
  <si>
    <t>Bhadradri Kothagudem</t>
  </si>
  <si>
    <t>May</t>
  </si>
  <si>
    <t>Bhadradri Kothagudem</t>
  </si>
  <si>
    <t>June</t>
  </si>
  <si>
    <t>Bhadradri Kothagudem</t>
  </si>
  <si>
    <t>July</t>
  </si>
  <si>
    <t>Bhadradri Kothagudem</t>
  </si>
  <si>
    <t>August</t>
  </si>
  <si>
    <t>Bhadradri Kothagudem</t>
  </si>
  <si>
    <t>September</t>
  </si>
  <si>
    <t>Bhadradri Kothagudem</t>
  </si>
  <si>
    <t>October</t>
  </si>
  <si>
    <t>Bhadradri Kothagudem</t>
  </si>
  <si>
    <t>November</t>
  </si>
  <si>
    <t>Bhadradri Kothagudem</t>
  </si>
  <si>
    <t>December</t>
  </si>
  <si>
    <t>Hyderabad</t>
  </si>
  <si>
    <t>January</t>
  </si>
  <si>
    <t>Hyderabad</t>
  </si>
  <si>
    <t>February</t>
  </si>
  <si>
    <t>Hyderabad</t>
  </si>
  <si>
    <t>March</t>
  </si>
  <si>
    <t>Hyderabad</t>
  </si>
  <si>
    <t>April</t>
  </si>
  <si>
    <t>Hyderabad</t>
  </si>
  <si>
    <t>May</t>
  </si>
  <si>
    <t>Hyderabad</t>
  </si>
  <si>
    <t>June</t>
  </si>
  <si>
    <t>Hyderabad</t>
  </si>
  <si>
    <t>July</t>
  </si>
  <si>
    <t>Hyderabad</t>
  </si>
  <si>
    <t>August</t>
  </si>
  <si>
    <t>Hyderabad</t>
  </si>
  <si>
    <t>September</t>
  </si>
  <si>
    <t>Hyderabad</t>
  </si>
  <si>
    <t>October</t>
  </si>
  <si>
    <t>Hyderabad</t>
  </si>
  <si>
    <t>November</t>
  </si>
  <si>
    <t>Hyderabad</t>
  </si>
  <si>
    <t>December</t>
  </si>
  <si>
    <t>Jagtial</t>
  </si>
  <si>
    <t>January</t>
  </si>
  <si>
    <t>Jagtial</t>
  </si>
  <si>
    <t>February</t>
  </si>
  <si>
    <t>Jagtial</t>
  </si>
  <si>
    <t>March</t>
  </si>
  <si>
    <t>Jagtial</t>
  </si>
  <si>
    <t>April</t>
  </si>
  <si>
    <t>Jagtial</t>
  </si>
  <si>
    <t>May</t>
  </si>
  <si>
    <t>Jagtial</t>
  </si>
  <si>
    <t>June</t>
  </si>
  <si>
    <t>Jagtial</t>
  </si>
  <si>
    <t>July</t>
  </si>
  <si>
    <t>Jagtial</t>
  </si>
  <si>
    <t>August</t>
  </si>
  <si>
    <t>Jagtial</t>
  </si>
  <si>
    <t>September</t>
  </si>
  <si>
    <t>Jagtial</t>
  </si>
  <si>
    <t>October</t>
  </si>
  <si>
    <t>Jagtial</t>
  </si>
  <si>
    <t>November</t>
  </si>
  <si>
    <t>Jagtial</t>
  </si>
  <si>
    <t>December</t>
  </si>
  <si>
    <t>Jangaon</t>
  </si>
  <si>
    <t>January</t>
  </si>
  <si>
    <t>Jangaon</t>
  </si>
  <si>
    <t>February</t>
  </si>
  <si>
    <t>Jangaon</t>
  </si>
  <si>
    <t>March</t>
  </si>
  <si>
    <t>Jangaon</t>
  </si>
  <si>
    <t>April</t>
  </si>
  <si>
    <t>Jangaon</t>
  </si>
  <si>
    <t>May</t>
  </si>
  <si>
    <t>Jangaon</t>
  </si>
  <si>
    <t>June</t>
  </si>
  <si>
    <t>Jangaon</t>
  </si>
  <si>
    <t>July</t>
  </si>
  <si>
    <t>Jangaon</t>
  </si>
  <si>
    <t>August</t>
  </si>
  <si>
    <t>Jangaon</t>
  </si>
  <si>
    <t>September</t>
  </si>
  <si>
    <t>Jangaon</t>
  </si>
  <si>
    <t>October</t>
  </si>
  <si>
    <t>Jangaon</t>
  </si>
  <si>
    <t>November</t>
  </si>
  <si>
    <t>Jangaon</t>
  </si>
  <si>
    <t>December</t>
  </si>
  <si>
    <t>Jayashankar Bhoopalpally</t>
  </si>
  <si>
    <t>January</t>
  </si>
  <si>
    <t>Jayashankar Bhoopalpally</t>
  </si>
  <si>
    <t>February</t>
  </si>
  <si>
    <t>Jayashankar Bhoopalpally</t>
  </si>
  <si>
    <t>March</t>
  </si>
  <si>
    <t>Jayashankar Bhoopalpally</t>
  </si>
  <si>
    <t>April</t>
  </si>
  <si>
    <t>Jayashankar Bhoopalpally</t>
  </si>
  <si>
    <t>May</t>
  </si>
  <si>
    <t>Jayashankar Bhoopalpally</t>
  </si>
  <si>
    <t>June</t>
  </si>
  <si>
    <t>Jayashankar Bhoopalpally</t>
  </si>
  <si>
    <t>July</t>
  </si>
  <si>
    <t>Jayashankar Bhoopalpally</t>
  </si>
  <si>
    <t>August</t>
  </si>
  <si>
    <t>Jayashankar Bhoopalpally</t>
  </si>
  <si>
    <t>September</t>
  </si>
  <si>
    <t>Jayashankar Bhoopalpally</t>
  </si>
  <si>
    <t>October</t>
  </si>
  <si>
    <t>Jayashankar Bhoopalpally</t>
  </si>
  <si>
    <t>November</t>
  </si>
  <si>
    <t>Jayashankar Bhoopalpally</t>
  </si>
  <si>
    <t>December</t>
  </si>
  <si>
    <t>Jogulamba Gadwal</t>
  </si>
  <si>
    <t>January</t>
  </si>
  <si>
    <t>Jogulamba Gadwal</t>
  </si>
  <si>
    <t>February</t>
  </si>
  <si>
    <t>Jogulamba Gadwal</t>
  </si>
  <si>
    <t>March</t>
  </si>
  <si>
    <t>Jogulamba Gadwal</t>
  </si>
  <si>
    <t>April</t>
  </si>
  <si>
    <t>Jogulamba Gadwal</t>
  </si>
  <si>
    <t>May</t>
  </si>
  <si>
    <t>Jogulamba Gadwal</t>
  </si>
  <si>
    <t>June</t>
  </si>
  <si>
    <t>Jogulamba Gadwal</t>
  </si>
  <si>
    <t>July</t>
  </si>
  <si>
    <t>Jogulamba Gadwal</t>
  </si>
  <si>
    <t>August</t>
  </si>
  <si>
    <t>Jogulamba Gadwal</t>
  </si>
  <si>
    <t>September</t>
  </si>
  <si>
    <t>Jogulamba Gadwal</t>
  </si>
  <si>
    <t>October</t>
  </si>
  <si>
    <t>Jogulamba Gadwal</t>
  </si>
  <si>
    <t>November</t>
  </si>
  <si>
    <t>Jogulamba Gadwal</t>
  </si>
  <si>
    <t>December</t>
  </si>
  <si>
    <t>Kamareddy</t>
  </si>
  <si>
    <t>January</t>
  </si>
  <si>
    <t>Kamareddy</t>
  </si>
  <si>
    <t>February</t>
  </si>
  <si>
    <t>Kamareddy</t>
  </si>
  <si>
    <t>March</t>
  </si>
  <si>
    <t>Kamareddy</t>
  </si>
  <si>
    <t>April</t>
  </si>
  <si>
    <t>Kamareddy</t>
  </si>
  <si>
    <t>May</t>
  </si>
  <si>
    <t>Kamareddy</t>
  </si>
  <si>
    <t>June</t>
  </si>
  <si>
    <t>Kamareddy</t>
  </si>
  <si>
    <t>July</t>
  </si>
  <si>
    <t>Kamareddy</t>
  </si>
  <si>
    <t>August</t>
  </si>
  <si>
    <t>Kamareddy</t>
  </si>
  <si>
    <t>September</t>
  </si>
  <si>
    <t>Kamareddy</t>
  </si>
  <si>
    <t>October</t>
  </si>
  <si>
    <t>Kamareddy</t>
  </si>
  <si>
    <t>November</t>
  </si>
  <si>
    <t>Kamareddy</t>
  </si>
  <si>
    <t>December</t>
  </si>
  <si>
    <t>Karimnagar</t>
  </si>
  <si>
    <t>January</t>
  </si>
  <si>
    <t>Karimnagar</t>
  </si>
  <si>
    <t>February</t>
  </si>
  <si>
    <t>Karimnagar</t>
  </si>
  <si>
    <t>March</t>
  </si>
  <si>
    <t>Karimnagar</t>
  </si>
  <si>
    <t>April</t>
  </si>
  <si>
    <t>Karimnagar</t>
  </si>
  <si>
    <t>May</t>
  </si>
  <si>
    <t>Karimnagar</t>
  </si>
  <si>
    <t>June</t>
  </si>
  <si>
    <t>Karimnagar</t>
  </si>
  <si>
    <t>July</t>
  </si>
  <si>
    <t>Karimnagar</t>
  </si>
  <si>
    <t>August</t>
  </si>
  <si>
    <t>Karimnagar</t>
  </si>
  <si>
    <t>September</t>
  </si>
  <si>
    <t>Karimnagar</t>
  </si>
  <si>
    <t>October</t>
  </si>
  <si>
    <t>Karimnagar</t>
  </si>
  <si>
    <t>November</t>
  </si>
  <si>
    <t>Karimnagar</t>
  </si>
  <si>
    <t>December</t>
  </si>
  <si>
    <t>Khammam</t>
  </si>
  <si>
    <t>January</t>
  </si>
  <si>
    <t>Khammam</t>
  </si>
  <si>
    <t>February</t>
  </si>
  <si>
    <t>Khammam</t>
  </si>
  <si>
    <t>March</t>
  </si>
  <si>
    <t>Khammam</t>
  </si>
  <si>
    <t>April</t>
  </si>
  <si>
    <t>Khammam</t>
  </si>
  <si>
    <t>May</t>
  </si>
  <si>
    <t>Khammam</t>
  </si>
  <si>
    <t>June</t>
  </si>
  <si>
    <t>Khammam</t>
  </si>
  <si>
    <t>July</t>
  </si>
  <si>
    <t>Khammam</t>
  </si>
  <si>
    <t>August</t>
  </si>
  <si>
    <t>Khammam</t>
  </si>
  <si>
    <t>September</t>
  </si>
  <si>
    <t>Khammam</t>
  </si>
  <si>
    <t>October</t>
  </si>
  <si>
    <t>Khammam</t>
  </si>
  <si>
    <t>November</t>
  </si>
  <si>
    <t>Khammam</t>
  </si>
  <si>
    <t>December</t>
  </si>
  <si>
    <t>Komaram Bheem Asifabad</t>
  </si>
  <si>
    <t>January</t>
  </si>
  <si>
    <t>Komaram Bheem Asifabad</t>
  </si>
  <si>
    <t>February</t>
  </si>
  <si>
    <t>Komaram Bheem Asifabad</t>
  </si>
  <si>
    <t>March</t>
  </si>
  <si>
    <t>Komaram Bheem Asifabad</t>
  </si>
  <si>
    <t>April</t>
  </si>
  <si>
    <t>Komaram Bheem Asifabad</t>
  </si>
  <si>
    <t>May</t>
  </si>
  <si>
    <t>Komaram Bheem Asifabad</t>
  </si>
  <si>
    <t>June</t>
  </si>
  <si>
    <t>Komaram Bheem Asifabad</t>
  </si>
  <si>
    <t>July</t>
  </si>
  <si>
    <t>Komaram Bheem Asifabad</t>
  </si>
  <si>
    <t>August</t>
  </si>
  <si>
    <t>Komaram Bheem Asifabad</t>
  </si>
  <si>
    <t>September</t>
  </si>
  <si>
    <t>Komaram Bheem Asifabad</t>
  </si>
  <si>
    <t>October</t>
  </si>
  <si>
    <t>Komaram Bheem Asifabad</t>
  </si>
  <si>
    <t>November</t>
  </si>
  <si>
    <t>Komaram Bheem Asifabad</t>
  </si>
  <si>
    <t>December</t>
  </si>
  <si>
    <t>Mahabubabad</t>
  </si>
  <si>
    <t>January</t>
  </si>
  <si>
    <t>Mahabubabad</t>
  </si>
  <si>
    <t>February</t>
  </si>
  <si>
    <t>Mahabubabad</t>
  </si>
  <si>
    <t>March</t>
  </si>
  <si>
    <t>Mahabubabad</t>
  </si>
  <si>
    <t>April</t>
  </si>
  <si>
    <t>Mahabubabad</t>
  </si>
  <si>
    <t>May</t>
  </si>
  <si>
    <t>Mahabubabad</t>
  </si>
  <si>
    <t>June</t>
  </si>
  <si>
    <t>Mahabubabad</t>
  </si>
  <si>
    <t>July</t>
  </si>
  <si>
    <t>Mahabubabad</t>
  </si>
  <si>
    <t>August</t>
  </si>
  <si>
    <t>Mahabubabad</t>
  </si>
  <si>
    <t>September</t>
  </si>
  <si>
    <t>Mahabubabad</t>
  </si>
  <si>
    <t>October</t>
  </si>
  <si>
    <t>Mahabubabad</t>
  </si>
  <si>
    <t>November</t>
  </si>
  <si>
    <t>Mahabubabad</t>
  </si>
  <si>
    <t>December</t>
  </si>
  <si>
    <t>Mahbubnagar</t>
  </si>
  <si>
    <t>January</t>
  </si>
  <si>
    <t>Mahbubnagar</t>
  </si>
  <si>
    <t>February</t>
  </si>
  <si>
    <t>Mahbubnagar</t>
  </si>
  <si>
    <t>March</t>
  </si>
  <si>
    <t>Mahbubnagar</t>
  </si>
  <si>
    <t>April</t>
  </si>
  <si>
    <t>Mahbubnagar</t>
  </si>
  <si>
    <t>May</t>
  </si>
  <si>
    <t>Mahbubnagar</t>
  </si>
  <si>
    <t>June</t>
  </si>
  <si>
    <t>Mahbubnagar</t>
  </si>
  <si>
    <t>July</t>
  </si>
  <si>
    <t>Mahbubnagar</t>
  </si>
  <si>
    <t>August</t>
  </si>
  <si>
    <t>Mahbubnagar</t>
  </si>
  <si>
    <t>September</t>
  </si>
  <si>
    <t>Mahbubnagar</t>
  </si>
  <si>
    <t>October</t>
  </si>
  <si>
    <t>Mahbubnagar</t>
  </si>
  <si>
    <t>November</t>
  </si>
  <si>
    <t>Mahbubnagar</t>
  </si>
  <si>
    <t>December</t>
  </si>
  <si>
    <t>Mancherial</t>
  </si>
  <si>
    <t>January</t>
  </si>
  <si>
    <t>Mancherial</t>
  </si>
  <si>
    <t>February</t>
  </si>
  <si>
    <t>Mancherial</t>
  </si>
  <si>
    <t>March</t>
  </si>
  <si>
    <t>Mancherial</t>
  </si>
  <si>
    <t>April</t>
  </si>
  <si>
    <t>Mancherial</t>
  </si>
  <si>
    <t>May</t>
  </si>
  <si>
    <t>Mancherial</t>
  </si>
  <si>
    <t>June</t>
  </si>
  <si>
    <t>Mancherial</t>
  </si>
  <si>
    <t>July</t>
  </si>
  <si>
    <t>Mancherial</t>
  </si>
  <si>
    <t>August</t>
  </si>
  <si>
    <t>Mancherial</t>
  </si>
  <si>
    <t>September</t>
  </si>
  <si>
    <t>Mancherial</t>
  </si>
  <si>
    <t>October</t>
  </si>
  <si>
    <t>Mancherial</t>
  </si>
  <si>
    <t>November</t>
  </si>
  <si>
    <t>Mancherial</t>
  </si>
  <si>
    <t>December</t>
  </si>
  <si>
    <t>Medak</t>
  </si>
  <si>
    <t>January</t>
  </si>
  <si>
    <t>Medak</t>
  </si>
  <si>
    <t>February</t>
  </si>
  <si>
    <t>Medak</t>
  </si>
  <si>
    <t>March</t>
  </si>
  <si>
    <t>Medak</t>
  </si>
  <si>
    <t>April</t>
  </si>
  <si>
    <t>Medak</t>
  </si>
  <si>
    <t>May</t>
  </si>
  <si>
    <t>Medak</t>
  </si>
  <si>
    <t>June</t>
  </si>
  <si>
    <t>Medak</t>
  </si>
  <si>
    <t>July</t>
  </si>
  <si>
    <t>Medak</t>
  </si>
  <si>
    <t>August</t>
  </si>
  <si>
    <t>Medak</t>
  </si>
  <si>
    <t>September</t>
  </si>
  <si>
    <t>Medak</t>
  </si>
  <si>
    <t>October</t>
  </si>
  <si>
    <t>Medak</t>
  </si>
  <si>
    <t>November</t>
  </si>
  <si>
    <t>Medak</t>
  </si>
  <si>
    <t>December</t>
  </si>
  <si>
    <t>Mulugu</t>
  </si>
  <si>
    <t>January</t>
  </si>
  <si>
    <t>Mulugu</t>
  </si>
  <si>
    <t>February</t>
  </si>
  <si>
    <t>Mulugu</t>
  </si>
  <si>
    <t>March</t>
  </si>
  <si>
    <t>Mulugu</t>
  </si>
  <si>
    <t>April</t>
  </si>
  <si>
    <t>Mulugu</t>
  </si>
  <si>
    <t>May</t>
  </si>
  <si>
    <t>Mulugu</t>
  </si>
  <si>
    <t>June</t>
  </si>
  <si>
    <t>Mulugu</t>
  </si>
  <si>
    <t>July</t>
  </si>
  <si>
    <t>Mulugu</t>
  </si>
  <si>
    <t>August</t>
  </si>
  <si>
    <t>Mulugu</t>
  </si>
  <si>
    <t>September</t>
  </si>
  <si>
    <t>Mulugu</t>
  </si>
  <si>
    <t>October</t>
  </si>
  <si>
    <t>Mulugu</t>
  </si>
  <si>
    <t>November</t>
  </si>
  <si>
    <t>Mulugu</t>
  </si>
  <si>
    <t>December</t>
  </si>
  <si>
    <t>Nagarkurnool</t>
  </si>
  <si>
    <t>January</t>
  </si>
  <si>
    <t>Nagarkurnool</t>
  </si>
  <si>
    <t>February</t>
  </si>
  <si>
    <t>Nagarkurnool</t>
  </si>
  <si>
    <t>March</t>
  </si>
  <si>
    <t>Nagarkurnool</t>
  </si>
  <si>
    <t>April</t>
  </si>
  <si>
    <t>Nagarkurnool</t>
  </si>
  <si>
    <t>May</t>
  </si>
  <si>
    <t>Nagarkurnool</t>
  </si>
  <si>
    <t>June</t>
  </si>
  <si>
    <t>Nagarkurnool</t>
  </si>
  <si>
    <t>July</t>
  </si>
  <si>
    <t>Nagarkurnool</t>
  </si>
  <si>
    <t>August</t>
  </si>
  <si>
    <t>Nagarkurnool</t>
  </si>
  <si>
    <t>September</t>
  </si>
  <si>
    <t>Nagarkurnool</t>
  </si>
  <si>
    <t>October</t>
  </si>
  <si>
    <t>Nagarkurnool</t>
  </si>
  <si>
    <t>November</t>
  </si>
  <si>
    <t>Nagarkurnool</t>
  </si>
  <si>
    <t>December</t>
  </si>
  <si>
    <t>Nalgonda</t>
  </si>
  <si>
    <t>January</t>
  </si>
  <si>
    <t>Nalgonda</t>
  </si>
  <si>
    <t>February</t>
  </si>
  <si>
    <t>Nalgonda</t>
  </si>
  <si>
    <t>March</t>
  </si>
  <si>
    <t>Nalgonda</t>
  </si>
  <si>
    <t>April</t>
  </si>
  <si>
    <t>Nalgonda</t>
  </si>
  <si>
    <t>May</t>
  </si>
  <si>
    <t>Nalgonda</t>
  </si>
  <si>
    <t>June</t>
  </si>
  <si>
    <t>Nalgonda</t>
  </si>
  <si>
    <t>July</t>
  </si>
  <si>
    <t>Nalgonda</t>
  </si>
  <si>
    <t>August</t>
  </si>
  <si>
    <t>Nalgonda</t>
  </si>
  <si>
    <t>September</t>
  </si>
  <si>
    <t>Nalgonda</t>
  </si>
  <si>
    <t>October</t>
  </si>
  <si>
    <t>Nalgonda</t>
  </si>
  <si>
    <t>November</t>
  </si>
  <si>
    <t>Nalgonda</t>
  </si>
  <si>
    <t>December</t>
  </si>
  <si>
    <t>Narayanpet</t>
  </si>
  <si>
    <t>January</t>
  </si>
  <si>
    <t>Narayanpet</t>
  </si>
  <si>
    <t>February</t>
  </si>
  <si>
    <t>Narayanpet</t>
  </si>
  <si>
    <t>March</t>
  </si>
  <si>
    <t>Narayanpet</t>
  </si>
  <si>
    <t>April</t>
  </si>
  <si>
    <t>Narayanpet</t>
  </si>
  <si>
    <t>May</t>
  </si>
  <si>
    <t>Narayanpet</t>
  </si>
  <si>
    <t>June</t>
  </si>
  <si>
    <t>Narayanpet</t>
  </si>
  <si>
    <t>July</t>
  </si>
  <si>
    <t>Narayanpet</t>
  </si>
  <si>
    <t>August</t>
  </si>
  <si>
    <t>Narayanpet</t>
  </si>
  <si>
    <t>September</t>
  </si>
  <si>
    <t>Narayanpet</t>
  </si>
  <si>
    <t>October</t>
  </si>
  <si>
    <t>Narayanpet</t>
  </si>
  <si>
    <t>November</t>
  </si>
  <si>
    <t>Narayanpet</t>
  </si>
  <si>
    <t>December</t>
  </si>
  <si>
    <t>Nirmal</t>
  </si>
  <si>
    <t>January</t>
  </si>
  <si>
    <t>Nirmal</t>
  </si>
  <si>
    <t>February</t>
  </si>
  <si>
    <t>Nirmal</t>
  </si>
  <si>
    <t>March</t>
  </si>
  <si>
    <t>Nirmal</t>
  </si>
  <si>
    <t>April</t>
  </si>
  <si>
    <t>Nirmal</t>
  </si>
  <si>
    <t>May</t>
  </si>
  <si>
    <t>Nirmal</t>
  </si>
  <si>
    <t>June</t>
  </si>
  <si>
    <t>Nirmal</t>
  </si>
  <si>
    <t>July</t>
  </si>
  <si>
    <t>Nirmal</t>
  </si>
  <si>
    <t>August</t>
  </si>
  <si>
    <t>Nirmal</t>
  </si>
  <si>
    <t>September</t>
  </si>
  <si>
    <t>Nirmal</t>
  </si>
  <si>
    <t>October</t>
  </si>
  <si>
    <t>Nirmal</t>
  </si>
  <si>
    <t>November</t>
  </si>
  <si>
    <t>Nirmal</t>
  </si>
  <si>
    <t>December</t>
  </si>
  <si>
    <t>Nizamabad</t>
  </si>
  <si>
    <t>January</t>
  </si>
  <si>
    <t>Nizamabad</t>
  </si>
  <si>
    <t>February</t>
  </si>
  <si>
    <t>Nizamabad</t>
  </si>
  <si>
    <t>March</t>
  </si>
  <si>
    <t>Nizamabad</t>
  </si>
  <si>
    <t>April</t>
  </si>
  <si>
    <t>Nizamabad</t>
  </si>
  <si>
    <t>May</t>
  </si>
  <si>
    <t>Nizamabad</t>
  </si>
  <si>
    <t>June</t>
  </si>
  <si>
    <t>Nizamabad</t>
  </si>
  <si>
    <t>July</t>
  </si>
  <si>
    <t>Nizamabad</t>
  </si>
  <si>
    <t>August</t>
  </si>
  <si>
    <t>Nizamabad</t>
  </si>
  <si>
    <t>September</t>
  </si>
  <si>
    <t>Nizamabad</t>
  </si>
  <si>
    <t>October</t>
  </si>
  <si>
    <t>Nizamabad</t>
  </si>
  <si>
    <t>November</t>
  </si>
  <si>
    <t>Nizamabad</t>
  </si>
  <si>
    <t>December</t>
  </si>
  <si>
    <t>Peddapalli</t>
  </si>
  <si>
    <t>January</t>
  </si>
  <si>
    <t>Peddapalli</t>
  </si>
  <si>
    <t>February</t>
  </si>
  <si>
    <t>Peddapalli</t>
  </si>
  <si>
    <t>March</t>
  </si>
  <si>
    <t>Peddapalli</t>
  </si>
  <si>
    <t>April</t>
  </si>
  <si>
    <t>Peddapalli</t>
  </si>
  <si>
    <t>May</t>
  </si>
  <si>
    <t>Peddapalli</t>
  </si>
  <si>
    <t>June</t>
  </si>
  <si>
    <t>Peddapalli</t>
  </si>
  <si>
    <t>July</t>
  </si>
  <si>
    <t>Peddapalli</t>
  </si>
  <si>
    <t>August</t>
  </si>
  <si>
    <t>Peddapalli</t>
  </si>
  <si>
    <t>September</t>
  </si>
  <si>
    <t>Peddapalli</t>
  </si>
  <si>
    <t>October</t>
  </si>
  <si>
    <t>Peddapalli</t>
  </si>
  <si>
    <t>November</t>
  </si>
  <si>
    <t>Peddapalli</t>
  </si>
  <si>
    <t>December</t>
  </si>
  <si>
    <t>Rajanna Sircilla</t>
  </si>
  <si>
    <t>January</t>
  </si>
  <si>
    <t>Rajanna Sircilla</t>
  </si>
  <si>
    <t>February</t>
  </si>
  <si>
    <t>Rajanna Sircilla</t>
  </si>
  <si>
    <t>March</t>
  </si>
  <si>
    <t>Rajanna Sircilla</t>
  </si>
  <si>
    <t>April</t>
  </si>
  <si>
    <t>Rajanna Sircilla</t>
  </si>
  <si>
    <t>May</t>
  </si>
  <si>
    <t>Rajanna Sircilla</t>
  </si>
  <si>
    <t>June</t>
  </si>
  <si>
    <t>Rajanna Sircilla</t>
  </si>
  <si>
    <t>July</t>
  </si>
  <si>
    <t>Rajanna Sircilla</t>
  </si>
  <si>
    <t>August</t>
  </si>
  <si>
    <t>Rajanna Sircilla</t>
  </si>
  <si>
    <t>September</t>
  </si>
  <si>
    <t>Rajanna Sircilla</t>
  </si>
  <si>
    <t>October</t>
  </si>
  <si>
    <t>Rajanna Sircilla</t>
  </si>
  <si>
    <t>November</t>
  </si>
  <si>
    <t>Rajanna Sircilla</t>
  </si>
  <si>
    <t>December</t>
  </si>
  <si>
    <t>Sangareddy</t>
  </si>
  <si>
    <t>January</t>
  </si>
  <si>
    <t>Sangareddy</t>
  </si>
  <si>
    <t>February</t>
  </si>
  <si>
    <t>Sangareddy</t>
  </si>
  <si>
    <t>March</t>
  </si>
  <si>
    <t>Sangareddy</t>
  </si>
  <si>
    <t>April</t>
  </si>
  <si>
    <t>Sangareddy</t>
  </si>
  <si>
    <t>May</t>
  </si>
  <si>
    <t>Sangareddy</t>
  </si>
  <si>
    <t>June</t>
  </si>
  <si>
    <t>Sangareddy</t>
  </si>
  <si>
    <t>July</t>
  </si>
  <si>
    <t>Sangareddy</t>
  </si>
  <si>
    <t>August</t>
  </si>
  <si>
    <t>Sangareddy</t>
  </si>
  <si>
    <t>September</t>
  </si>
  <si>
    <t>Sangareddy</t>
  </si>
  <si>
    <t>October</t>
  </si>
  <si>
    <t>Sangareddy</t>
  </si>
  <si>
    <t>November</t>
  </si>
  <si>
    <t>Sangareddy</t>
  </si>
  <si>
    <t>December</t>
  </si>
  <si>
    <t>Siddipet</t>
  </si>
  <si>
    <t>January</t>
  </si>
  <si>
    <t>Siddipet</t>
  </si>
  <si>
    <t>February</t>
  </si>
  <si>
    <t>Siddipet</t>
  </si>
  <si>
    <t>March</t>
  </si>
  <si>
    <t>Siddipet</t>
  </si>
  <si>
    <t>April</t>
  </si>
  <si>
    <t>Siddipet</t>
  </si>
  <si>
    <t>May</t>
  </si>
  <si>
    <t>Siddipet</t>
  </si>
  <si>
    <t>June</t>
  </si>
  <si>
    <t>Siddipet</t>
  </si>
  <si>
    <t>July</t>
  </si>
  <si>
    <t>Siddipet</t>
  </si>
  <si>
    <t>August</t>
  </si>
  <si>
    <t>Siddipet</t>
  </si>
  <si>
    <t>September</t>
  </si>
  <si>
    <t>Siddipet</t>
  </si>
  <si>
    <t>October</t>
  </si>
  <si>
    <t>Siddipet</t>
  </si>
  <si>
    <t>November</t>
  </si>
  <si>
    <t>Siddipet</t>
  </si>
  <si>
    <t>December</t>
  </si>
  <si>
    <t>Suryapet</t>
  </si>
  <si>
    <t>January</t>
  </si>
  <si>
    <t>Suryapet</t>
  </si>
  <si>
    <t>February</t>
  </si>
  <si>
    <t>Suryapet</t>
  </si>
  <si>
    <t>March</t>
  </si>
  <si>
    <t>Suryapet</t>
  </si>
  <si>
    <t>April</t>
  </si>
  <si>
    <t>Suryapet</t>
  </si>
  <si>
    <t>May</t>
  </si>
  <si>
    <t>Suryapet</t>
  </si>
  <si>
    <t>June</t>
  </si>
  <si>
    <t>Suryapet</t>
  </si>
  <si>
    <t>July</t>
  </si>
  <si>
    <t>Suryapet</t>
  </si>
  <si>
    <t>August</t>
  </si>
  <si>
    <t>Suryapet</t>
  </si>
  <si>
    <t>September</t>
  </si>
  <si>
    <t>Suryapet</t>
  </si>
  <si>
    <t>October</t>
  </si>
  <si>
    <t>Suryapet</t>
  </si>
  <si>
    <t>November</t>
  </si>
  <si>
    <t>Suryapet</t>
  </si>
  <si>
    <t>December</t>
  </si>
  <si>
    <t>Wanaparthy</t>
  </si>
  <si>
    <t>January</t>
  </si>
  <si>
    <t>Wanaparthy</t>
  </si>
  <si>
    <t>February</t>
  </si>
  <si>
    <t>Wanaparthy</t>
  </si>
  <si>
    <t>March</t>
  </si>
  <si>
    <t>Wanaparthy</t>
  </si>
  <si>
    <t>April</t>
  </si>
  <si>
    <t>Wanaparthy</t>
  </si>
  <si>
    <t>May</t>
  </si>
  <si>
    <t>Wanaparthy</t>
  </si>
  <si>
    <t>June</t>
  </si>
  <si>
    <t>Wanaparthy</t>
  </si>
  <si>
    <t>July</t>
  </si>
  <si>
    <t>Wanaparthy</t>
  </si>
  <si>
    <t>August</t>
  </si>
  <si>
    <t>Wanaparthy</t>
  </si>
  <si>
    <t>September</t>
  </si>
  <si>
    <t>Wanaparthy</t>
  </si>
  <si>
    <t>October</t>
  </si>
  <si>
    <t>Wanaparthy</t>
  </si>
  <si>
    <t>November</t>
  </si>
  <si>
    <t>Wanaparthy</t>
  </si>
  <si>
    <t>December</t>
  </si>
  <si>
    <t>Warangal (Rural)</t>
  </si>
  <si>
    <t>January</t>
  </si>
  <si>
    <t>Warangal (Rural)</t>
  </si>
  <si>
    <t>February</t>
  </si>
  <si>
    <t>Warangal (Rural)</t>
  </si>
  <si>
    <t>March</t>
  </si>
  <si>
    <t>Warangal (Rural)</t>
  </si>
  <si>
    <t>April</t>
  </si>
  <si>
    <t>Warangal (Rural)</t>
  </si>
  <si>
    <t>May</t>
  </si>
  <si>
    <t>Warangal (Rural)</t>
  </si>
  <si>
    <t>June</t>
  </si>
  <si>
    <t>Warangal (Rural)</t>
  </si>
  <si>
    <t>July</t>
  </si>
  <si>
    <t>Warangal (Rural)</t>
  </si>
  <si>
    <t>August</t>
  </si>
  <si>
    <t>Warangal (Rural)</t>
  </si>
  <si>
    <t>September</t>
  </si>
  <si>
    <t>Warangal (Rural)</t>
  </si>
  <si>
    <t>October</t>
  </si>
  <si>
    <t>Warangal (Rural)</t>
  </si>
  <si>
    <t>November</t>
  </si>
  <si>
    <t>Warangal (Rural)</t>
  </si>
  <si>
    <t>December</t>
  </si>
  <si>
    <t>Warangal (Urban)</t>
  </si>
  <si>
    <t>January</t>
  </si>
  <si>
    <t>Warangal (Urban)</t>
  </si>
  <si>
    <t>February</t>
  </si>
  <si>
    <t>Warangal (Urban)</t>
  </si>
  <si>
    <t>March</t>
  </si>
  <si>
    <t>Warangal (Urban)</t>
  </si>
  <si>
    <t>April</t>
  </si>
  <si>
    <t>Warangal (Urban)</t>
  </si>
  <si>
    <t>May</t>
  </si>
  <si>
    <t>Warangal (Urban)</t>
  </si>
  <si>
    <t>June</t>
  </si>
  <si>
    <t>Warangal (Urban)</t>
  </si>
  <si>
    <t>July</t>
  </si>
  <si>
    <t>Warangal (Urban)</t>
  </si>
  <si>
    <t>August</t>
  </si>
  <si>
    <t>Warangal (Urban)</t>
  </si>
  <si>
    <t>September</t>
  </si>
  <si>
    <t>Warangal (Urban)</t>
  </si>
  <si>
    <t>October</t>
  </si>
  <si>
    <t>Warangal (Urban)</t>
  </si>
  <si>
    <t>November</t>
  </si>
  <si>
    <t>Warangal (Urban)</t>
  </si>
  <si>
    <t>December</t>
  </si>
  <si>
    <t>Yadadri Bhongir</t>
  </si>
  <si>
    <t>January</t>
  </si>
  <si>
    <t>Yadadri Bhongir</t>
  </si>
  <si>
    <t>February</t>
  </si>
  <si>
    <t>Yadadri Bhongir</t>
  </si>
  <si>
    <t>March</t>
  </si>
  <si>
    <t>Yadadri Bhongir</t>
  </si>
  <si>
    <t>April</t>
  </si>
  <si>
    <t>Yadadri Bhongir</t>
  </si>
  <si>
    <t>May</t>
  </si>
  <si>
    <t>Yadadri Bhongir</t>
  </si>
  <si>
    <t>June</t>
  </si>
  <si>
    <t>Yadadri Bhongir</t>
  </si>
  <si>
    <t>July</t>
  </si>
  <si>
    <t>Yadadri Bhongir</t>
  </si>
  <si>
    <t>August</t>
  </si>
  <si>
    <t>Yadadri Bhongir</t>
  </si>
  <si>
    <t>September</t>
  </si>
  <si>
    <t>Yadadri Bhongir</t>
  </si>
  <si>
    <t>October</t>
  </si>
  <si>
    <t>Yadadri Bhongir</t>
  </si>
  <si>
    <t>November</t>
  </si>
  <si>
    <t>Yadadri Bhongir</t>
  </si>
  <si>
    <t>December</t>
  </si>
  <si>
    <t>Row Labels</t>
  </si>
  <si>
    <t>Grand Total</t>
  </si>
  <si>
    <t>2016 Dom</t>
  </si>
  <si>
    <t>2017 Dom</t>
  </si>
  <si>
    <t>2018 Dom</t>
  </si>
  <si>
    <t>2019 Dom</t>
  </si>
  <si>
    <t>CAGR Dom</t>
  </si>
  <si>
    <t>Total  tor Dom</t>
  </si>
  <si>
    <t>D/T</t>
  </si>
  <si>
    <t>Total Tor For</t>
  </si>
  <si>
    <t>Total vis</t>
  </si>
  <si>
    <t>Foot Fall</t>
  </si>
  <si>
    <t xml:space="preserve">2019 Population </t>
  </si>
  <si>
    <t>Spend by Dom</t>
  </si>
  <si>
    <t>Spend by foreign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</si>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</sst>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1"/>
      <name val="Calibri"/>
    </font>
    <font>
      <b/>
      <sz val="11"/>
      <color theme="0"/>
      <name val="Calibri"/>
    </font>
    <font>
      <sz val="8"/>
      <name val="Calibri"/>
    </font>
    <font>
      <sz val="11"/>
      <name val="Calibri"/>
      <family val="2"/>
    </font>
    <font>
      <sz val="8"/>
      <color rgb="FF000000"/>
      <name val="Var(--jp-cell-prompt-font-famil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/>
    <xf numFmtId="14" fontId="0" fillId="0" borderId="3" xfId="0" applyNumberFormat="1" applyBorder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6">
    <dxf>
      <numFmt numFmtId="164" formatCode="&quot;₹&quot;\ #,##0.00"/>
    </dxf>
    <dxf>
      <numFmt numFmtId="19" formatCode="dd/mm/yyyy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&quot;₹&quot;\ #,##0.0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35807"/>
        <c:axId val="322679439"/>
      </c:lineChart>
      <c:catAx>
        <c:axId val="29103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79439"/>
        <c:crosses val="autoZero"/>
        <c:auto val="1"/>
        <c:lblAlgn val="ctr"/>
        <c:lblOffset val="100"/>
        <c:noMultiLvlLbl val="0"/>
      </c:catAx>
      <c:valAx>
        <c:axId val="3226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[Output.xlsx]Sheet2!PivotTable13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visitors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108128</c:v>
                </c:pt>
                <c:pt idx="1">
                  <c:v>105273</c:v>
                </c:pt>
                <c:pt idx="2">
                  <c:v>77675</c:v>
                </c:pt>
                <c:pt idx="3">
                  <c:v>61521</c:v>
                </c:pt>
                <c:pt idx="4">
                  <c:v>61404</c:v>
                </c:pt>
                <c:pt idx="5">
                  <c:v>68580</c:v>
                </c:pt>
                <c:pt idx="6">
                  <c:v>81635</c:v>
                </c:pt>
                <c:pt idx="7">
                  <c:v>85016</c:v>
                </c:pt>
                <c:pt idx="8">
                  <c:v>95370</c:v>
                </c:pt>
                <c:pt idx="9">
                  <c:v>99129</c:v>
                </c:pt>
                <c:pt idx="10">
                  <c:v>94926</c:v>
                </c:pt>
                <c:pt idx="11">
                  <c:v>121239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F83-A3B2-5BCC6C44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34879"/>
        <c:axId val="322680399"/>
      </c:lineChart>
      <c:catAx>
        <c:axId val="2910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80399"/>
        <c:crosses val="autoZero"/>
        <c:auto val="1"/>
        <c:lblAlgn val="ctr"/>
        <c:lblOffset val="100"/>
        <c:noMultiLvlLbl val="0"/>
      </c:catAx>
      <c:valAx>
        <c:axId val="3226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[Output.xlsx]DOm!PivotTable2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DOm!$B$4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DOm!$A$5:$A$17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DOm!$B$5:$B$17</c:f>
              <c:numCache>
                <c:formatCode>General</c:formatCode>
                <c:ptCount val="12"/>
                <c:pt idx="0">
                  <c:v>41382607</c:v>
                </c:pt>
                <c:pt idx="1">
                  <c:v>58075723</c:v>
                </c:pt>
                <c:pt idx="2">
                  <c:v>28740205</c:v>
                </c:pt>
                <c:pt idx="3">
                  <c:v>23955353</c:v>
                </c:pt>
                <c:pt idx="4">
                  <c:v>22880929</c:v>
                </c:pt>
                <c:pt idx="5">
                  <c:v>43137559</c:v>
                </c:pt>
                <c:pt idx="6">
                  <c:v>19172962</c:v>
                </c:pt>
                <c:pt idx="7">
                  <c:v>22312789</c:v>
                </c:pt>
                <c:pt idx="8">
                  <c:v>20810933</c:v>
                </c:pt>
                <c:pt idx="9">
                  <c:v>22493925</c:v>
                </c:pt>
                <c:pt idx="10">
                  <c:v>23548441</c:v>
                </c:pt>
                <c:pt idx="11">
                  <c:v>29830223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D-4B30-80FB-A8703031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07039"/>
        <c:axId val="184426927"/>
      </c:lineChart>
      <c:catAx>
        <c:axId val="2910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6927"/>
        <c:crosses val="autoZero"/>
        <c:auto val="1"/>
        <c:lblAlgn val="ctr"/>
        <c:lblOffset val="100"/>
        <c:noMultiLvlLbl val="0"/>
      </c:catAx>
      <c:valAx>
        <c:axId val="1844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364FA-B8E8-FADB-3D4C-6CA27891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148590</xdr:rowOff>
    </xdr:from>
    <xdr:to>
      <xdr:col>12</xdr:col>
      <xdr:colOff>60960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022A3-2016-0840-E3EE-21C40E64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80010</xdr:rowOff>
    </xdr:from>
    <xdr:to>
      <xdr:col>7</xdr:col>
      <xdr:colOff>586740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A0AC4-5808-FA5C-7A1E-4CF2E2FF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appan PR" refreshedDate="45152.747841087963" createdVersion="8" refreshedVersion="8" minRefreshableVersion="3" recordCount="1167" xr:uid="{85E9E263-0C2E-47A5-8519-AE9E72DB1D3C}">
  <cacheSource type="worksheet">
    <worksheetSource name="starting"/>
  </cacheSource>
  <cacheFields count="5">
    <cacheField name="district" numFmtId="0">
      <sharedItems count="30">
        <s v="Adilabad"/>
        <s v="Bhadradri Kothagudem"/>
        <s v="Hyderabad"/>
        <s v="Jagtial"/>
        <s v="Jangaon"/>
        <s v="Jayashankar Bhoopalpally"/>
        <s v="Jogulamba Gadwal"/>
        <s v="Kamareddy"/>
        <s v="Karimnagar"/>
        <s v="Khammam"/>
        <s v="Komaram Bheem Asifabad"/>
        <s v="Mahabubabad"/>
        <s v="Mahbubnagar"/>
        <s v="Mancherial"/>
        <s v="Medak"/>
        <s v="Nagarkurnool"/>
        <s v="Nalgonda"/>
        <s v="Nirmal"/>
        <s v="Nizamabad"/>
        <s v="Peddapalli"/>
        <s v="Rajanna Sircilla"/>
        <s v="Sangareddy"/>
        <s v="Siddipet"/>
        <s v="Suryapet"/>
        <s v="Wanaparthy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 count="4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8"/>
        <n v="2019"/>
        <n v="2017"/>
      </sharedItems>
    </cacheField>
    <cacheField name="visitors" numFmtId="0">
      <sharedItems containsSemiMixedTypes="0" containsString="0" containsNumber="1" containsInteger="1" minValue="0" maxValue="20703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appan PR" refreshedDate="45160.73385902778" createdVersion="8" refreshedVersion="8" minRefreshableVersion="3" recordCount="1192" xr:uid="{EE3E7469-FFBF-4A41-8182-08C0C4C43F72}">
  <cacheSource type="worksheet">
    <worksheetSource name="Table3"/>
  </cacheSource>
  <cacheFields count="5">
    <cacheField name="district" numFmtId="0">
      <sharedItems count="30">
        <s v="Adilabad"/>
        <s v="Bhadradri Kothagudem"/>
        <s v="Hyderabad"/>
        <s v="Jagtial"/>
        <s v="Jangaon"/>
        <s v="Jayashankar Bhoopalpally"/>
        <s v="Jogulamba Gadwal"/>
        <s v="Kamareddy"/>
        <s v="Karimnagar"/>
        <s v="Khammam"/>
        <s v="Komaram Bheem Asifabad"/>
        <s v="Mahabubabad"/>
        <s v="Mahbubnagar"/>
        <s v="Mancherial"/>
        <s v="Medak"/>
        <s v="Nagarkurnool"/>
        <s v="Nalgonda"/>
        <s v="Nirmal"/>
        <s v="Nizamabad"/>
        <s v="Peddapalli"/>
        <s v="Rajanna Sircilla"/>
        <s v="Sangareddy"/>
        <s v="Siddipet"/>
        <s v="Suryapet"/>
        <s v="Wanaparthy"/>
        <s v="Warangal (Rural)"/>
        <s v="Warangal (Urban)"/>
        <s v="Yadadri Bhongir"/>
        <s v="Mulugu"/>
        <s v="Narayan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/>
    </cacheField>
    <cacheField name="visitors" numFmtId="0">
      <sharedItems containsSemiMixedTypes="0" containsString="0" containsNumber="1" containsInteger="1" minValue="0" maxValue="3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appan PR" refreshedDate="45161.813416319441" createdVersion="8" refreshedVersion="8" minRefreshableVersion="3" recordCount="1192" xr:uid="{32396B1A-59A3-40BF-92C3-2ED6799C3B1E}">
  <cacheSource type="worksheet">
    <worksheetSource name="Table3"/>
  </cacheSource>
  <cacheFields count="5">
    <cacheField name="district" numFmtId="0">
      <sharedItems/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/>
    </cacheField>
    <cacheField name="visitors" numFmtId="0">
      <sharedItems containsSemiMixedTypes="0" containsString="0" containsNumber="1" containsInteger="1" minValue="0" maxValue="3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7">
  <r>
    <x v="0"/>
    <x v="0"/>
    <x v="0"/>
    <x v="0"/>
    <n v="792136"/>
  </r>
  <r>
    <x v="0"/>
    <x v="1"/>
    <x v="1"/>
    <x v="0"/>
    <n v="937820"/>
  </r>
  <r>
    <x v="0"/>
    <x v="2"/>
    <x v="2"/>
    <x v="0"/>
    <n v="582946"/>
  </r>
  <r>
    <x v="0"/>
    <x v="3"/>
    <x v="3"/>
    <x v="0"/>
    <n v="341948"/>
  </r>
  <r>
    <x v="0"/>
    <x v="4"/>
    <x v="4"/>
    <x v="0"/>
    <n v="252887"/>
  </r>
  <r>
    <x v="0"/>
    <x v="5"/>
    <x v="5"/>
    <x v="0"/>
    <n v="368237"/>
  </r>
  <r>
    <x v="0"/>
    <x v="6"/>
    <x v="6"/>
    <x v="0"/>
    <n v="447562"/>
  </r>
  <r>
    <x v="0"/>
    <x v="7"/>
    <x v="7"/>
    <x v="0"/>
    <n v="614285"/>
  </r>
  <r>
    <x v="0"/>
    <x v="8"/>
    <x v="8"/>
    <x v="0"/>
    <n v="491279"/>
  </r>
  <r>
    <x v="0"/>
    <x v="9"/>
    <x v="9"/>
    <x v="0"/>
    <n v="94184"/>
  </r>
  <r>
    <x v="0"/>
    <x v="10"/>
    <x v="10"/>
    <x v="0"/>
    <n v="99148"/>
  </r>
  <r>
    <x v="0"/>
    <x v="11"/>
    <x v="11"/>
    <x v="0"/>
    <n v="53125"/>
  </r>
  <r>
    <x v="1"/>
    <x v="9"/>
    <x v="9"/>
    <x v="0"/>
    <n v="310133"/>
  </r>
  <r>
    <x v="1"/>
    <x v="10"/>
    <x v="10"/>
    <x v="0"/>
    <n v="252127"/>
  </r>
  <r>
    <x v="1"/>
    <x v="11"/>
    <x v="11"/>
    <x v="0"/>
    <n v="326770"/>
  </r>
  <r>
    <x v="2"/>
    <x v="0"/>
    <x v="0"/>
    <x v="0"/>
    <n v="1122510"/>
  </r>
  <r>
    <x v="2"/>
    <x v="1"/>
    <x v="1"/>
    <x v="0"/>
    <n v="778748"/>
  </r>
  <r>
    <x v="2"/>
    <x v="2"/>
    <x v="2"/>
    <x v="0"/>
    <n v="1017794"/>
  </r>
  <r>
    <x v="2"/>
    <x v="3"/>
    <x v="3"/>
    <x v="0"/>
    <n v="1127738"/>
  </r>
  <r>
    <x v="2"/>
    <x v="4"/>
    <x v="4"/>
    <x v="0"/>
    <n v="1287181"/>
  </r>
  <r>
    <x v="2"/>
    <x v="5"/>
    <x v="5"/>
    <x v="0"/>
    <n v="12032661"/>
  </r>
  <r>
    <x v="2"/>
    <x v="6"/>
    <x v="6"/>
    <x v="0"/>
    <n v="1096754"/>
  </r>
  <r>
    <x v="2"/>
    <x v="7"/>
    <x v="7"/>
    <x v="0"/>
    <n v="1061137"/>
  </r>
  <r>
    <x v="2"/>
    <x v="8"/>
    <x v="8"/>
    <x v="0"/>
    <n v="832987"/>
  </r>
  <r>
    <x v="2"/>
    <x v="9"/>
    <x v="9"/>
    <x v="0"/>
    <n v="901960"/>
  </r>
  <r>
    <x v="2"/>
    <x v="10"/>
    <x v="10"/>
    <x v="0"/>
    <n v="909733"/>
  </r>
  <r>
    <x v="2"/>
    <x v="11"/>
    <x v="11"/>
    <x v="0"/>
    <n v="1225502"/>
  </r>
  <r>
    <x v="3"/>
    <x v="9"/>
    <x v="9"/>
    <x v="0"/>
    <n v="201249"/>
  </r>
  <r>
    <x v="3"/>
    <x v="10"/>
    <x v="10"/>
    <x v="0"/>
    <n v="214534"/>
  </r>
  <r>
    <x v="3"/>
    <x v="11"/>
    <x v="11"/>
    <x v="0"/>
    <n v="207294"/>
  </r>
  <r>
    <x v="4"/>
    <x v="9"/>
    <x v="9"/>
    <x v="0"/>
    <n v="14770"/>
  </r>
  <r>
    <x v="4"/>
    <x v="10"/>
    <x v="10"/>
    <x v="0"/>
    <n v="13210"/>
  </r>
  <r>
    <x v="4"/>
    <x v="11"/>
    <x v="11"/>
    <x v="0"/>
    <n v="12680"/>
  </r>
  <r>
    <x v="5"/>
    <x v="9"/>
    <x v="9"/>
    <x v="0"/>
    <n v="76360"/>
  </r>
  <r>
    <x v="5"/>
    <x v="10"/>
    <x v="10"/>
    <x v="0"/>
    <n v="81580"/>
  </r>
  <r>
    <x v="5"/>
    <x v="11"/>
    <x v="11"/>
    <x v="0"/>
    <n v="85460"/>
  </r>
  <r>
    <x v="6"/>
    <x v="9"/>
    <x v="9"/>
    <x v="0"/>
    <n v="152898"/>
  </r>
  <r>
    <x v="6"/>
    <x v="10"/>
    <x v="10"/>
    <x v="0"/>
    <n v="188170"/>
  </r>
  <r>
    <x v="6"/>
    <x v="11"/>
    <x v="11"/>
    <x v="0"/>
    <n v="182333"/>
  </r>
  <r>
    <x v="7"/>
    <x v="9"/>
    <x v="9"/>
    <x v="0"/>
    <n v="47"/>
  </r>
  <r>
    <x v="7"/>
    <x v="10"/>
    <x v="10"/>
    <x v="0"/>
    <n v="38"/>
  </r>
  <r>
    <x v="7"/>
    <x v="11"/>
    <x v="11"/>
    <x v="0"/>
    <n v="42"/>
  </r>
  <r>
    <x v="8"/>
    <x v="0"/>
    <x v="0"/>
    <x v="0"/>
    <n v="1984442"/>
  </r>
  <r>
    <x v="8"/>
    <x v="1"/>
    <x v="1"/>
    <x v="0"/>
    <n v="779960"/>
  </r>
  <r>
    <x v="8"/>
    <x v="2"/>
    <x v="2"/>
    <x v="0"/>
    <n v="1018399"/>
  </r>
  <r>
    <x v="8"/>
    <x v="3"/>
    <x v="3"/>
    <x v="0"/>
    <n v="956959"/>
  </r>
  <r>
    <x v="8"/>
    <x v="4"/>
    <x v="4"/>
    <x v="0"/>
    <n v="1095642"/>
  </r>
  <r>
    <x v="8"/>
    <x v="5"/>
    <x v="5"/>
    <x v="0"/>
    <n v="914746"/>
  </r>
  <r>
    <x v="8"/>
    <x v="6"/>
    <x v="6"/>
    <x v="0"/>
    <n v="401047"/>
  </r>
  <r>
    <x v="8"/>
    <x v="7"/>
    <x v="7"/>
    <x v="0"/>
    <n v="1018399"/>
  </r>
  <r>
    <x v="8"/>
    <x v="8"/>
    <x v="8"/>
    <x v="0"/>
    <n v="956959"/>
  </r>
  <r>
    <x v="8"/>
    <x v="9"/>
    <x v="9"/>
    <x v="0"/>
    <n v="13675"/>
  </r>
  <r>
    <x v="8"/>
    <x v="10"/>
    <x v="10"/>
    <x v="0"/>
    <n v="13350"/>
  </r>
  <r>
    <x v="8"/>
    <x v="11"/>
    <x v="11"/>
    <x v="0"/>
    <n v="13890"/>
  </r>
  <r>
    <x v="9"/>
    <x v="0"/>
    <x v="0"/>
    <x v="0"/>
    <n v="651827"/>
  </r>
  <r>
    <x v="9"/>
    <x v="1"/>
    <x v="1"/>
    <x v="0"/>
    <n v="407533"/>
  </r>
  <r>
    <x v="9"/>
    <x v="2"/>
    <x v="2"/>
    <x v="0"/>
    <n v="458527"/>
  </r>
  <r>
    <x v="9"/>
    <x v="3"/>
    <x v="3"/>
    <x v="0"/>
    <n v="971622"/>
  </r>
  <r>
    <x v="9"/>
    <x v="4"/>
    <x v="4"/>
    <x v="0"/>
    <n v="433994"/>
  </r>
  <r>
    <x v="9"/>
    <x v="5"/>
    <x v="5"/>
    <x v="0"/>
    <n v="445862"/>
  </r>
  <r>
    <x v="9"/>
    <x v="6"/>
    <x v="6"/>
    <x v="0"/>
    <n v="414963"/>
  </r>
  <r>
    <x v="9"/>
    <x v="7"/>
    <x v="7"/>
    <x v="0"/>
    <n v="503654"/>
  </r>
  <r>
    <x v="9"/>
    <x v="8"/>
    <x v="8"/>
    <x v="0"/>
    <n v="368437"/>
  </r>
  <r>
    <x v="9"/>
    <x v="9"/>
    <x v="9"/>
    <x v="0"/>
    <n v="121575"/>
  </r>
  <r>
    <x v="9"/>
    <x v="10"/>
    <x v="10"/>
    <x v="0"/>
    <n v="110634"/>
  </r>
  <r>
    <x v="9"/>
    <x v="11"/>
    <x v="11"/>
    <x v="0"/>
    <n v="116403"/>
  </r>
  <r>
    <x v="10"/>
    <x v="9"/>
    <x v="9"/>
    <x v="0"/>
    <n v="0"/>
  </r>
  <r>
    <x v="10"/>
    <x v="10"/>
    <x v="10"/>
    <x v="0"/>
    <n v="0"/>
  </r>
  <r>
    <x v="10"/>
    <x v="11"/>
    <x v="11"/>
    <x v="0"/>
    <n v="0"/>
  </r>
  <r>
    <x v="11"/>
    <x v="9"/>
    <x v="9"/>
    <x v="0"/>
    <n v="13032"/>
  </r>
  <r>
    <x v="11"/>
    <x v="10"/>
    <x v="10"/>
    <x v="0"/>
    <n v="114015"/>
  </r>
  <r>
    <x v="11"/>
    <x v="11"/>
    <x v="11"/>
    <x v="0"/>
    <n v="12955"/>
  </r>
  <r>
    <x v="12"/>
    <x v="0"/>
    <x v="0"/>
    <x v="0"/>
    <n v="577071"/>
  </r>
  <r>
    <x v="12"/>
    <x v="1"/>
    <x v="1"/>
    <x v="0"/>
    <n v="1312068"/>
  </r>
  <r>
    <x v="12"/>
    <x v="2"/>
    <x v="2"/>
    <x v="0"/>
    <n v="1731983"/>
  </r>
  <r>
    <x v="12"/>
    <x v="3"/>
    <x v="3"/>
    <x v="0"/>
    <n v="622432"/>
  </r>
  <r>
    <x v="12"/>
    <x v="4"/>
    <x v="4"/>
    <x v="0"/>
    <n v="571898"/>
  </r>
  <r>
    <x v="12"/>
    <x v="5"/>
    <x v="5"/>
    <x v="0"/>
    <n v="561006"/>
  </r>
  <r>
    <x v="12"/>
    <x v="6"/>
    <x v="6"/>
    <x v="0"/>
    <n v="562322"/>
  </r>
  <r>
    <x v="12"/>
    <x v="7"/>
    <x v="7"/>
    <x v="0"/>
    <n v="1133105"/>
  </r>
  <r>
    <x v="12"/>
    <x v="8"/>
    <x v="8"/>
    <x v="0"/>
    <n v="567712"/>
  </r>
  <r>
    <x v="12"/>
    <x v="9"/>
    <x v="9"/>
    <x v="0"/>
    <n v="198592"/>
  </r>
  <r>
    <x v="12"/>
    <x v="10"/>
    <x v="10"/>
    <x v="0"/>
    <n v="256375"/>
  </r>
  <r>
    <x v="12"/>
    <x v="11"/>
    <x v="11"/>
    <x v="0"/>
    <n v="210202"/>
  </r>
  <r>
    <x v="13"/>
    <x v="9"/>
    <x v="9"/>
    <x v="0"/>
    <n v="3124"/>
  </r>
  <r>
    <x v="13"/>
    <x v="10"/>
    <x v="10"/>
    <x v="0"/>
    <n v="2255"/>
  </r>
  <r>
    <x v="13"/>
    <x v="11"/>
    <x v="11"/>
    <x v="0"/>
    <n v="2423"/>
  </r>
  <r>
    <x v="14"/>
    <x v="0"/>
    <x v="0"/>
    <x v="0"/>
    <n v="92600"/>
  </r>
  <r>
    <x v="14"/>
    <x v="1"/>
    <x v="1"/>
    <x v="0"/>
    <n v="215000"/>
  </r>
  <r>
    <x v="14"/>
    <x v="2"/>
    <x v="2"/>
    <x v="0"/>
    <n v="1318000"/>
  </r>
  <r>
    <x v="14"/>
    <x v="3"/>
    <x v="3"/>
    <x v="0"/>
    <n v="300000"/>
  </r>
  <r>
    <x v="14"/>
    <x v="4"/>
    <x v="4"/>
    <x v="0"/>
    <n v="198000"/>
  </r>
  <r>
    <x v="14"/>
    <x v="5"/>
    <x v="5"/>
    <x v="0"/>
    <n v="166700"/>
  </r>
  <r>
    <x v="14"/>
    <x v="6"/>
    <x v="6"/>
    <x v="0"/>
    <n v="153300"/>
  </r>
  <r>
    <x v="14"/>
    <x v="7"/>
    <x v="7"/>
    <x v="0"/>
    <n v="216100"/>
  </r>
  <r>
    <x v="14"/>
    <x v="8"/>
    <x v="8"/>
    <x v="0"/>
    <n v="132600"/>
  </r>
  <r>
    <x v="14"/>
    <x v="9"/>
    <x v="9"/>
    <x v="0"/>
    <n v="15600"/>
  </r>
  <r>
    <x v="14"/>
    <x v="10"/>
    <x v="10"/>
    <x v="0"/>
    <n v="132300"/>
  </r>
  <r>
    <x v="14"/>
    <x v="11"/>
    <x v="11"/>
    <x v="0"/>
    <n v="523000"/>
  </r>
  <r>
    <x v="15"/>
    <x v="9"/>
    <x v="9"/>
    <x v="0"/>
    <n v="201050"/>
  </r>
  <r>
    <x v="15"/>
    <x v="10"/>
    <x v="10"/>
    <x v="0"/>
    <n v="188786"/>
  </r>
  <r>
    <x v="15"/>
    <x v="11"/>
    <x v="11"/>
    <x v="0"/>
    <n v="198637"/>
  </r>
  <r>
    <x v="16"/>
    <x v="0"/>
    <x v="0"/>
    <x v="0"/>
    <n v="566515"/>
  </r>
  <r>
    <x v="16"/>
    <x v="1"/>
    <x v="1"/>
    <x v="0"/>
    <n v="539467"/>
  </r>
  <r>
    <x v="16"/>
    <x v="2"/>
    <x v="2"/>
    <x v="0"/>
    <n v="619462"/>
  </r>
  <r>
    <x v="16"/>
    <x v="3"/>
    <x v="3"/>
    <x v="0"/>
    <n v="601253"/>
  </r>
  <r>
    <x v="16"/>
    <x v="4"/>
    <x v="4"/>
    <x v="0"/>
    <n v="628872"/>
  </r>
  <r>
    <x v="16"/>
    <x v="5"/>
    <x v="5"/>
    <x v="0"/>
    <n v="551239"/>
  </r>
  <r>
    <x v="16"/>
    <x v="6"/>
    <x v="6"/>
    <x v="0"/>
    <n v="582820"/>
  </r>
  <r>
    <x v="16"/>
    <x v="7"/>
    <x v="7"/>
    <x v="0"/>
    <n v="988102"/>
  </r>
  <r>
    <x v="16"/>
    <x v="8"/>
    <x v="8"/>
    <x v="0"/>
    <n v="742402"/>
  </r>
  <r>
    <x v="16"/>
    <x v="9"/>
    <x v="9"/>
    <x v="0"/>
    <n v="3508"/>
  </r>
  <r>
    <x v="16"/>
    <x v="10"/>
    <x v="10"/>
    <x v="0"/>
    <n v="21046"/>
  </r>
  <r>
    <x v="16"/>
    <x v="11"/>
    <x v="11"/>
    <x v="0"/>
    <n v="13775"/>
  </r>
  <r>
    <x v="17"/>
    <x v="9"/>
    <x v="9"/>
    <x v="0"/>
    <n v="475955"/>
  </r>
  <r>
    <x v="17"/>
    <x v="10"/>
    <x v="10"/>
    <x v="0"/>
    <n v="201388"/>
  </r>
  <r>
    <x v="17"/>
    <x v="11"/>
    <x v="11"/>
    <x v="0"/>
    <n v="239267"/>
  </r>
  <r>
    <x v="18"/>
    <x v="0"/>
    <x v="0"/>
    <x v="0"/>
    <n v="576"/>
  </r>
  <r>
    <x v="18"/>
    <x v="1"/>
    <x v="1"/>
    <x v="0"/>
    <n v="869"/>
  </r>
  <r>
    <x v="18"/>
    <x v="2"/>
    <x v="2"/>
    <x v="0"/>
    <n v="408"/>
  </r>
  <r>
    <x v="18"/>
    <x v="3"/>
    <x v="3"/>
    <x v="0"/>
    <n v="476"/>
  </r>
  <r>
    <x v="18"/>
    <x v="4"/>
    <x v="4"/>
    <x v="0"/>
    <n v="554"/>
  </r>
  <r>
    <x v="18"/>
    <x v="5"/>
    <x v="5"/>
    <x v="0"/>
    <n v="367"/>
  </r>
  <r>
    <x v="18"/>
    <x v="6"/>
    <x v="6"/>
    <x v="0"/>
    <n v="644"/>
  </r>
  <r>
    <x v="18"/>
    <x v="7"/>
    <x v="7"/>
    <x v="0"/>
    <n v="589"/>
  </r>
  <r>
    <x v="18"/>
    <x v="8"/>
    <x v="8"/>
    <x v="0"/>
    <n v="553"/>
  </r>
  <r>
    <x v="18"/>
    <x v="9"/>
    <x v="9"/>
    <x v="0"/>
    <n v="434"/>
  </r>
  <r>
    <x v="18"/>
    <x v="10"/>
    <x v="10"/>
    <x v="0"/>
    <n v="617"/>
  </r>
  <r>
    <x v="18"/>
    <x v="11"/>
    <x v="11"/>
    <x v="0"/>
    <n v="355"/>
  </r>
  <r>
    <x v="19"/>
    <x v="9"/>
    <x v="9"/>
    <x v="0"/>
    <n v="950"/>
  </r>
  <r>
    <x v="19"/>
    <x v="10"/>
    <x v="10"/>
    <x v="0"/>
    <n v="1145"/>
  </r>
  <r>
    <x v="19"/>
    <x v="11"/>
    <x v="11"/>
    <x v="0"/>
    <n v="1149"/>
  </r>
  <r>
    <x v="20"/>
    <x v="9"/>
    <x v="9"/>
    <x v="0"/>
    <n v="534484"/>
  </r>
  <r>
    <x v="20"/>
    <x v="10"/>
    <x v="10"/>
    <x v="0"/>
    <n v="864077"/>
  </r>
  <r>
    <x v="20"/>
    <x v="11"/>
    <x v="11"/>
    <x v="0"/>
    <n v="778240"/>
  </r>
  <r>
    <x v="21"/>
    <x v="9"/>
    <x v="9"/>
    <x v="0"/>
    <n v="274000"/>
  </r>
  <r>
    <x v="21"/>
    <x v="10"/>
    <x v="10"/>
    <x v="0"/>
    <n v="349000"/>
  </r>
  <r>
    <x v="21"/>
    <x v="11"/>
    <x v="11"/>
    <x v="0"/>
    <n v="155000"/>
  </r>
  <r>
    <x v="22"/>
    <x v="9"/>
    <x v="9"/>
    <x v="0"/>
    <n v="123500"/>
  </r>
  <r>
    <x v="22"/>
    <x v="10"/>
    <x v="10"/>
    <x v="0"/>
    <n v="154400"/>
  </r>
  <r>
    <x v="22"/>
    <x v="11"/>
    <x v="11"/>
    <x v="0"/>
    <n v="80500"/>
  </r>
  <r>
    <x v="23"/>
    <x v="9"/>
    <x v="9"/>
    <x v="0"/>
    <n v="0"/>
  </r>
  <r>
    <x v="23"/>
    <x v="10"/>
    <x v="10"/>
    <x v="0"/>
    <n v="0"/>
  </r>
  <r>
    <x v="23"/>
    <x v="11"/>
    <x v="11"/>
    <x v="0"/>
    <n v="0"/>
  </r>
  <r>
    <x v="24"/>
    <x v="9"/>
    <x v="9"/>
    <x v="0"/>
    <n v="21234"/>
  </r>
  <r>
    <x v="24"/>
    <x v="10"/>
    <x v="10"/>
    <x v="0"/>
    <n v="18348"/>
  </r>
  <r>
    <x v="24"/>
    <x v="11"/>
    <x v="11"/>
    <x v="0"/>
    <n v="20556"/>
  </r>
  <r>
    <x v="25"/>
    <x v="9"/>
    <x v="9"/>
    <x v="0"/>
    <n v="8200"/>
  </r>
  <r>
    <x v="25"/>
    <x v="10"/>
    <x v="10"/>
    <x v="0"/>
    <n v="6050"/>
  </r>
  <r>
    <x v="25"/>
    <x v="11"/>
    <x v="11"/>
    <x v="0"/>
    <n v="5150"/>
  </r>
  <r>
    <x v="26"/>
    <x v="0"/>
    <x v="0"/>
    <x v="0"/>
    <n v="1985815"/>
  </r>
  <r>
    <x v="26"/>
    <x v="1"/>
    <x v="1"/>
    <x v="0"/>
    <n v="20703778"/>
  </r>
  <r>
    <x v="26"/>
    <x v="2"/>
    <x v="2"/>
    <x v="0"/>
    <n v="568397"/>
  </r>
  <r>
    <x v="26"/>
    <x v="3"/>
    <x v="3"/>
    <x v="0"/>
    <n v="317643"/>
  </r>
  <r>
    <x v="26"/>
    <x v="4"/>
    <x v="4"/>
    <x v="0"/>
    <n v="373788"/>
  </r>
  <r>
    <x v="26"/>
    <x v="5"/>
    <x v="5"/>
    <x v="0"/>
    <n v="365332"/>
  </r>
  <r>
    <x v="26"/>
    <x v="6"/>
    <x v="6"/>
    <x v="0"/>
    <n v="340320"/>
  </r>
  <r>
    <x v="26"/>
    <x v="7"/>
    <x v="7"/>
    <x v="0"/>
    <n v="368755"/>
  </r>
  <r>
    <x v="26"/>
    <x v="8"/>
    <x v="8"/>
    <x v="0"/>
    <n v="379210"/>
  </r>
  <r>
    <x v="26"/>
    <x v="9"/>
    <x v="9"/>
    <x v="0"/>
    <n v="128247"/>
  </r>
  <r>
    <x v="26"/>
    <x v="10"/>
    <x v="10"/>
    <x v="0"/>
    <n v="129250"/>
  </r>
  <r>
    <x v="26"/>
    <x v="11"/>
    <x v="11"/>
    <x v="0"/>
    <n v="127500"/>
  </r>
  <r>
    <x v="27"/>
    <x v="9"/>
    <x v="9"/>
    <x v="0"/>
    <n v="584800"/>
  </r>
  <r>
    <x v="27"/>
    <x v="10"/>
    <x v="10"/>
    <x v="0"/>
    <n v="681000"/>
  </r>
  <r>
    <x v="27"/>
    <x v="11"/>
    <x v="11"/>
    <x v="0"/>
    <n v="462800"/>
  </r>
  <r>
    <x v="0"/>
    <x v="12"/>
    <x v="0"/>
    <x v="1"/>
    <n v="320356"/>
  </r>
  <r>
    <x v="0"/>
    <x v="13"/>
    <x v="1"/>
    <x v="1"/>
    <n v="36550"/>
  </r>
  <r>
    <x v="0"/>
    <x v="14"/>
    <x v="2"/>
    <x v="1"/>
    <n v="23011"/>
  </r>
  <r>
    <x v="0"/>
    <x v="15"/>
    <x v="3"/>
    <x v="1"/>
    <n v="14183"/>
  </r>
  <r>
    <x v="0"/>
    <x v="16"/>
    <x v="4"/>
    <x v="1"/>
    <n v="8197"/>
  </r>
  <r>
    <x v="0"/>
    <x v="17"/>
    <x v="5"/>
    <x v="1"/>
    <n v="12052"/>
  </r>
  <r>
    <x v="0"/>
    <x v="18"/>
    <x v="6"/>
    <x v="1"/>
    <n v="24666"/>
  </r>
  <r>
    <x v="0"/>
    <x v="19"/>
    <x v="7"/>
    <x v="1"/>
    <n v="38939"/>
  </r>
  <r>
    <x v="0"/>
    <x v="20"/>
    <x v="8"/>
    <x v="1"/>
    <n v="25875"/>
  </r>
  <r>
    <x v="0"/>
    <x v="21"/>
    <x v="9"/>
    <x v="1"/>
    <n v="30257"/>
  </r>
  <r>
    <x v="0"/>
    <x v="22"/>
    <x v="10"/>
    <x v="1"/>
    <n v="49181"/>
  </r>
  <r>
    <x v="0"/>
    <x v="23"/>
    <x v="11"/>
    <x v="1"/>
    <n v="61476"/>
  </r>
  <r>
    <x v="1"/>
    <x v="12"/>
    <x v="0"/>
    <x v="1"/>
    <n v="421275"/>
  </r>
  <r>
    <x v="1"/>
    <x v="13"/>
    <x v="1"/>
    <x v="1"/>
    <n v="240634"/>
  </r>
  <r>
    <x v="1"/>
    <x v="14"/>
    <x v="2"/>
    <x v="1"/>
    <n v="421275"/>
  </r>
  <r>
    <x v="1"/>
    <x v="15"/>
    <x v="3"/>
    <x v="1"/>
    <n v="341258"/>
  </r>
  <r>
    <x v="1"/>
    <x v="16"/>
    <x v="4"/>
    <x v="1"/>
    <n v="291273"/>
  </r>
  <r>
    <x v="1"/>
    <x v="17"/>
    <x v="5"/>
    <x v="1"/>
    <n v="290512"/>
  </r>
  <r>
    <x v="1"/>
    <x v="18"/>
    <x v="6"/>
    <x v="1"/>
    <n v="220304"/>
  </r>
  <r>
    <x v="1"/>
    <x v="19"/>
    <x v="7"/>
    <x v="1"/>
    <n v="219548"/>
  </r>
  <r>
    <x v="1"/>
    <x v="20"/>
    <x v="8"/>
    <x v="1"/>
    <n v="334878"/>
  </r>
  <r>
    <x v="1"/>
    <x v="21"/>
    <x v="9"/>
    <x v="1"/>
    <n v="322974"/>
  </r>
  <r>
    <x v="1"/>
    <x v="22"/>
    <x v="10"/>
    <x v="1"/>
    <n v="253464"/>
  </r>
  <r>
    <x v="1"/>
    <x v="23"/>
    <x v="11"/>
    <x v="1"/>
    <n v="442483"/>
  </r>
  <r>
    <x v="2"/>
    <x v="12"/>
    <x v="0"/>
    <x v="1"/>
    <n v="1978396"/>
  </r>
  <r>
    <x v="2"/>
    <x v="13"/>
    <x v="1"/>
    <x v="1"/>
    <n v="1365837"/>
  </r>
  <r>
    <x v="2"/>
    <x v="14"/>
    <x v="2"/>
    <x v="1"/>
    <n v="1415938"/>
  </r>
  <r>
    <x v="2"/>
    <x v="15"/>
    <x v="3"/>
    <x v="1"/>
    <n v="1586375"/>
  </r>
  <r>
    <x v="2"/>
    <x v="16"/>
    <x v="4"/>
    <x v="1"/>
    <n v="1189492"/>
  </r>
  <r>
    <x v="2"/>
    <x v="17"/>
    <x v="5"/>
    <x v="1"/>
    <n v="1595067"/>
  </r>
  <r>
    <x v="2"/>
    <x v="18"/>
    <x v="6"/>
    <x v="1"/>
    <n v="1470042"/>
  </r>
  <r>
    <x v="2"/>
    <x v="19"/>
    <x v="7"/>
    <x v="1"/>
    <n v="1591470"/>
  </r>
  <r>
    <x v="2"/>
    <x v="20"/>
    <x v="8"/>
    <x v="1"/>
    <n v="1508086"/>
  </r>
  <r>
    <x v="2"/>
    <x v="21"/>
    <x v="9"/>
    <x v="1"/>
    <n v="2207478"/>
  </r>
  <r>
    <x v="2"/>
    <x v="22"/>
    <x v="10"/>
    <x v="1"/>
    <n v="1671320"/>
  </r>
  <r>
    <x v="2"/>
    <x v="23"/>
    <x v="11"/>
    <x v="1"/>
    <n v="1964150"/>
  </r>
  <r>
    <x v="3"/>
    <x v="12"/>
    <x v="0"/>
    <x v="1"/>
    <n v="614082"/>
  </r>
  <r>
    <x v="3"/>
    <x v="13"/>
    <x v="1"/>
    <x v="1"/>
    <n v="349576"/>
  </r>
  <r>
    <x v="3"/>
    <x v="14"/>
    <x v="2"/>
    <x v="1"/>
    <n v="416716"/>
  </r>
  <r>
    <x v="3"/>
    <x v="15"/>
    <x v="3"/>
    <x v="1"/>
    <n v="372874"/>
  </r>
  <r>
    <x v="3"/>
    <x v="16"/>
    <x v="4"/>
    <x v="1"/>
    <n v="641363"/>
  </r>
  <r>
    <x v="3"/>
    <x v="17"/>
    <x v="5"/>
    <x v="1"/>
    <n v="182505"/>
  </r>
  <r>
    <x v="3"/>
    <x v="18"/>
    <x v="6"/>
    <x v="1"/>
    <n v="182473"/>
  </r>
  <r>
    <x v="3"/>
    <x v="19"/>
    <x v="7"/>
    <x v="1"/>
    <n v="272685"/>
  </r>
  <r>
    <x v="3"/>
    <x v="20"/>
    <x v="8"/>
    <x v="1"/>
    <n v="273121"/>
  </r>
  <r>
    <x v="3"/>
    <x v="21"/>
    <x v="9"/>
    <x v="1"/>
    <n v="138206"/>
  </r>
  <r>
    <x v="3"/>
    <x v="22"/>
    <x v="10"/>
    <x v="1"/>
    <n v="277997"/>
  </r>
  <r>
    <x v="3"/>
    <x v="23"/>
    <x v="11"/>
    <x v="1"/>
    <n v="231323"/>
  </r>
  <r>
    <x v="4"/>
    <x v="12"/>
    <x v="0"/>
    <x v="1"/>
    <n v="17180"/>
  </r>
  <r>
    <x v="4"/>
    <x v="13"/>
    <x v="1"/>
    <x v="1"/>
    <n v="18600"/>
  </r>
  <r>
    <x v="4"/>
    <x v="14"/>
    <x v="2"/>
    <x v="1"/>
    <n v="17300"/>
  </r>
  <r>
    <x v="4"/>
    <x v="15"/>
    <x v="3"/>
    <x v="1"/>
    <n v="18100"/>
  </r>
  <r>
    <x v="4"/>
    <x v="16"/>
    <x v="4"/>
    <x v="1"/>
    <n v="19660"/>
  </r>
  <r>
    <x v="4"/>
    <x v="17"/>
    <x v="5"/>
    <x v="1"/>
    <n v="23050"/>
  </r>
  <r>
    <x v="4"/>
    <x v="18"/>
    <x v="6"/>
    <x v="1"/>
    <n v="26280"/>
  </r>
  <r>
    <x v="4"/>
    <x v="19"/>
    <x v="7"/>
    <x v="1"/>
    <n v="26020"/>
  </r>
  <r>
    <x v="4"/>
    <x v="20"/>
    <x v="8"/>
    <x v="1"/>
    <n v="28830"/>
  </r>
  <r>
    <x v="4"/>
    <x v="21"/>
    <x v="9"/>
    <x v="1"/>
    <n v="29470"/>
  </r>
  <r>
    <x v="4"/>
    <x v="22"/>
    <x v="10"/>
    <x v="1"/>
    <n v="29570"/>
  </r>
  <r>
    <x v="4"/>
    <x v="23"/>
    <x v="11"/>
    <x v="1"/>
    <n v="36962"/>
  </r>
  <r>
    <x v="5"/>
    <x v="12"/>
    <x v="0"/>
    <x v="1"/>
    <n v="6519850"/>
  </r>
  <r>
    <x v="5"/>
    <x v="13"/>
    <x v="1"/>
    <x v="1"/>
    <n v="8626250"/>
  </r>
  <r>
    <x v="5"/>
    <x v="14"/>
    <x v="2"/>
    <x v="1"/>
    <n v="146150"/>
  </r>
  <r>
    <x v="5"/>
    <x v="15"/>
    <x v="3"/>
    <x v="1"/>
    <n v="149150"/>
  </r>
  <r>
    <x v="5"/>
    <x v="16"/>
    <x v="4"/>
    <x v="1"/>
    <n v="152050"/>
  </r>
  <r>
    <x v="5"/>
    <x v="17"/>
    <x v="5"/>
    <x v="1"/>
    <n v="159400"/>
  </r>
  <r>
    <x v="5"/>
    <x v="18"/>
    <x v="6"/>
    <x v="1"/>
    <n v="128550"/>
  </r>
  <r>
    <x v="5"/>
    <x v="19"/>
    <x v="7"/>
    <x v="1"/>
    <n v="184700"/>
  </r>
  <r>
    <x v="5"/>
    <x v="20"/>
    <x v="8"/>
    <x v="1"/>
    <n v="192300"/>
  </r>
  <r>
    <x v="5"/>
    <x v="21"/>
    <x v="9"/>
    <x v="1"/>
    <n v="195400"/>
  </r>
  <r>
    <x v="5"/>
    <x v="22"/>
    <x v="10"/>
    <x v="1"/>
    <n v="196500"/>
  </r>
  <r>
    <x v="5"/>
    <x v="23"/>
    <x v="11"/>
    <x v="1"/>
    <n v="245625"/>
  </r>
  <r>
    <x v="6"/>
    <x v="12"/>
    <x v="0"/>
    <x v="1"/>
    <n v="146441"/>
  </r>
  <r>
    <x v="6"/>
    <x v="13"/>
    <x v="1"/>
    <x v="1"/>
    <n v="481110"/>
  </r>
  <r>
    <x v="6"/>
    <x v="14"/>
    <x v="2"/>
    <x v="1"/>
    <n v="155013"/>
  </r>
  <r>
    <x v="6"/>
    <x v="15"/>
    <x v="3"/>
    <x v="1"/>
    <n v="138673"/>
  </r>
  <r>
    <x v="6"/>
    <x v="16"/>
    <x v="4"/>
    <x v="1"/>
    <n v="131426"/>
  </r>
  <r>
    <x v="6"/>
    <x v="17"/>
    <x v="5"/>
    <x v="1"/>
    <n v="160182"/>
  </r>
  <r>
    <x v="6"/>
    <x v="18"/>
    <x v="6"/>
    <x v="1"/>
    <n v="114951"/>
  </r>
  <r>
    <x v="6"/>
    <x v="19"/>
    <x v="7"/>
    <x v="1"/>
    <n v="123733"/>
  </r>
  <r>
    <x v="6"/>
    <x v="20"/>
    <x v="8"/>
    <x v="1"/>
    <n v="121710"/>
  </r>
  <r>
    <x v="6"/>
    <x v="21"/>
    <x v="9"/>
    <x v="1"/>
    <n v="152898"/>
  </r>
  <r>
    <x v="6"/>
    <x v="22"/>
    <x v="10"/>
    <x v="1"/>
    <n v="128075"/>
  </r>
  <r>
    <x v="6"/>
    <x v="23"/>
    <x v="11"/>
    <x v="1"/>
    <n v="182333"/>
  </r>
  <r>
    <x v="7"/>
    <x v="12"/>
    <x v="0"/>
    <x v="1"/>
    <n v="44"/>
  </r>
  <r>
    <x v="7"/>
    <x v="13"/>
    <x v="1"/>
    <x v="1"/>
    <n v="44"/>
  </r>
  <r>
    <x v="7"/>
    <x v="14"/>
    <x v="2"/>
    <x v="1"/>
    <n v="45"/>
  </r>
  <r>
    <x v="7"/>
    <x v="15"/>
    <x v="3"/>
    <x v="1"/>
    <n v="45"/>
  </r>
  <r>
    <x v="7"/>
    <x v="16"/>
    <x v="4"/>
    <x v="1"/>
    <n v="49"/>
  </r>
  <r>
    <x v="7"/>
    <x v="17"/>
    <x v="5"/>
    <x v="1"/>
    <n v="56"/>
  </r>
  <r>
    <x v="7"/>
    <x v="18"/>
    <x v="6"/>
    <x v="1"/>
    <n v="48"/>
  </r>
  <r>
    <x v="7"/>
    <x v="19"/>
    <x v="7"/>
    <x v="1"/>
    <n v="55"/>
  </r>
  <r>
    <x v="7"/>
    <x v="20"/>
    <x v="8"/>
    <x v="1"/>
    <n v="40"/>
  </r>
  <r>
    <x v="7"/>
    <x v="21"/>
    <x v="9"/>
    <x v="1"/>
    <n v="62"/>
  </r>
  <r>
    <x v="7"/>
    <x v="22"/>
    <x v="10"/>
    <x v="1"/>
    <n v="41"/>
  </r>
  <r>
    <x v="7"/>
    <x v="23"/>
    <x v="11"/>
    <x v="1"/>
    <n v="43"/>
  </r>
  <r>
    <x v="8"/>
    <x v="12"/>
    <x v="0"/>
    <x v="1"/>
    <n v="13505"/>
  </r>
  <r>
    <x v="8"/>
    <x v="13"/>
    <x v="1"/>
    <x v="1"/>
    <n v="9330"/>
  </r>
  <r>
    <x v="8"/>
    <x v="14"/>
    <x v="2"/>
    <x v="1"/>
    <n v="7205"/>
  </r>
  <r>
    <x v="8"/>
    <x v="15"/>
    <x v="3"/>
    <x v="1"/>
    <n v="5830"/>
  </r>
  <r>
    <x v="8"/>
    <x v="16"/>
    <x v="4"/>
    <x v="1"/>
    <n v="5689"/>
  </r>
  <r>
    <x v="8"/>
    <x v="17"/>
    <x v="5"/>
    <x v="1"/>
    <n v="7180"/>
  </r>
  <r>
    <x v="8"/>
    <x v="18"/>
    <x v="6"/>
    <x v="1"/>
    <n v="6686"/>
  </r>
  <r>
    <x v="8"/>
    <x v="19"/>
    <x v="7"/>
    <x v="1"/>
    <n v="8480"/>
  </r>
  <r>
    <x v="8"/>
    <x v="20"/>
    <x v="8"/>
    <x v="1"/>
    <n v="8480"/>
  </r>
  <r>
    <x v="8"/>
    <x v="21"/>
    <x v="9"/>
    <x v="1"/>
    <n v="6118"/>
  </r>
  <r>
    <x v="8"/>
    <x v="22"/>
    <x v="10"/>
    <x v="1"/>
    <n v="7145"/>
  </r>
  <r>
    <x v="8"/>
    <x v="23"/>
    <x v="11"/>
    <x v="1"/>
    <n v="7800"/>
  </r>
  <r>
    <x v="9"/>
    <x v="12"/>
    <x v="0"/>
    <x v="1"/>
    <n v="110094"/>
  </r>
  <r>
    <x v="9"/>
    <x v="13"/>
    <x v="1"/>
    <x v="1"/>
    <n v="104444"/>
  </r>
  <r>
    <x v="9"/>
    <x v="14"/>
    <x v="2"/>
    <x v="1"/>
    <n v="127152"/>
  </r>
  <r>
    <x v="9"/>
    <x v="15"/>
    <x v="3"/>
    <x v="1"/>
    <n v="126553"/>
  </r>
  <r>
    <x v="9"/>
    <x v="16"/>
    <x v="4"/>
    <x v="1"/>
    <n v="135189"/>
  </r>
  <r>
    <x v="9"/>
    <x v="17"/>
    <x v="5"/>
    <x v="1"/>
    <n v="135988"/>
  </r>
  <r>
    <x v="9"/>
    <x v="18"/>
    <x v="6"/>
    <x v="1"/>
    <n v="85932"/>
  </r>
  <r>
    <x v="9"/>
    <x v="19"/>
    <x v="7"/>
    <x v="1"/>
    <n v="86309"/>
  </r>
  <r>
    <x v="9"/>
    <x v="20"/>
    <x v="8"/>
    <x v="1"/>
    <n v="143465"/>
  </r>
  <r>
    <x v="9"/>
    <x v="21"/>
    <x v="9"/>
    <x v="1"/>
    <n v="127645"/>
  </r>
  <r>
    <x v="9"/>
    <x v="22"/>
    <x v="10"/>
    <x v="1"/>
    <n v="99070"/>
  </r>
  <r>
    <x v="9"/>
    <x v="23"/>
    <x v="11"/>
    <x v="1"/>
    <n v="135600"/>
  </r>
  <r>
    <x v="10"/>
    <x v="12"/>
    <x v="0"/>
    <x v="1"/>
    <n v="2863"/>
  </r>
  <r>
    <x v="10"/>
    <x v="13"/>
    <x v="1"/>
    <x v="1"/>
    <n v="2736"/>
  </r>
  <r>
    <x v="10"/>
    <x v="14"/>
    <x v="2"/>
    <x v="1"/>
    <n v="1826"/>
  </r>
  <r>
    <x v="10"/>
    <x v="15"/>
    <x v="3"/>
    <x v="1"/>
    <n v="868"/>
  </r>
  <r>
    <x v="10"/>
    <x v="16"/>
    <x v="4"/>
    <x v="1"/>
    <n v="793"/>
  </r>
  <r>
    <x v="10"/>
    <x v="17"/>
    <x v="5"/>
    <x v="1"/>
    <n v="990"/>
  </r>
  <r>
    <x v="10"/>
    <x v="18"/>
    <x v="6"/>
    <x v="1"/>
    <n v="1954"/>
  </r>
  <r>
    <x v="10"/>
    <x v="19"/>
    <x v="7"/>
    <x v="1"/>
    <n v="2263"/>
  </r>
  <r>
    <x v="10"/>
    <x v="20"/>
    <x v="8"/>
    <x v="1"/>
    <n v="1819"/>
  </r>
  <r>
    <x v="10"/>
    <x v="21"/>
    <x v="9"/>
    <x v="1"/>
    <n v="2525"/>
  </r>
  <r>
    <x v="10"/>
    <x v="22"/>
    <x v="10"/>
    <x v="1"/>
    <n v="1741"/>
  </r>
  <r>
    <x v="10"/>
    <x v="23"/>
    <x v="11"/>
    <x v="1"/>
    <n v="2176"/>
  </r>
  <r>
    <x v="11"/>
    <x v="12"/>
    <x v="0"/>
    <x v="1"/>
    <n v="14000"/>
  </r>
  <r>
    <x v="11"/>
    <x v="13"/>
    <x v="1"/>
    <x v="1"/>
    <n v="14230"/>
  </r>
  <r>
    <x v="11"/>
    <x v="14"/>
    <x v="2"/>
    <x v="1"/>
    <n v="13110"/>
  </r>
  <r>
    <x v="11"/>
    <x v="15"/>
    <x v="3"/>
    <x v="1"/>
    <n v="12915"/>
  </r>
  <r>
    <x v="11"/>
    <x v="16"/>
    <x v="4"/>
    <x v="1"/>
    <n v="12865"/>
  </r>
  <r>
    <x v="11"/>
    <x v="17"/>
    <x v="5"/>
    <x v="1"/>
    <n v="13910"/>
  </r>
  <r>
    <x v="11"/>
    <x v="18"/>
    <x v="6"/>
    <x v="1"/>
    <n v="13970"/>
  </r>
  <r>
    <x v="11"/>
    <x v="19"/>
    <x v="7"/>
    <x v="1"/>
    <n v="13200"/>
  </r>
  <r>
    <x v="11"/>
    <x v="20"/>
    <x v="8"/>
    <x v="1"/>
    <n v="13420"/>
  </r>
  <r>
    <x v="11"/>
    <x v="21"/>
    <x v="9"/>
    <x v="1"/>
    <n v="13550"/>
  </r>
  <r>
    <x v="11"/>
    <x v="22"/>
    <x v="10"/>
    <x v="1"/>
    <n v="13700"/>
  </r>
  <r>
    <x v="11"/>
    <x v="23"/>
    <x v="11"/>
    <x v="1"/>
    <n v="17125"/>
  </r>
  <r>
    <x v="12"/>
    <x v="12"/>
    <x v="0"/>
    <x v="1"/>
    <n v="156153"/>
  </r>
  <r>
    <x v="12"/>
    <x v="13"/>
    <x v="1"/>
    <x v="1"/>
    <n v="788083"/>
  </r>
  <r>
    <x v="12"/>
    <x v="14"/>
    <x v="2"/>
    <x v="1"/>
    <n v="166863"/>
  </r>
  <r>
    <x v="12"/>
    <x v="15"/>
    <x v="3"/>
    <x v="1"/>
    <n v="196061"/>
  </r>
  <r>
    <x v="12"/>
    <x v="16"/>
    <x v="4"/>
    <x v="1"/>
    <n v="193478"/>
  </r>
  <r>
    <x v="12"/>
    <x v="17"/>
    <x v="5"/>
    <x v="1"/>
    <n v="165553"/>
  </r>
  <r>
    <x v="12"/>
    <x v="18"/>
    <x v="6"/>
    <x v="1"/>
    <n v="161841"/>
  </r>
  <r>
    <x v="12"/>
    <x v="19"/>
    <x v="7"/>
    <x v="1"/>
    <n v="169154"/>
  </r>
  <r>
    <x v="12"/>
    <x v="20"/>
    <x v="8"/>
    <x v="1"/>
    <n v="167833"/>
  </r>
  <r>
    <x v="12"/>
    <x v="21"/>
    <x v="9"/>
    <x v="1"/>
    <n v="193152"/>
  </r>
  <r>
    <x v="12"/>
    <x v="22"/>
    <x v="10"/>
    <x v="1"/>
    <n v="295910"/>
  </r>
  <r>
    <x v="12"/>
    <x v="23"/>
    <x v="11"/>
    <x v="1"/>
    <n v="198227"/>
  </r>
  <r>
    <x v="13"/>
    <x v="12"/>
    <x v="0"/>
    <x v="1"/>
    <n v="71955"/>
  </r>
  <r>
    <x v="13"/>
    <x v="13"/>
    <x v="1"/>
    <x v="1"/>
    <n v="38599"/>
  </r>
  <r>
    <x v="13"/>
    <x v="14"/>
    <x v="2"/>
    <x v="1"/>
    <n v="20749"/>
  </r>
  <r>
    <x v="13"/>
    <x v="15"/>
    <x v="3"/>
    <x v="1"/>
    <n v="38483"/>
  </r>
  <r>
    <x v="13"/>
    <x v="16"/>
    <x v="4"/>
    <x v="1"/>
    <n v="26179"/>
  </r>
  <r>
    <x v="13"/>
    <x v="17"/>
    <x v="5"/>
    <x v="1"/>
    <n v="31667"/>
  </r>
  <r>
    <x v="13"/>
    <x v="18"/>
    <x v="6"/>
    <x v="1"/>
    <n v="27937"/>
  </r>
  <r>
    <x v="13"/>
    <x v="19"/>
    <x v="7"/>
    <x v="1"/>
    <n v="31861"/>
  </r>
  <r>
    <x v="13"/>
    <x v="20"/>
    <x v="8"/>
    <x v="1"/>
    <n v="23141"/>
  </r>
  <r>
    <x v="13"/>
    <x v="21"/>
    <x v="9"/>
    <x v="1"/>
    <n v="30740"/>
  </r>
  <r>
    <x v="13"/>
    <x v="22"/>
    <x v="10"/>
    <x v="1"/>
    <n v="25197"/>
  </r>
  <r>
    <x v="13"/>
    <x v="23"/>
    <x v="11"/>
    <x v="1"/>
    <n v="31496"/>
  </r>
  <r>
    <x v="14"/>
    <x v="12"/>
    <x v="0"/>
    <x v="1"/>
    <n v="100000"/>
  </r>
  <r>
    <x v="14"/>
    <x v="13"/>
    <x v="1"/>
    <x v="1"/>
    <n v="1000000"/>
  </r>
  <r>
    <x v="14"/>
    <x v="14"/>
    <x v="2"/>
    <x v="1"/>
    <n v="600000"/>
  </r>
  <r>
    <x v="14"/>
    <x v="15"/>
    <x v="3"/>
    <x v="1"/>
    <n v="200000"/>
  </r>
  <r>
    <x v="14"/>
    <x v="16"/>
    <x v="4"/>
    <x v="1"/>
    <n v="300000"/>
  </r>
  <r>
    <x v="14"/>
    <x v="17"/>
    <x v="5"/>
    <x v="1"/>
    <n v="500000"/>
  </r>
  <r>
    <x v="14"/>
    <x v="18"/>
    <x v="6"/>
    <x v="1"/>
    <n v="150000"/>
  </r>
  <r>
    <x v="14"/>
    <x v="19"/>
    <x v="7"/>
    <x v="1"/>
    <n v="50000"/>
  </r>
  <r>
    <x v="14"/>
    <x v="20"/>
    <x v="8"/>
    <x v="1"/>
    <n v="100000"/>
  </r>
  <r>
    <x v="14"/>
    <x v="21"/>
    <x v="9"/>
    <x v="1"/>
    <n v="300000"/>
  </r>
  <r>
    <x v="14"/>
    <x v="22"/>
    <x v="10"/>
    <x v="1"/>
    <n v="200000"/>
  </r>
  <r>
    <x v="14"/>
    <x v="23"/>
    <x v="11"/>
    <x v="1"/>
    <n v="400000"/>
  </r>
  <r>
    <x v="15"/>
    <x v="12"/>
    <x v="0"/>
    <x v="1"/>
    <n v="228812"/>
  </r>
  <r>
    <x v="15"/>
    <x v="13"/>
    <x v="1"/>
    <x v="1"/>
    <n v="286258"/>
  </r>
  <r>
    <x v="15"/>
    <x v="14"/>
    <x v="2"/>
    <x v="1"/>
    <n v="184508"/>
  </r>
  <r>
    <x v="15"/>
    <x v="15"/>
    <x v="3"/>
    <x v="1"/>
    <n v="174592"/>
  </r>
  <r>
    <x v="15"/>
    <x v="16"/>
    <x v="4"/>
    <x v="1"/>
    <n v="183697"/>
  </r>
  <r>
    <x v="15"/>
    <x v="17"/>
    <x v="5"/>
    <x v="1"/>
    <n v="180010"/>
  </r>
  <r>
    <x v="15"/>
    <x v="18"/>
    <x v="6"/>
    <x v="1"/>
    <n v="93450"/>
  </r>
  <r>
    <x v="15"/>
    <x v="19"/>
    <x v="7"/>
    <x v="1"/>
    <n v="118010"/>
  </r>
  <r>
    <x v="15"/>
    <x v="20"/>
    <x v="8"/>
    <x v="1"/>
    <n v="118449"/>
  </r>
  <r>
    <x v="15"/>
    <x v="21"/>
    <x v="9"/>
    <x v="1"/>
    <n v="201050"/>
  </r>
  <r>
    <x v="15"/>
    <x v="22"/>
    <x v="10"/>
    <x v="1"/>
    <n v="121452"/>
  </r>
  <r>
    <x v="15"/>
    <x v="23"/>
    <x v="11"/>
    <x v="1"/>
    <n v="198637"/>
  </r>
  <r>
    <x v="16"/>
    <x v="12"/>
    <x v="0"/>
    <x v="1"/>
    <n v="36205"/>
  </r>
  <r>
    <x v="16"/>
    <x v="13"/>
    <x v="1"/>
    <x v="1"/>
    <n v="9971"/>
  </r>
  <r>
    <x v="16"/>
    <x v="14"/>
    <x v="2"/>
    <x v="1"/>
    <n v="9677"/>
  </r>
  <r>
    <x v="16"/>
    <x v="15"/>
    <x v="3"/>
    <x v="1"/>
    <n v="9779"/>
  </r>
  <r>
    <x v="16"/>
    <x v="16"/>
    <x v="4"/>
    <x v="1"/>
    <n v="10241"/>
  </r>
  <r>
    <x v="16"/>
    <x v="17"/>
    <x v="5"/>
    <x v="1"/>
    <n v="9066"/>
  </r>
  <r>
    <x v="16"/>
    <x v="18"/>
    <x v="6"/>
    <x v="1"/>
    <n v="9668"/>
  </r>
  <r>
    <x v="16"/>
    <x v="19"/>
    <x v="7"/>
    <x v="1"/>
    <n v="10135"/>
  </r>
  <r>
    <x v="16"/>
    <x v="20"/>
    <x v="8"/>
    <x v="1"/>
    <n v="21365"/>
  </r>
  <r>
    <x v="16"/>
    <x v="21"/>
    <x v="9"/>
    <x v="1"/>
    <n v="22332"/>
  </r>
  <r>
    <x v="16"/>
    <x v="22"/>
    <x v="10"/>
    <x v="1"/>
    <n v="5422"/>
  </r>
  <r>
    <x v="16"/>
    <x v="23"/>
    <x v="11"/>
    <x v="1"/>
    <n v="6777"/>
  </r>
  <r>
    <x v="17"/>
    <x v="12"/>
    <x v="0"/>
    <x v="1"/>
    <n v="480241"/>
  </r>
  <r>
    <x v="17"/>
    <x v="13"/>
    <x v="1"/>
    <x v="1"/>
    <n v="335447"/>
  </r>
  <r>
    <x v="17"/>
    <x v="14"/>
    <x v="2"/>
    <x v="1"/>
    <n v="328099"/>
  </r>
  <r>
    <x v="17"/>
    <x v="15"/>
    <x v="3"/>
    <x v="1"/>
    <n v="368645"/>
  </r>
  <r>
    <x v="17"/>
    <x v="16"/>
    <x v="4"/>
    <x v="1"/>
    <n v="342650"/>
  </r>
  <r>
    <x v="17"/>
    <x v="17"/>
    <x v="5"/>
    <x v="1"/>
    <n v="355197"/>
  </r>
  <r>
    <x v="17"/>
    <x v="18"/>
    <x v="6"/>
    <x v="1"/>
    <n v="335356"/>
  </r>
  <r>
    <x v="17"/>
    <x v="19"/>
    <x v="7"/>
    <x v="1"/>
    <n v="313910"/>
  </r>
  <r>
    <x v="17"/>
    <x v="20"/>
    <x v="8"/>
    <x v="1"/>
    <n v="293859"/>
  </r>
  <r>
    <x v="17"/>
    <x v="21"/>
    <x v="9"/>
    <x v="1"/>
    <n v="373291"/>
  </r>
  <r>
    <x v="17"/>
    <x v="22"/>
    <x v="10"/>
    <x v="1"/>
    <n v="289169"/>
  </r>
  <r>
    <x v="17"/>
    <x v="23"/>
    <x v="11"/>
    <x v="1"/>
    <n v="361461"/>
  </r>
  <r>
    <x v="18"/>
    <x v="12"/>
    <x v="0"/>
    <x v="1"/>
    <n v="2495"/>
  </r>
  <r>
    <x v="18"/>
    <x v="13"/>
    <x v="1"/>
    <x v="1"/>
    <n v="7152"/>
  </r>
  <r>
    <x v="18"/>
    <x v="14"/>
    <x v="2"/>
    <x v="1"/>
    <n v="2903"/>
  </r>
  <r>
    <x v="18"/>
    <x v="15"/>
    <x v="3"/>
    <x v="1"/>
    <n v="3550"/>
  </r>
  <r>
    <x v="18"/>
    <x v="16"/>
    <x v="4"/>
    <x v="1"/>
    <n v="5360"/>
  </r>
  <r>
    <x v="18"/>
    <x v="17"/>
    <x v="5"/>
    <x v="1"/>
    <n v="1761"/>
  </r>
  <r>
    <x v="18"/>
    <x v="18"/>
    <x v="6"/>
    <x v="1"/>
    <n v="5882"/>
  </r>
  <r>
    <x v="18"/>
    <x v="19"/>
    <x v="7"/>
    <x v="1"/>
    <n v="10525"/>
  </r>
  <r>
    <x v="18"/>
    <x v="20"/>
    <x v="8"/>
    <x v="1"/>
    <n v="475"/>
  </r>
  <r>
    <x v="18"/>
    <x v="21"/>
    <x v="9"/>
    <x v="1"/>
    <n v="490"/>
  </r>
  <r>
    <x v="18"/>
    <x v="22"/>
    <x v="10"/>
    <x v="1"/>
    <n v="475"/>
  </r>
  <r>
    <x v="18"/>
    <x v="23"/>
    <x v="11"/>
    <x v="1"/>
    <n v="355"/>
  </r>
  <r>
    <x v="19"/>
    <x v="12"/>
    <x v="0"/>
    <x v="1"/>
    <n v="2670"/>
  </r>
  <r>
    <x v="19"/>
    <x v="13"/>
    <x v="1"/>
    <x v="1"/>
    <n v="2695"/>
  </r>
  <r>
    <x v="19"/>
    <x v="14"/>
    <x v="2"/>
    <x v="1"/>
    <n v="2325"/>
  </r>
  <r>
    <x v="19"/>
    <x v="15"/>
    <x v="3"/>
    <x v="1"/>
    <n v="1940"/>
  </r>
  <r>
    <x v="19"/>
    <x v="16"/>
    <x v="4"/>
    <x v="1"/>
    <n v="1499"/>
  </r>
  <r>
    <x v="19"/>
    <x v="17"/>
    <x v="5"/>
    <x v="1"/>
    <n v="1580"/>
  </r>
  <r>
    <x v="19"/>
    <x v="18"/>
    <x v="6"/>
    <x v="1"/>
    <n v="1580"/>
  </r>
  <r>
    <x v="19"/>
    <x v="19"/>
    <x v="7"/>
    <x v="1"/>
    <n v="1595"/>
  </r>
  <r>
    <x v="19"/>
    <x v="20"/>
    <x v="8"/>
    <x v="1"/>
    <n v="1475"/>
  </r>
  <r>
    <x v="19"/>
    <x v="21"/>
    <x v="9"/>
    <x v="1"/>
    <n v="1545"/>
  </r>
  <r>
    <x v="19"/>
    <x v="22"/>
    <x v="10"/>
    <x v="1"/>
    <n v="1655"/>
  </r>
  <r>
    <x v="19"/>
    <x v="23"/>
    <x v="11"/>
    <x v="1"/>
    <n v="1695"/>
  </r>
  <r>
    <x v="20"/>
    <x v="12"/>
    <x v="0"/>
    <x v="1"/>
    <n v="2238074"/>
  </r>
  <r>
    <x v="20"/>
    <x v="13"/>
    <x v="1"/>
    <x v="1"/>
    <n v="1021787"/>
  </r>
  <r>
    <x v="20"/>
    <x v="14"/>
    <x v="2"/>
    <x v="1"/>
    <n v="1022669"/>
  </r>
  <r>
    <x v="20"/>
    <x v="15"/>
    <x v="3"/>
    <x v="1"/>
    <n v="833874"/>
  </r>
  <r>
    <x v="20"/>
    <x v="16"/>
    <x v="4"/>
    <x v="1"/>
    <n v="1021952"/>
  </r>
  <r>
    <x v="20"/>
    <x v="17"/>
    <x v="5"/>
    <x v="1"/>
    <n v="320886"/>
  </r>
  <r>
    <x v="20"/>
    <x v="18"/>
    <x v="6"/>
    <x v="1"/>
    <n v="937720"/>
  </r>
  <r>
    <x v="20"/>
    <x v="19"/>
    <x v="7"/>
    <x v="1"/>
    <n v="320952"/>
  </r>
  <r>
    <x v="20"/>
    <x v="20"/>
    <x v="8"/>
    <x v="1"/>
    <n v="818693"/>
  </r>
  <r>
    <x v="20"/>
    <x v="21"/>
    <x v="9"/>
    <x v="1"/>
    <n v="506563"/>
  </r>
  <r>
    <x v="20"/>
    <x v="22"/>
    <x v="10"/>
    <x v="1"/>
    <n v="840933"/>
  </r>
  <r>
    <x v="20"/>
    <x v="23"/>
    <x v="11"/>
    <x v="1"/>
    <n v="950128"/>
  </r>
  <r>
    <x v="21"/>
    <x v="12"/>
    <x v="0"/>
    <x v="1"/>
    <n v="254000"/>
  </r>
  <r>
    <x v="21"/>
    <x v="13"/>
    <x v="1"/>
    <x v="1"/>
    <n v="540000"/>
  </r>
  <r>
    <x v="21"/>
    <x v="14"/>
    <x v="2"/>
    <x v="1"/>
    <n v="158500"/>
  </r>
  <r>
    <x v="21"/>
    <x v="15"/>
    <x v="3"/>
    <x v="1"/>
    <n v="162500"/>
  </r>
  <r>
    <x v="21"/>
    <x v="16"/>
    <x v="4"/>
    <x v="1"/>
    <n v="157000"/>
  </r>
  <r>
    <x v="21"/>
    <x v="17"/>
    <x v="5"/>
    <x v="1"/>
    <n v="93500"/>
  </r>
  <r>
    <x v="21"/>
    <x v="18"/>
    <x v="6"/>
    <x v="1"/>
    <n v="108600"/>
  </r>
  <r>
    <x v="21"/>
    <x v="19"/>
    <x v="7"/>
    <x v="1"/>
    <n v="205000"/>
  </r>
  <r>
    <x v="21"/>
    <x v="20"/>
    <x v="8"/>
    <x v="1"/>
    <n v="125000"/>
  </r>
  <r>
    <x v="21"/>
    <x v="21"/>
    <x v="9"/>
    <x v="1"/>
    <n v="171800"/>
  </r>
  <r>
    <x v="21"/>
    <x v="22"/>
    <x v="10"/>
    <x v="1"/>
    <n v="160000"/>
  </r>
  <r>
    <x v="21"/>
    <x v="23"/>
    <x v="11"/>
    <x v="1"/>
    <n v="134000"/>
  </r>
  <r>
    <x v="22"/>
    <x v="12"/>
    <x v="0"/>
    <x v="1"/>
    <n v="253000"/>
  </r>
  <r>
    <x v="22"/>
    <x v="13"/>
    <x v="1"/>
    <x v="1"/>
    <n v="44000"/>
  </r>
  <r>
    <x v="22"/>
    <x v="14"/>
    <x v="2"/>
    <x v="1"/>
    <n v="164800"/>
  </r>
  <r>
    <x v="22"/>
    <x v="15"/>
    <x v="3"/>
    <x v="1"/>
    <n v="115000"/>
  </r>
  <r>
    <x v="22"/>
    <x v="16"/>
    <x v="4"/>
    <x v="1"/>
    <n v="165200"/>
  </r>
  <r>
    <x v="22"/>
    <x v="17"/>
    <x v="5"/>
    <x v="1"/>
    <n v="104300"/>
  </r>
  <r>
    <x v="22"/>
    <x v="18"/>
    <x v="6"/>
    <x v="1"/>
    <n v="54000"/>
  </r>
  <r>
    <x v="22"/>
    <x v="19"/>
    <x v="7"/>
    <x v="1"/>
    <n v="100000"/>
  </r>
  <r>
    <x v="22"/>
    <x v="20"/>
    <x v="8"/>
    <x v="1"/>
    <n v="55000"/>
  </r>
  <r>
    <x v="22"/>
    <x v="21"/>
    <x v="9"/>
    <x v="1"/>
    <n v="43000"/>
  </r>
  <r>
    <x v="22"/>
    <x v="22"/>
    <x v="10"/>
    <x v="1"/>
    <n v="135000"/>
  </r>
  <r>
    <x v="22"/>
    <x v="23"/>
    <x v="11"/>
    <x v="1"/>
    <n v="50000"/>
  </r>
  <r>
    <x v="24"/>
    <x v="12"/>
    <x v="0"/>
    <x v="1"/>
    <n v="28131"/>
  </r>
  <r>
    <x v="24"/>
    <x v="13"/>
    <x v="1"/>
    <x v="1"/>
    <n v="22341"/>
  </r>
  <r>
    <x v="24"/>
    <x v="14"/>
    <x v="2"/>
    <x v="1"/>
    <n v="20050"/>
  </r>
  <r>
    <x v="24"/>
    <x v="15"/>
    <x v="3"/>
    <x v="1"/>
    <n v="10550"/>
  </r>
  <r>
    <x v="24"/>
    <x v="16"/>
    <x v="4"/>
    <x v="1"/>
    <n v="11502"/>
  </r>
  <r>
    <x v="24"/>
    <x v="17"/>
    <x v="5"/>
    <x v="1"/>
    <n v="19092"/>
  </r>
  <r>
    <x v="24"/>
    <x v="18"/>
    <x v="6"/>
    <x v="1"/>
    <n v="32625"/>
  </r>
  <r>
    <x v="24"/>
    <x v="19"/>
    <x v="7"/>
    <x v="1"/>
    <n v="35860"/>
  </r>
  <r>
    <x v="24"/>
    <x v="20"/>
    <x v="8"/>
    <x v="1"/>
    <n v="32002"/>
  </r>
  <r>
    <x v="24"/>
    <x v="21"/>
    <x v="9"/>
    <x v="1"/>
    <n v="21234"/>
  </r>
  <r>
    <x v="24"/>
    <x v="22"/>
    <x v="10"/>
    <x v="1"/>
    <n v="32657"/>
  </r>
  <r>
    <x v="24"/>
    <x v="23"/>
    <x v="11"/>
    <x v="1"/>
    <n v="20556"/>
  </r>
  <r>
    <x v="25"/>
    <x v="12"/>
    <x v="0"/>
    <x v="1"/>
    <n v="25200"/>
  </r>
  <r>
    <x v="25"/>
    <x v="13"/>
    <x v="1"/>
    <x v="1"/>
    <n v="26300"/>
  </r>
  <r>
    <x v="25"/>
    <x v="14"/>
    <x v="2"/>
    <x v="1"/>
    <n v="26200"/>
  </r>
  <r>
    <x v="25"/>
    <x v="15"/>
    <x v="3"/>
    <x v="1"/>
    <n v="21600"/>
  </r>
  <r>
    <x v="25"/>
    <x v="16"/>
    <x v="4"/>
    <x v="1"/>
    <n v="22100"/>
  </r>
  <r>
    <x v="25"/>
    <x v="17"/>
    <x v="5"/>
    <x v="1"/>
    <n v="23100"/>
  </r>
  <r>
    <x v="25"/>
    <x v="18"/>
    <x v="6"/>
    <x v="1"/>
    <n v="25900"/>
  </r>
  <r>
    <x v="25"/>
    <x v="19"/>
    <x v="7"/>
    <x v="1"/>
    <n v="25700"/>
  </r>
  <r>
    <x v="25"/>
    <x v="20"/>
    <x v="8"/>
    <x v="1"/>
    <n v="25800"/>
  </r>
  <r>
    <x v="25"/>
    <x v="21"/>
    <x v="9"/>
    <x v="1"/>
    <n v="26000"/>
  </r>
  <r>
    <x v="25"/>
    <x v="22"/>
    <x v="10"/>
    <x v="1"/>
    <n v="24050"/>
  </r>
  <r>
    <x v="25"/>
    <x v="23"/>
    <x v="11"/>
    <x v="1"/>
    <n v="30062"/>
  </r>
  <r>
    <x v="26"/>
    <x v="12"/>
    <x v="0"/>
    <x v="1"/>
    <n v="137530"/>
  </r>
  <r>
    <x v="26"/>
    <x v="13"/>
    <x v="1"/>
    <x v="1"/>
    <n v="145750"/>
  </r>
  <r>
    <x v="26"/>
    <x v="14"/>
    <x v="2"/>
    <x v="1"/>
    <n v="140300"/>
  </r>
  <r>
    <x v="26"/>
    <x v="15"/>
    <x v="3"/>
    <x v="1"/>
    <n v="142510"/>
  </r>
  <r>
    <x v="26"/>
    <x v="16"/>
    <x v="4"/>
    <x v="1"/>
    <n v="143425"/>
  </r>
  <r>
    <x v="26"/>
    <x v="17"/>
    <x v="5"/>
    <x v="1"/>
    <n v="135615"/>
  </r>
  <r>
    <x v="26"/>
    <x v="18"/>
    <x v="6"/>
    <x v="1"/>
    <n v="136560"/>
  </r>
  <r>
    <x v="26"/>
    <x v="19"/>
    <x v="7"/>
    <x v="1"/>
    <n v="136760"/>
  </r>
  <r>
    <x v="26"/>
    <x v="20"/>
    <x v="8"/>
    <x v="1"/>
    <n v="138780"/>
  </r>
  <r>
    <x v="26"/>
    <x v="21"/>
    <x v="9"/>
    <x v="1"/>
    <n v="140948"/>
  </r>
  <r>
    <x v="26"/>
    <x v="22"/>
    <x v="10"/>
    <x v="1"/>
    <n v="144515"/>
  </r>
  <r>
    <x v="26"/>
    <x v="23"/>
    <x v="11"/>
    <x v="1"/>
    <n v="180643"/>
  </r>
  <r>
    <x v="27"/>
    <x v="12"/>
    <x v="0"/>
    <x v="1"/>
    <n v="2016000"/>
  </r>
  <r>
    <x v="27"/>
    <x v="13"/>
    <x v="1"/>
    <x v="1"/>
    <n v="3073872"/>
  </r>
  <r>
    <x v="27"/>
    <x v="14"/>
    <x v="2"/>
    <x v="1"/>
    <n v="2836580"/>
  </r>
  <r>
    <x v="27"/>
    <x v="15"/>
    <x v="3"/>
    <x v="1"/>
    <n v="692370"/>
  </r>
  <r>
    <x v="27"/>
    <x v="16"/>
    <x v="4"/>
    <x v="1"/>
    <n v="781842"/>
  </r>
  <r>
    <x v="27"/>
    <x v="17"/>
    <x v="5"/>
    <x v="1"/>
    <n v="577570"/>
  </r>
  <r>
    <x v="27"/>
    <x v="18"/>
    <x v="6"/>
    <x v="1"/>
    <n v="671156"/>
  </r>
  <r>
    <x v="27"/>
    <x v="19"/>
    <x v="7"/>
    <x v="1"/>
    <n v="526445"/>
  </r>
  <r>
    <x v="27"/>
    <x v="20"/>
    <x v="8"/>
    <x v="1"/>
    <n v="819350"/>
  </r>
  <r>
    <x v="27"/>
    <x v="21"/>
    <x v="9"/>
    <x v="1"/>
    <n v="586475"/>
  </r>
  <r>
    <x v="27"/>
    <x v="22"/>
    <x v="10"/>
    <x v="1"/>
    <n v="485208"/>
  </r>
  <r>
    <x v="27"/>
    <x v="23"/>
    <x v="11"/>
    <x v="1"/>
    <n v="606510"/>
  </r>
  <r>
    <x v="0"/>
    <x v="24"/>
    <x v="0"/>
    <x v="2"/>
    <n v="25071"/>
  </r>
  <r>
    <x v="0"/>
    <x v="25"/>
    <x v="1"/>
    <x v="2"/>
    <n v="406177"/>
  </r>
  <r>
    <x v="0"/>
    <x v="26"/>
    <x v="2"/>
    <x v="2"/>
    <n v="14347"/>
  </r>
  <r>
    <x v="0"/>
    <x v="27"/>
    <x v="3"/>
    <x v="2"/>
    <n v="9972"/>
  </r>
  <r>
    <x v="0"/>
    <x v="28"/>
    <x v="4"/>
    <x v="2"/>
    <n v="6997"/>
  </r>
  <r>
    <x v="0"/>
    <x v="29"/>
    <x v="5"/>
    <x v="2"/>
    <n v="9161"/>
  </r>
  <r>
    <x v="0"/>
    <x v="30"/>
    <x v="6"/>
    <x v="2"/>
    <n v="11791"/>
  </r>
  <r>
    <x v="0"/>
    <x v="31"/>
    <x v="7"/>
    <x v="2"/>
    <n v="108173"/>
  </r>
  <r>
    <x v="0"/>
    <x v="32"/>
    <x v="8"/>
    <x v="2"/>
    <n v="37589"/>
  </r>
  <r>
    <x v="0"/>
    <x v="33"/>
    <x v="9"/>
    <x v="2"/>
    <n v="38184"/>
  </r>
  <r>
    <x v="0"/>
    <x v="34"/>
    <x v="10"/>
    <x v="2"/>
    <n v="70344"/>
  </r>
  <r>
    <x v="0"/>
    <x v="35"/>
    <x v="11"/>
    <x v="2"/>
    <n v="38089"/>
  </r>
  <r>
    <x v="1"/>
    <x v="24"/>
    <x v="0"/>
    <x v="2"/>
    <n v="283365"/>
  </r>
  <r>
    <x v="1"/>
    <x v="25"/>
    <x v="1"/>
    <x v="2"/>
    <n v="229159"/>
  </r>
  <r>
    <x v="1"/>
    <x v="26"/>
    <x v="2"/>
    <x v="2"/>
    <n v="225448"/>
  </r>
  <r>
    <x v="1"/>
    <x v="27"/>
    <x v="3"/>
    <x v="2"/>
    <n v="349585"/>
  </r>
  <r>
    <x v="1"/>
    <x v="28"/>
    <x v="4"/>
    <x v="2"/>
    <n v="275800"/>
  </r>
  <r>
    <x v="1"/>
    <x v="29"/>
    <x v="5"/>
    <x v="2"/>
    <n v="9761776"/>
  </r>
  <r>
    <x v="1"/>
    <x v="30"/>
    <x v="6"/>
    <x v="2"/>
    <n v="233338"/>
  </r>
  <r>
    <x v="1"/>
    <x v="31"/>
    <x v="7"/>
    <x v="2"/>
    <n v="271941"/>
  </r>
  <r>
    <x v="1"/>
    <x v="32"/>
    <x v="8"/>
    <x v="2"/>
    <n v="314199"/>
  </r>
  <r>
    <x v="1"/>
    <x v="33"/>
    <x v="9"/>
    <x v="2"/>
    <n v="287432"/>
  </r>
  <r>
    <x v="1"/>
    <x v="34"/>
    <x v="10"/>
    <x v="2"/>
    <n v="298366"/>
  </r>
  <r>
    <x v="1"/>
    <x v="35"/>
    <x v="11"/>
    <x v="2"/>
    <n v="287328"/>
  </r>
  <r>
    <x v="2"/>
    <x v="24"/>
    <x v="0"/>
    <x v="2"/>
    <n v="1426500"/>
  </r>
  <r>
    <x v="2"/>
    <x v="25"/>
    <x v="1"/>
    <x v="2"/>
    <n v="983147"/>
  </r>
  <r>
    <x v="2"/>
    <x v="26"/>
    <x v="2"/>
    <x v="2"/>
    <n v="1009991"/>
  </r>
  <r>
    <x v="2"/>
    <x v="27"/>
    <x v="3"/>
    <x v="2"/>
    <n v="1045933"/>
  </r>
  <r>
    <x v="2"/>
    <x v="28"/>
    <x v="4"/>
    <x v="2"/>
    <n v="1305748"/>
  </r>
  <r>
    <x v="2"/>
    <x v="29"/>
    <x v="5"/>
    <x v="2"/>
    <n v="1262995"/>
  </r>
  <r>
    <x v="2"/>
    <x v="30"/>
    <x v="6"/>
    <x v="2"/>
    <n v="1094861"/>
  </r>
  <r>
    <x v="2"/>
    <x v="31"/>
    <x v="7"/>
    <x v="2"/>
    <n v="1121380"/>
  </r>
  <r>
    <x v="2"/>
    <x v="32"/>
    <x v="8"/>
    <x v="2"/>
    <n v="959930"/>
  </r>
  <r>
    <x v="2"/>
    <x v="33"/>
    <x v="9"/>
    <x v="2"/>
    <n v="1240643"/>
  </r>
  <r>
    <x v="2"/>
    <x v="34"/>
    <x v="10"/>
    <x v="2"/>
    <n v="1073665"/>
  </r>
  <r>
    <x v="2"/>
    <x v="35"/>
    <x v="11"/>
    <x v="2"/>
    <n v="1277569"/>
  </r>
  <r>
    <x v="3"/>
    <x v="24"/>
    <x v="0"/>
    <x v="2"/>
    <n v="211913"/>
  </r>
  <r>
    <x v="3"/>
    <x v="25"/>
    <x v="1"/>
    <x v="2"/>
    <n v="215105"/>
  </r>
  <r>
    <x v="3"/>
    <x v="26"/>
    <x v="2"/>
    <x v="2"/>
    <n v="194090"/>
  </r>
  <r>
    <x v="3"/>
    <x v="27"/>
    <x v="3"/>
    <x v="2"/>
    <n v="447226"/>
  </r>
  <r>
    <x v="3"/>
    <x v="28"/>
    <x v="4"/>
    <x v="2"/>
    <n v="500206"/>
  </r>
  <r>
    <x v="3"/>
    <x v="29"/>
    <x v="5"/>
    <x v="2"/>
    <n v="235363"/>
  </r>
  <r>
    <x v="3"/>
    <x v="30"/>
    <x v="6"/>
    <x v="2"/>
    <n v="157419"/>
  </r>
  <r>
    <x v="3"/>
    <x v="31"/>
    <x v="7"/>
    <x v="2"/>
    <n v="151570"/>
  </r>
  <r>
    <x v="3"/>
    <x v="32"/>
    <x v="8"/>
    <x v="2"/>
    <n v="157564"/>
  </r>
  <r>
    <x v="3"/>
    <x v="33"/>
    <x v="9"/>
    <x v="2"/>
    <n v="165070"/>
  </r>
  <r>
    <x v="3"/>
    <x v="34"/>
    <x v="10"/>
    <x v="2"/>
    <n v="277630"/>
  </r>
  <r>
    <x v="3"/>
    <x v="35"/>
    <x v="11"/>
    <x v="2"/>
    <n v="372959"/>
  </r>
  <r>
    <x v="4"/>
    <x v="24"/>
    <x v="0"/>
    <x v="2"/>
    <n v="28750"/>
  </r>
  <r>
    <x v="4"/>
    <x v="25"/>
    <x v="1"/>
    <x v="2"/>
    <n v="28810"/>
  </r>
  <r>
    <x v="4"/>
    <x v="26"/>
    <x v="2"/>
    <x v="2"/>
    <n v="27300"/>
  </r>
  <r>
    <x v="4"/>
    <x v="27"/>
    <x v="3"/>
    <x v="2"/>
    <n v="26160"/>
  </r>
  <r>
    <x v="4"/>
    <x v="28"/>
    <x v="4"/>
    <x v="2"/>
    <n v="26740"/>
  </r>
  <r>
    <x v="4"/>
    <x v="29"/>
    <x v="5"/>
    <x v="2"/>
    <n v="25820"/>
  </r>
  <r>
    <x v="4"/>
    <x v="30"/>
    <x v="6"/>
    <x v="2"/>
    <n v="24160"/>
  </r>
  <r>
    <x v="4"/>
    <x v="31"/>
    <x v="7"/>
    <x v="2"/>
    <n v="27800"/>
  </r>
  <r>
    <x v="4"/>
    <x v="32"/>
    <x v="8"/>
    <x v="2"/>
    <n v="28640"/>
  </r>
  <r>
    <x v="4"/>
    <x v="33"/>
    <x v="9"/>
    <x v="2"/>
    <n v="27840"/>
  </r>
  <r>
    <x v="4"/>
    <x v="34"/>
    <x v="10"/>
    <x v="2"/>
    <n v="28410"/>
  </r>
  <r>
    <x v="4"/>
    <x v="35"/>
    <x v="11"/>
    <x v="2"/>
    <n v="28460"/>
  </r>
  <r>
    <x v="5"/>
    <x v="24"/>
    <x v="0"/>
    <x v="2"/>
    <n v="197430"/>
  </r>
  <r>
    <x v="5"/>
    <x v="25"/>
    <x v="1"/>
    <x v="2"/>
    <n v="33500"/>
  </r>
  <r>
    <x v="5"/>
    <x v="26"/>
    <x v="2"/>
    <x v="2"/>
    <n v="37500"/>
  </r>
  <r>
    <x v="5"/>
    <x v="27"/>
    <x v="3"/>
    <x v="2"/>
    <n v="38500"/>
  </r>
  <r>
    <x v="5"/>
    <x v="28"/>
    <x v="4"/>
    <x v="2"/>
    <n v="30800"/>
  </r>
  <r>
    <x v="5"/>
    <x v="29"/>
    <x v="5"/>
    <x v="2"/>
    <n v="40500"/>
  </r>
  <r>
    <x v="5"/>
    <x v="30"/>
    <x v="6"/>
    <x v="2"/>
    <n v="45500"/>
  </r>
  <r>
    <x v="5"/>
    <x v="31"/>
    <x v="7"/>
    <x v="2"/>
    <n v="45000"/>
  </r>
  <r>
    <x v="5"/>
    <x v="32"/>
    <x v="8"/>
    <x v="2"/>
    <n v="50500"/>
  </r>
  <r>
    <x v="5"/>
    <x v="33"/>
    <x v="9"/>
    <x v="2"/>
    <n v="46000"/>
  </r>
  <r>
    <x v="5"/>
    <x v="34"/>
    <x v="10"/>
    <x v="2"/>
    <n v="51500"/>
  </r>
  <r>
    <x v="5"/>
    <x v="35"/>
    <x v="11"/>
    <x v="2"/>
    <n v="45800"/>
  </r>
  <r>
    <x v="6"/>
    <x v="24"/>
    <x v="0"/>
    <x v="2"/>
    <n v="146441"/>
  </r>
  <r>
    <x v="6"/>
    <x v="25"/>
    <x v="1"/>
    <x v="2"/>
    <n v="481110"/>
  </r>
  <r>
    <x v="6"/>
    <x v="26"/>
    <x v="2"/>
    <x v="2"/>
    <n v="155013"/>
  </r>
  <r>
    <x v="6"/>
    <x v="27"/>
    <x v="3"/>
    <x v="2"/>
    <n v="82334"/>
  </r>
  <r>
    <x v="6"/>
    <x v="28"/>
    <x v="4"/>
    <x v="2"/>
    <n v="154609"/>
  </r>
  <r>
    <x v="6"/>
    <x v="29"/>
    <x v="5"/>
    <x v="2"/>
    <n v="155013"/>
  </r>
  <r>
    <x v="6"/>
    <x v="30"/>
    <x v="6"/>
    <x v="2"/>
    <n v="114951"/>
  </r>
  <r>
    <x v="6"/>
    <x v="31"/>
    <x v="7"/>
    <x v="2"/>
    <n v="123733"/>
  </r>
  <r>
    <x v="6"/>
    <x v="32"/>
    <x v="8"/>
    <x v="2"/>
    <n v="131485"/>
  </r>
  <r>
    <x v="6"/>
    <x v="33"/>
    <x v="9"/>
    <x v="2"/>
    <n v="152898"/>
  </r>
  <r>
    <x v="6"/>
    <x v="34"/>
    <x v="10"/>
    <x v="2"/>
    <n v="128075"/>
  </r>
  <r>
    <x v="6"/>
    <x v="35"/>
    <x v="11"/>
    <x v="2"/>
    <n v="182333"/>
  </r>
  <r>
    <x v="7"/>
    <x v="24"/>
    <x v="0"/>
    <x v="2"/>
    <n v="42"/>
  </r>
  <r>
    <x v="7"/>
    <x v="25"/>
    <x v="1"/>
    <x v="2"/>
    <n v="41"/>
  </r>
  <r>
    <x v="7"/>
    <x v="26"/>
    <x v="2"/>
    <x v="2"/>
    <n v="45"/>
  </r>
  <r>
    <x v="7"/>
    <x v="27"/>
    <x v="3"/>
    <x v="2"/>
    <n v="41"/>
  </r>
  <r>
    <x v="7"/>
    <x v="28"/>
    <x v="4"/>
    <x v="2"/>
    <n v="46"/>
  </r>
  <r>
    <x v="7"/>
    <x v="29"/>
    <x v="5"/>
    <x v="2"/>
    <n v="41"/>
  </r>
  <r>
    <x v="7"/>
    <x v="30"/>
    <x v="6"/>
    <x v="2"/>
    <n v="50"/>
  </r>
  <r>
    <x v="7"/>
    <x v="31"/>
    <x v="7"/>
    <x v="2"/>
    <n v="50"/>
  </r>
  <r>
    <x v="7"/>
    <x v="32"/>
    <x v="8"/>
    <x v="2"/>
    <n v="41"/>
  </r>
  <r>
    <x v="7"/>
    <x v="33"/>
    <x v="9"/>
    <x v="2"/>
    <n v="46"/>
  </r>
  <r>
    <x v="7"/>
    <x v="34"/>
    <x v="10"/>
    <x v="2"/>
    <n v="46"/>
  </r>
  <r>
    <x v="7"/>
    <x v="35"/>
    <x v="11"/>
    <x v="2"/>
    <n v="45"/>
  </r>
  <r>
    <x v="8"/>
    <x v="24"/>
    <x v="0"/>
    <x v="2"/>
    <n v="10285"/>
  </r>
  <r>
    <x v="8"/>
    <x v="25"/>
    <x v="1"/>
    <x v="2"/>
    <n v="6480"/>
  </r>
  <r>
    <x v="8"/>
    <x v="26"/>
    <x v="2"/>
    <x v="2"/>
    <n v="6634"/>
  </r>
  <r>
    <x v="8"/>
    <x v="27"/>
    <x v="3"/>
    <x v="2"/>
    <n v="5623"/>
  </r>
  <r>
    <x v="8"/>
    <x v="28"/>
    <x v="4"/>
    <x v="2"/>
    <n v="3393"/>
  </r>
  <r>
    <x v="8"/>
    <x v="29"/>
    <x v="5"/>
    <x v="2"/>
    <n v="3871"/>
  </r>
  <r>
    <x v="8"/>
    <x v="30"/>
    <x v="6"/>
    <x v="2"/>
    <n v="5192"/>
  </r>
  <r>
    <x v="8"/>
    <x v="31"/>
    <x v="7"/>
    <x v="2"/>
    <n v="5480"/>
  </r>
  <r>
    <x v="8"/>
    <x v="32"/>
    <x v="8"/>
    <x v="2"/>
    <n v="8735"/>
  </r>
  <r>
    <x v="8"/>
    <x v="33"/>
    <x v="9"/>
    <x v="2"/>
    <n v="6799"/>
  </r>
  <r>
    <x v="8"/>
    <x v="34"/>
    <x v="10"/>
    <x v="2"/>
    <n v="7101"/>
  </r>
  <r>
    <x v="8"/>
    <x v="35"/>
    <x v="11"/>
    <x v="2"/>
    <n v="7898"/>
  </r>
  <r>
    <x v="9"/>
    <x v="24"/>
    <x v="0"/>
    <x v="2"/>
    <n v="123550"/>
  </r>
  <r>
    <x v="9"/>
    <x v="25"/>
    <x v="1"/>
    <x v="2"/>
    <n v="98471"/>
  </r>
  <r>
    <x v="9"/>
    <x v="26"/>
    <x v="2"/>
    <x v="2"/>
    <n v="91340"/>
  </r>
  <r>
    <x v="9"/>
    <x v="27"/>
    <x v="3"/>
    <x v="2"/>
    <n v="135920"/>
  </r>
  <r>
    <x v="9"/>
    <x v="28"/>
    <x v="4"/>
    <x v="2"/>
    <n v="130971"/>
  </r>
  <r>
    <x v="9"/>
    <x v="29"/>
    <x v="5"/>
    <x v="2"/>
    <n v="127270"/>
  </r>
  <r>
    <x v="9"/>
    <x v="30"/>
    <x v="6"/>
    <x v="2"/>
    <n v="103260"/>
  </r>
  <r>
    <x v="9"/>
    <x v="31"/>
    <x v="7"/>
    <x v="2"/>
    <n v="111374"/>
  </r>
  <r>
    <x v="9"/>
    <x v="32"/>
    <x v="8"/>
    <x v="2"/>
    <n v="133754"/>
  </r>
  <r>
    <x v="9"/>
    <x v="33"/>
    <x v="9"/>
    <x v="2"/>
    <n v="128625"/>
  </r>
  <r>
    <x v="9"/>
    <x v="34"/>
    <x v="10"/>
    <x v="2"/>
    <n v="104380"/>
  </r>
  <r>
    <x v="9"/>
    <x v="35"/>
    <x v="11"/>
    <x v="2"/>
    <n v="124525"/>
  </r>
  <r>
    <x v="10"/>
    <x v="24"/>
    <x v="0"/>
    <x v="2"/>
    <n v="2476"/>
  </r>
  <r>
    <x v="10"/>
    <x v="25"/>
    <x v="1"/>
    <x v="2"/>
    <n v="1449"/>
  </r>
  <r>
    <x v="10"/>
    <x v="26"/>
    <x v="2"/>
    <x v="2"/>
    <n v="1212"/>
  </r>
  <r>
    <x v="10"/>
    <x v="27"/>
    <x v="3"/>
    <x v="2"/>
    <n v="663"/>
  </r>
  <r>
    <x v="10"/>
    <x v="28"/>
    <x v="4"/>
    <x v="2"/>
    <n v="493"/>
  </r>
  <r>
    <x v="10"/>
    <x v="29"/>
    <x v="5"/>
    <x v="2"/>
    <n v="506"/>
  </r>
  <r>
    <x v="10"/>
    <x v="30"/>
    <x v="6"/>
    <x v="2"/>
    <n v="1287"/>
  </r>
  <r>
    <x v="10"/>
    <x v="31"/>
    <x v="7"/>
    <x v="2"/>
    <n v="2572"/>
  </r>
  <r>
    <x v="10"/>
    <x v="32"/>
    <x v="8"/>
    <x v="2"/>
    <n v="1629"/>
  </r>
  <r>
    <x v="10"/>
    <x v="33"/>
    <x v="9"/>
    <x v="2"/>
    <n v="1943"/>
  </r>
  <r>
    <x v="10"/>
    <x v="34"/>
    <x v="10"/>
    <x v="2"/>
    <n v="2176"/>
  </r>
  <r>
    <x v="10"/>
    <x v="35"/>
    <x v="11"/>
    <x v="2"/>
    <n v="2783"/>
  </r>
  <r>
    <x v="11"/>
    <x v="24"/>
    <x v="0"/>
    <x v="2"/>
    <n v="13480"/>
  </r>
  <r>
    <x v="11"/>
    <x v="25"/>
    <x v="1"/>
    <x v="2"/>
    <n v="13545"/>
  </r>
  <r>
    <x v="11"/>
    <x v="26"/>
    <x v="2"/>
    <x v="2"/>
    <n v="13490"/>
  </r>
  <r>
    <x v="11"/>
    <x v="27"/>
    <x v="3"/>
    <x v="2"/>
    <n v="12980"/>
  </r>
  <r>
    <x v="11"/>
    <x v="28"/>
    <x v="4"/>
    <x v="2"/>
    <n v="11970"/>
  </r>
  <r>
    <x v="11"/>
    <x v="29"/>
    <x v="5"/>
    <x v="2"/>
    <n v="11460"/>
  </r>
  <r>
    <x v="11"/>
    <x v="30"/>
    <x v="6"/>
    <x v="2"/>
    <n v="13470"/>
  </r>
  <r>
    <x v="11"/>
    <x v="31"/>
    <x v="7"/>
    <x v="2"/>
    <n v="12190"/>
  </r>
  <r>
    <x v="11"/>
    <x v="32"/>
    <x v="8"/>
    <x v="2"/>
    <n v="13210"/>
  </r>
  <r>
    <x v="11"/>
    <x v="33"/>
    <x v="9"/>
    <x v="2"/>
    <n v="12260"/>
  </r>
  <r>
    <x v="11"/>
    <x v="34"/>
    <x v="10"/>
    <x v="2"/>
    <n v="12470"/>
  </r>
  <r>
    <x v="11"/>
    <x v="35"/>
    <x v="11"/>
    <x v="2"/>
    <n v="12360"/>
  </r>
  <r>
    <x v="12"/>
    <x v="24"/>
    <x v="0"/>
    <x v="2"/>
    <n v="168082"/>
  </r>
  <r>
    <x v="12"/>
    <x v="25"/>
    <x v="1"/>
    <x v="2"/>
    <n v="798949"/>
  </r>
  <r>
    <x v="12"/>
    <x v="26"/>
    <x v="2"/>
    <x v="2"/>
    <n v="173658"/>
  </r>
  <r>
    <x v="12"/>
    <x v="27"/>
    <x v="3"/>
    <x v="2"/>
    <n v="183268"/>
  </r>
  <r>
    <x v="12"/>
    <x v="28"/>
    <x v="4"/>
    <x v="2"/>
    <n v="175202"/>
  </r>
  <r>
    <x v="12"/>
    <x v="29"/>
    <x v="5"/>
    <x v="2"/>
    <n v="175853"/>
  </r>
  <r>
    <x v="12"/>
    <x v="30"/>
    <x v="6"/>
    <x v="2"/>
    <n v="100398"/>
  </r>
  <r>
    <x v="12"/>
    <x v="31"/>
    <x v="7"/>
    <x v="2"/>
    <n v="104787"/>
  </r>
  <r>
    <x v="12"/>
    <x v="32"/>
    <x v="8"/>
    <x v="2"/>
    <n v="141387"/>
  </r>
  <r>
    <x v="12"/>
    <x v="33"/>
    <x v="9"/>
    <x v="2"/>
    <n v="130227"/>
  </r>
  <r>
    <x v="12"/>
    <x v="34"/>
    <x v="10"/>
    <x v="2"/>
    <n v="234066"/>
  </r>
  <r>
    <x v="12"/>
    <x v="35"/>
    <x v="11"/>
    <x v="2"/>
    <n v="148938"/>
  </r>
  <r>
    <x v="13"/>
    <x v="24"/>
    <x v="0"/>
    <x v="2"/>
    <n v="18420"/>
  </r>
  <r>
    <x v="13"/>
    <x v="25"/>
    <x v="1"/>
    <x v="2"/>
    <n v="26325"/>
  </r>
  <r>
    <x v="13"/>
    <x v="26"/>
    <x v="2"/>
    <x v="2"/>
    <n v="16253"/>
  </r>
  <r>
    <x v="13"/>
    <x v="27"/>
    <x v="3"/>
    <x v="2"/>
    <n v="23026"/>
  </r>
  <r>
    <x v="13"/>
    <x v="28"/>
    <x v="4"/>
    <x v="2"/>
    <n v="26616"/>
  </r>
  <r>
    <x v="13"/>
    <x v="29"/>
    <x v="5"/>
    <x v="2"/>
    <n v="24593"/>
  </r>
  <r>
    <x v="13"/>
    <x v="30"/>
    <x v="6"/>
    <x v="2"/>
    <n v="22303"/>
  </r>
  <r>
    <x v="13"/>
    <x v="31"/>
    <x v="7"/>
    <x v="2"/>
    <n v="21191"/>
  </r>
  <r>
    <x v="13"/>
    <x v="32"/>
    <x v="8"/>
    <x v="2"/>
    <n v="24079"/>
  </r>
  <r>
    <x v="13"/>
    <x v="33"/>
    <x v="9"/>
    <x v="2"/>
    <n v="20867"/>
  </r>
  <r>
    <x v="13"/>
    <x v="34"/>
    <x v="10"/>
    <x v="2"/>
    <n v="29302"/>
  </r>
  <r>
    <x v="13"/>
    <x v="35"/>
    <x v="11"/>
    <x v="2"/>
    <n v="16835"/>
  </r>
  <r>
    <x v="14"/>
    <x v="24"/>
    <x v="0"/>
    <x v="2"/>
    <n v="400000"/>
  </r>
  <r>
    <x v="14"/>
    <x v="25"/>
    <x v="1"/>
    <x v="2"/>
    <n v="600000"/>
  </r>
  <r>
    <x v="14"/>
    <x v="26"/>
    <x v="2"/>
    <x v="2"/>
    <n v="1000000"/>
  </r>
  <r>
    <x v="14"/>
    <x v="27"/>
    <x v="3"/>
    <x v="2"/>
    <n v="650000"/>
  </r>
  <r>
    <x v="14"/>
    <x v="28"/>
    <x v="4"/>
    <x v="2"/>
    <n v="400000"/>
  </r>
  <r>
    <x v="14"/>
    <x v="29"/>
    <x v="5"/>
    <x v="2"/>
    <n v="300000"/>
  </r>
  <r>
    <x v="14"/>
    <x v="30"/>
    <x v="6"/>
    <x v="2"/>
    <n v="350000"/>
  </r>
  <r>
    <x v="14"/>
    <x v="31"/>
    <x v="7"/>
    <x v="2"/>
    <n v="349900"/>
  </r>
  <r>
    <x v="14"/>
    <x v="32"/>
    <x v="8"/>
    <x v="2"/>
    <n v="350400"/>
  </r>
  <r>
    <x v="14"/>
    <x v="33"/>
    <x v="9"/>
    <x v="2"/>
    <n v="350000"/>
  </r>
  <r>
    <x v="14"/>
    <x v="34"/>
    <x v="10"/>
    <x v="2"/>
    <n v="351560"/>
  </r>
  <r>
    <x v="14"/>
    <x v="35"/>
    <x v="11"/>
    <x v="2"/>
    <n v="350710"/>
  </r>
  <r>
    <x v="28"/>
    <x v="24"/>
    <x v="0"/>
    <x v="2"/>
    <n v="0"/>
  </r>
  <r>
    <x v="28"/>
    <x v="25"/>
    <x v="1"/>
    <x v="2"/>
    <n v="159640"/>
  </r>
  <r>
    <x v="28"/>
    <x v="26"/>
    <x v="2"/>
    <x v="2"/>
    <n v="156610"/>
  </r>
  <r>
    <x v="28"/>
    <x v="27"/>
    <x v="3"/>
    <x v="2"/>
    <n v="152570"/>
  </r>
  <r>
    <x v="28"/>
    <x v="28"/>
    <x v="4"/>
    <x v="2"/>
    <n v="154550"/>
  </r>
  <r>
    <x v="28"/>
    <x v="29"/>
    <x v="5"/>
    <x v="2"/>
    <n v="163480"/>
  </r>
  <r>
    <x v="28"/>
    <x v="30"/>
    <x v="6"/>
    <x v="2"/>
    <n v="167700"/>
  </r>
  <r>
    <x v="28"/>
    <x v="31"/>
    <x v="7"/>
    <x v="2"/>
    <n v="171050"/>
  </r>
  <r>
    <x v="28"/>
    <x v="32"/>
    <x v="8"/>
    <x v="2"/>
    <n v="172900"/>
  </r>
  <r>
    <x v="28"/>
    <x v="33"/>
    <x v="9"/>
    <x v="2"/>
    <n v="172500"/>
  </r>
  <r>
    <x v="28"/>
    <x v="34"/>
    <x v="10"/>
    <x v="2"/>
    <n v="173700"/>
  </r>
  <r>
    <x v="28"/>
    <x v="35"/>
    <x v="11"/>
    <x v="2"/>
    <n v="175100"/>
  </r>
  <r>
    <x v="15"/>
    <x v="24"/>
    <x v="0"/>
    <x v="2"/>
    <n v="228812"/>
  </r>
  <r>
    <x v="15"/>
    <x v="25"/>
    <x v="1"/>
    <x v="2"/>
    <n v="286258"/>
  </r>
  <r>
    <x v="15"/>
    <x v="26"/>
    <x v="2"/>
    <x v="2"/>
    <n v="184508"/>
  </r>
  <r>
    <x v="15"/>
    <x v="27"/>
    <x v="3"/>
    <x v="2"/>
    <n v="121460"/>
  </r>
  <r>
    <x v="15"/>
    <x v="28"/>
    <x v="4"/>
    <x v="2"/>
    <n v="184372"/>
  </r>
  <r>
    <x v="15"/>
    <x v="29"/>
    <x v="5"/>
    <x v="2"/>
    <n v="184508"/>
  </r>
  <r>
    <x v="15"/>
    <x v="30"/>
    <x v="6"/>
    <x v="2"/>
    <n v="93450"/>
  </r>
  <r>
    <x v="15"/>
    <x v="31"/>
    <x v="7"/>
    <x v="2"/>
    <n v="118010"/>
  </r>
  <r>
    <x v="15"/>
    <x v="32"/>
    <x v="8"/>
    <x v="2"/>
    <n v="175712"/>
  </r>
  <r>
    <x v="15"/>
    <x v="33"/>
    <x v="9"/>
    <x v="2"/>
    <n v="196160"/>
  </r>
  <r>
    <x v="15"/>
    <x v="34"/>
    <x v="10"/>
    <x v="2"/>
    <n v="121425"/>
  </r>
  <r>
    <x v="15"/>
    <x v="35"/>
    <x v="11"/>
    <x v="2"/>
    <n v="198637"/>
  </r>
  <r>
    <x v="16"/>
    <x v="24"/>
    <x v="0"/>
    <x v="2"/>
    <n v="21284"/>
  </r>
  <r>
    <x v="16"/>
    <x v="25"/>
    <x v="1"/>
    <x v="2"/>
    <n v="13697"/>
  </r>
  <r>
    <x v="16"/>
    <x v="26"/>
    <x v="2"/>
    <x v="2"/>
    <n v="8467"/>
  </r>
  <r>
    <x v="16"/>
    <x v="27"/>
    <x v="3"/>
    <x v="2"/>
    <n v="7202"/>
  </r>
  <r>
    <x v="16"/>
    <x v="28"/>
    <x v="4"/>
    <x v="2"/>
    <n v="26338"/>
  </r>
  <r>
    <x v="16"/>
    <x v="29"/>
    <x v="5"/>
    <x v="2"/>
    <n v="5558"/>
  </r>
  <r>
    <x v="16"/>
    <x v="30"/>
    <x v="6"/>
    <x v="2"/>
    <n v="19783"/>
  </r>
  <r>
    <x v="16"/>
    <x v="31"/>
    <x v="7"/>
    <x v="2"/>
    <n v="7473"/>
  </r>
  <r>
    <x v="16"/>
    <x v="32"/>
    <x v="8"/>
    <x v="2"/>
    <n v="5230"/>
  </r>
  <r>
    <x v="16"/>
    <x v="33"/>
    <x v="9"/>
    <x v="2"/>
    <n v="5290"/>
  </r>
  <r>
    <x v="16"/>
    <x v="34"/>
    <x v="10"/>
    <x v="2"/>
    <n v="7177"/>
  </r>
  <r>
    <x v="16"/>
    <x v="35"/>
    <x v="11"/>
    <x v="2"/>
    <n v="13419"/>
  </r>
  <r>
    <x v="29"/>
    <x v="30"/>
    <x v="6"/>
    <x v="2"/>
    <n v="68842"/>
  </r>
  <r>
    <x v="29"/>
    <x v="31"/>
    <x v="7"/>
    <x v="2"/>
    <n v="72249"/>
  </r>
  <r>
    <x v="29"/>
    <x v="32"/>
    <x v="8"/>
    <x v="2"/>
    <n v="62841"/>
  </r>
  <r>
    <x v="29"/>
    <x v="33"/>
    <x v="9"/>
    <x v="2"/>
    <n v="58213"/>
  </r>
  <r>
    <x v="29"/>
    <x v="34"/>
    <x v="10"/>
    <x v="2"/>
    <n v="62750"/>
  </r>
  <r>
    <x v="29"/>
    <x v="35"/>
    <x v="11"/>
    <x v="2"/>
    <n v="64355"/>
  </r>
  <r>
    <x v="17"/>
    <x v="24"/>
    <x v="0"/>
    <x v="2"/>
    <n v="313675"/>
  </r>
  <r>
    <x v="17"/>
    <x v="25"/>
    <x v="1"/>
    <x v="2"/>
    <n v="443898"/>
  </r>
  <r>
    <x v="17"/>
    <x v="26"/>
    <x v="2"/>
    <x v="2"/>
    <n v="424964"/>
  </r>
  <r>
    <x v="17"/>
    <x v="27"/>
    <x v="3"/>
    <x v="2"/>
    <n v="327971"/>
  </r>
  <r>
    <x v="17"/>
    <x v="28"/>
    <x v="4"/>
    <x v="2"/>
    <n v="149705"/>
  </r>
  <r>
    <x v="17"/>
    <x v="29"/>
    <x v="5"/>
    <x v="2"/>
    <n v="349747"/>
  </r>
  <r>
    <x v="17"/>
    <x v="30"/>
    <x v="6"/>
    <x v="2"/>
    <n v="359495"/>
  </r>
  <r>
    <x v="17"/>
    <x v="31"/>
    <x v="7"/>
    <x v="2"/>
    <n v="334646"/>
  </r>
  <r>
    <x v="17"/>
    <x v="32"/>
    <x v="8"/>
    <x v="2"/>
    <n v="299827"/>
  </r>
  <r>
    <x v="17"/>
    <x v="33"/>
    <x v="9"/>
    <x v="2"/>
    <n v="263412"/>
  </r>
  <r>
    <x v="17"/>
    <x v="34"/>
    <x v="10"/>
    <x v="2"/>
    <n v="253388"/>
  </r>
  <r>
    <x v="17"/>
    <x v="35"/>
    <x v="11"/>
    <x v="2"/>
    <n v="296050"/>
  </r>
  <r>
    <x v="18"/>
    <x v="24"/>
    <x v="0"/>
    <x v="2"/>
    <n v="878"/>
  </r>
  <r>
    <x v="18"/>
    <x v="25"/>
    <x v="1"/>
    <x v="2"/>
    <n v="915"/>
  </r>
  <r>
    <x v="18"/>
    <x v="26"/>
    <x v="2"/>
    <x v="2"/>
    <n v="938"/>
  </r>
  <r>
    <x v="18"/>
    <x v="27"/>
    <x v="3"/>
    <x v="2"/>
    <n v="958"/>
  </r>
  <r>
    <x v="18"/>
    <x v="28"/>
    <x v="4"/>
    <x v="2"/>
    <n v="1193"/>
  </r>
  <r>
    <x v="18"/>
    <x v="29"/>
    <x v="5"/>
    <x v="2"/>
    <n v="686"/>
  </r>
  <r>
    <x v="18"/>
    <x v="30"/>
    <x v="6"/>
    <x v="2"/>
    <n v="990"/>
  </r>
  <r>
    <x v="18"/>
    <x v="31"/>
    <x v="7"/>
    <x v="2"/>
    <n v="1004"/>
  </r>
  <r>
    <x v="18"/>
    <x v="32"/>
    <x v="8"/>
    <x v="2"/>
    <n v="6572"/>
  </r>
  <r>
    <x v="18"/>
    <x v="33"/>
    <x v="9"/>
    <x v="2"/>
    <n v="8849"/>
  </r>
  <r>
    <x v="18"/>
    <x v="34"/>
    <x v="10"/>
    <x v="2"/>
    <n v="11950"/>
  </r>
  <r>
    <x v="18"/>
    <x v="35"/>
    <x v="11"/>
    <x v="2"/>
    <n v="11400"/>
  </r>
  <r>
    <x v="19"/>
    <x v="24"/>
    <x v="0"/>
    <x v="2"/>
    <n v="1055"/>
  </r>
  <r>
    <x v="19"/>
    <x v="25"/>
    <x v="1"/>
    <x v="2"/>
    <n v="1157"/>
  </r>
  <r>
    <x v="19"/>
    <x v="26"/>
    <x v="2"/>
    <x v="2"/>
    <n v="895"/>
  </r>
  <r>
    <x v="19"/>
    <x v="27"/>
    <x v="3"/>
    <x v="2"/>
    <n v="942"/>
  </r>
  <r>
    <x v="19"/>
    <x v="28"/>
    <x v="4"/>
    <x v="2"/>
    <n v="802"/>
  </r>
  <r>
    <x v="19"/>
    <x v="29"/>
    <x v="5"/>
    <x v="2"/>
    <n v="735"/>
  </r>
  <r>
    <x v="19"/>
    <x v="30"/>
    <x v="6"/>
    <x v="2"/>
    <n v="1085"/>
  </r>
  <r>
    <x v="19"/>
    <x v="31"/>
    <x v="7"/>
    <x v="2"/>
    <n v="1505"/>
  </r>
  <r>
    <x v="19"/>
    <x v="32"/>
    <x v="8"/>
    <x v="2"/>
    <n v="1785"/>
  </r>
  <r>
    <x v="19"/>
    <x v="33"/>
    <x v="9"/>
    <x v="2"/>
    <n v="2080"/>
  </r>
  <r>
    <x v="19"/>
    <x v="34"/>
    <x v="10"/>
    <x v="2"/>
    <n v="2225"/>
  </r>
  <r>
    <x v="19"/>
    <x v="35"/>
    <x v="11"/>
    <x v="2"/>
    <n v="2315"/>
  </r>
  <r>
    <x v="20"/>
    <x v="24"/>
    <x v="0"/>
    <x v="2"/>
    <n v="6188298"/>
  </r>
  <r>
    <x v="20"/>
    <x v="25"/>
    <x v="1"/>
    <x v="2"/>
    <n v="1015550"/>
  </r>
  <r>
    <x v="20"/>
    <x v="26"/>
    <x v="2"/>
    <x v="2"/>
    <n v="1444971"/>
  </r>
  <r>
    <x v="20"/>
    <x v="27"/>
    <x v="3"/>
    <x v="2"/>
    <n v="1148062"/>
  </r>
  <r>
    <x v="20"/>
    <x v="28"/>
    <x v="4"/>
    <x v="2"/>
    <n v="1018131"/>
  </r>
  <r>
    <x v="20"/>
    <x v="29"/>
    <x v="5"/>
    <x v="2"/>
    <n v="1128849"/>
  </r>
  <r>
    <x v="20"/>
    <x v="30"/>
    <x v="6"/>
    <x v="2"/>
    <n v="422961"/>
  </r>
  <r>
    <x v="20"/>
    <x v="31"/>
    <x v="7"/>
    <x v="2"/>
    <n v="586118"/>
  </r>
  <r>
    <x v="20"/>
    <x v="32"/>
    <x v="8"/>
    <x v="2"/>
    <n v="501293"/>
  </r>
  <r>
    <x v="20"/>
    <x v="33"/>
    <x v="9"/>
    <x v="2"/>
    <n v="646492"/>
  </r>
  <r>
    <x v="20"/>
    <x v="34"/>
    <x v="10"/>
    <x v="2"/>
    <n v="1259371"/>
  </r>
  <r>
    <x v="20"/>
    <x v="35"/>
    <x v="11"/>
    <x v="2"/>
    <n v="1472801"/>
  </r>
  <r>
    <x v="21"/>
    <x v="24"/>
    <x v="0"/>
    <x v="2"/>
    <n v="144000"/>
  </r>
  <r>
    <x v="21"/>
    <x v="25"/>
    <x v="1"/>
    <x v="2"/>
    <n v="148000"/>
  </r>
  <r>
    <x v="21"/>
    <x v="26"/>
    <x v="2"/>
    <x v="2"/>
    <n v="747000"/>
  </r>
  <r>
    <x v="21"/>
    <x v="27"/>
    <x v="3"/>
    <x v="2"/>
    <n v="205000"/>
  </r>
  <r>
    <x v="21"/>
    <x v="28"/>
    <x v="4"/>
    <x v="2"/>
    <n v="133000"/>
  </r>
  <r>
    <x v="21"/>
    <x v="29"/>
    <x v="5"/>
    <x v="2"/>
    <n v="347000"/>
  </r>
  <r>
    <x v="21"/>
    <x v="30"/>
    <x v="6"/>
    <x v="2"/>
    <n v="467000"/>
  </r>
  <r>
    <x v="21"/>
    <x v="31"/>
    <x v="7"/>
    <x v="2"/>
    <n v="466150"/>
  </r>
  <r>
    <x v="21"/>
    <x v="32"/>
    <x v="8"/>
    <x v="2"/>
    <n v="468350"/>
  </r>
  <r>
    <x v="21"/>
    <x v="33"/>
    <x v="9"/>
    <x v="2"/>
    <n v="467470"/>
  </r>
  <r>
    <x v="21"/>
    <x v="34"/>
    <x v="10"/>
    <x v="2"/>
    <n v="481720"/>
  </r>
  <r>
    <x v="21"/>
    <x v="35"/>
    <x v="11"/>
    <x v="2"/>
    <n v="478470"/>
  </r>
  <r>
    <x v="22"/>
    <x v="24"/>
    <x v="0"/>
    <x v="2"/>
    <n v="140793"/>
  </r>
  <r>
    <x v="22"/>
    <x v="25"/>
    <x v="1"/>
    <x v="2"/>
    <n v="199549"/>
  </r>
  <r>
    <x v="22"/>
    <x v="26"/>
    <x v="2"/>
    <x v="2"/>
    <n v="204600"/>
  </r>
  <r>
    <x v="22"/>
    <x v="27"/>
    <x v="3"/>
    <x v="2"/>
    <n v="184412"/>
  </r>
  <r>
    <x v="22"/>
    <x v="28"/>
    <x v="4"/>
    <x v="2"/>
    <n v="110500"/>
  </r>
  <r>
    <x v="22"/>
    <x v="29"/>
    <x v="5"/>
    <x v="2"/>
    <n v="1037000"/>
  </r>
  <r>
    <x v="22"/>
    <x v="30"/>
    <x v="6"/>
    <x v="2"/>
    <n v="179320"/>
  </r>
  <r>
    <x v="22"/>
    <x v="31"/>
    <x v="7"/>
    <x v="2"/>
    <n v="190750"/>
  </r>
  <r>
    <x v="22"/>
    <x v="32"/>
    <x v="8"/>
    <x v="2"/>
    <n v="122550"/>
  </r>
  <r>
    <x v="22"/>
    <x v="33"/>
    <x v="9"/>
    <x v="2"/>
    <n v="191330"/>
  </r>
  <r>
    <x v="22"/>
    <x v="34"/>
    <x v="10"/>
    <x v="2"/>
    <n v="209130"/>
  </r>
  <r>
    <x v="22"/>
    <x v="35"/>
    <x v="11"/>
    <x v="2"/>
    <n v="217930"/>
  </r>
  <r>
    <x v="24"/>
    <x v="24"/>
    <x v="0"/>
    <x v="2"/>
    <n v="28131"/>
  </r>
  <r>
    <x v="24"/>
    <x v="25"/>
    <x v="1"/>
    <x v="2"/>
    <n v="22342"/>
  </r>
  <r>
    <x v="24"/>
    <x v="26"/>
    <x v="2"/>
    <x v="2"/>
    <n v="20050"/>
  </r>
  <r>
    <x v="24"/>
    <x v="27"/>
    <x v="3"/>
    <x v="2"/>
    <n v="23749"/>
  </r>
  <r>
    <x v="24"/>
    <x v="28"/>
    <x v="4"/>
    <x v="2"/>
    <n v="20010"/>
  </r>
  <r>
    <x v="24"/>
    <x v="29"/>
    <x v="5"/>
    <x v="2"/>
    <n v="20050"/>
  </r>
  <r>
    <x v="24"/>
    <x v="30"/>
    <x v="6"/>
    <x v="2"/>
    <n v="32625"/>
  </r>
  <r>
    <x v="24"/>
    <x v="31"/>
    <x v="7"/>
    <x v="2"/>
    <n v="35860"/>
  </r>
  <r>
    <x v="24"/>
    <x v="32"/>
    <x v="8"/>
    <x v="2"/>
    <n v="21375"/>
  </r>
  <r>
    <x v="24"/>
    <x v="33"/>
    <x v="9"/>
    <x v="2"/>
    <n v="21234"/>
  </r>
  <r>
    <x v="24"/>
    <x v="34"/>
    <x v="10"/>
    <x v="2"/>
    <n v="32657"/>
  </r>
  <r>
    <x v="24"/>
    <x v="35"/>
    <x v="11"/>
    <x v="2"/>
    <n v="20556"/>
  </r>
  <r>
    <x v="25"/>
    <x v="24"/>
    <x v="0"/>
    <x v="2"/>
    <n v="28700"/>
  </r>
  <r>
    <x v="25"/>
    <x v="25"/>
    <x v="1"/>
    <x v="2"/>
    <n v="28800"/>
  </r>
  <r>
    <x v="25"/>
    <x v="26"/>
    <x v="2"/>
    <x v="2"/>
    <n v="29000"/>
  </r>
  <r>
    <x v="25"/>
    <x v="27"/>
    <x v="3"/>
    <x v="2"/>
    <n v="26900"/>
  </r>
  <r>
    <x v="25"/>
    <x v="28"/>
    <x v="4"/>
    <x v="2"/>
    <n v="24900"/>
  </r>
  <r>
    <x v="25"/>
    <x v="29"/>
    <x v="5"/>
    <x v="2"/>
    <n v="27100"/>
  </r>
  <r>
    <x v="25"/>
    <x v="30"/>
    <x v="6"/>
    <x v="2"/>
    <n v="28600"/>
  </r>
  <r>
    <x v="25"/>
    <x v="31"/>
    <x v="7"/>
    <x v="2"/>
    <n v="31600"/>
  </r>
  <r>
    <x v="25"/>
    <x v="32"/>
    <x v="8"/>
    <x v="2"/>
    <n v="32600"/>
  </r>
  <r>
    <x v="25"/>
    <x v="33"/>
    <x v="9"/>
    <x v="2"/>
    <n v="31100"/>
  </r>
  <r>
    <x v="25"/>
    <x v="34"/>
    <x v="10"/>
    <x v="2"/>
    <n v="32150"/>
  </r>
  <r>
    <x v="25"/>
    <x v="35"/>
    <x v="11"/>
    <x v="2"/>
    <n v="32050"/>
  </r>
  <r>
    <x v="26"/>
    <x v="24"/>
    <x v="0"/>
    <x v="2"/>
    <n v="151545"/>
  </r>
  <r>
    <x v="26"/>
    <x v="25"/>
    <x v="1"/>
    <x v="2"/>
    <n v="157755"/>
  </r>
  <r>
    <x v="26"/>
    <x v="26"/>
    <x v="2"/>
    <x v="2"/>
    <n v="154305"/>
  </r>
  <r>
    <x v="26"/>
    <x v="27"/>
    <x v="3"/>
    <x v="2"/>
    <n v="150425"/>
  </r>
  <r>
    <x v="26"/>
    <x v="28"/>
    <x v="4"/>
    <x v="2"/>
    <n v="143230"/>
  </r>
  <r>
    <x v="26"/>
    <x v="29"/>
    <x v="5"/>
    <x v="2"/>
    <n v="144400"/>
  </r>
  <r>
    <x v="26"/>
    <x v="30"/>
    <x v="6"/>
    <x v="2"/>
    <n v="145440"/>
  </r>
  <r>
    <x v="26"/>
    <x v="31"/>
    <x v="7"/>
    <x v="2"/>
    <n v="148030"/>
  </r>
  <r>
    <x v="26"/>
    <x v="32"/>
    <x v="8"/>
    <x v="2"/>
    <n v="151070"/>
  </r>
  <r>
    <x v="26"/>
    <x v="33"/>
    <x v="9"/>
    <x v="2"/>
    <n v="147450"/>
  </r>
  <r>
    <x v="26"/>
    <x v="34"/>
    <x v="10"/>
    <x v="2"/>
    <n v="153880"/>
  </r>
  <r>
    <x v="26"/>
    <x v="35"/>
    <x v="11"/>
    <x v="2"/>
    <n v="147700"/>
  </r>
  <r>
    <x v="27"/>
    <x v="24"/>
    <x v="0"/>
    <x v="2"/>
    <n v="479293"/>
  </r>
  <r>
    <x v="27"/>
    <x v="25"/>
    <x v="1"/>
    <x v="2"/>
    <n v="56525"/>
  </r>
  <r>
    <x v="27"/>
    <x v="26"/>
    <x v="2"/>
    <x v="2"/>
    <n v="481923"/>
  </r>
  <r>
    <x v="27"/>
    <x v="27"/>
    <x v="3"/>
    <x v="2"/>
    <n v="441150"/>
  </r>
  <r>
    <x v="27"/>
    <x v="28"/>
    <x v="4"/>
    <x v="2"/>
    <n v="345790"/>
  </r>
  <r>
    <x v="27"/>
    <x v="29"/>
    <x v="5"/>
    <x v="2"/>
    <n v="370566"/>
  </r>
  <r>
    <x v="27"/>
    <x v="30"/>
    <x v="6"/>
    <x v="2"/>
    <n v="332770"/>
  </r>
  <r>
    <x v="27"/>
    <x v="31"/>
    <x v="7"/>
    <x v="2"/>
    <n v="389010"/>
  </r>
  <r>
    <x v="27"/>
    <x v="32"/>
    <x v="8"/>
    <x v="2"/>
    <n v="366862"/>
  </r>
  <r>
    <x v="27"/>
    <x v="33"/>
    <x v="9"/>
    <x v="2"/>
    <n v="381860"/>
  </r>
  <r>
    <x v="27"/>
    <x v="34"/>
    <x v="10"/>
    <x v="2"/>
    <n v="365990"/>
  </r>
  <r>
    <x v="27"/>
    <x v="35"/>
    <x v="11"/>
    <x v="2"/>
    <n v="477635"/>
  </r>
  <r>
    <x v="0"/>
    <x v="36"/>
    <x v="0"/>
    <x v="3"/>
    <n v="318799"/>
  </r>
  <r>
    <x v="0"/>
    <x v="37"/>
    <x v="1"/>
    <x v="3"/>
    <n v="83316"/>
  </r>
  <r>
    <x v="0"/>
    <x v="38"/>
    <x v="2"/>
    <x v="3"/>
    <n v="27508"/>
  </r>
  <r>
    <x v="0"/>
    <x v="39"/>
    <x v="3"/>
    <x v="3"/>
    <n v="13946"/>
  </r>
  <r>
    <x v="0"/>
    <x v="40"/>
    <x v="4"/>
    <x v="3"/>
    <n v="11752"/>
  </r>
  <r>
    <x v="0"/>
    <x v="41"/>
    <x v="5"/>
    <x v="3"/>
    <n v="26859"/>
  </r>
  <r>
    <x v="0"/>
    <x v="42"/>
    <x v="6"/>
    <x v="3"/>
    <n v="52386"/>
  </r>
  <r>
    <x v="0"/>
    <x v="43"/>
    <x v="7"/>
    <x v="3"/>
    <n v="34876"/>
  </r>
  <r>
    <x v="0"/>
    <x v="44"/>
    <x v="8"/>
    <x v="3"/>
    <n v="42699"/>
  </r>
  <r>
    <x v="0"/>
    <x v="45"/>
    <x v="9"/>
    <x v="3"/>
    <n v="41666"/>
  </r>
  <r>
    <x v="0"/>
    <x v="46"/>
    <x v="10"/>
    <x v="3"/>
    <n v="117322"/>
  </r>
  <r>
    <x v="0"/>
    <x v="47"/>
    <x v="11"/>
    <x v="3"/>
    <n v="54251"/>
  </r>
  <r>
    <x v="1"/>
    <x v="36"/>
    <x v="0"/>
    <x v="3"/>
    <n v="302315"/>
  </r>
  <r>
    <x v="1"/>
    <x v="37"/>
    <x v="1"/>
    <x v="3"/>
    <n v="251359"/>
  </r>
  <r>
    <x v="1"/>
    <x v="38"/>
    <x v="2"/>
    <x v="3"/>
    <n v="243943"/>
  </r>
  <r>
    <x v="1"/>
    <x v="39"/>
    <x v="3"/>
    <x v="3"/>
    <n v="667459"/>
  </r>
  <r>
    <x v="1"/>
    <x v="40"/>
    <x v="4"/>
    <x v="3"/>
    <n v="311626"/>
  </r>
  <r>
    <x v="1"/>
    <x v="41"/>
    <x v="5"/>
    <x v="3"/>
    <n v="351742"/>
  </r>
  <r>
    <x v="1"/>
    <x v="42"/>
    <x v="6"/>
    <x v="3"/>
    <n v="258114"/>
  </r>
  <r>
    <x v="1"/>
    <x v="43"/>
    <x v="7"/>
    <x v="3"/>
    <n v="316438"/>
  </r>
  <r>
    <x v="1"/>
    <x v="44"/>
    <x v="8"/>
    <x v="3"/>
    <n v="381784"/>
  </r>
  <r>
    <x v="1"/>
    <x v="45"/>
    <x v="9"/>
    <x v="3"/>
    <n v="334504"/>
  </r>
  <r>
    <x v="1"/>
    <x v="46"/>
    <x v="10"/>
    <x v="3"/>
    <n v="281515"/>
  </r>
  <r>
    <x v="1"/>
    <x v="47"/>
    <x v="11"/>
    <x v="3"/>
    <n v="393518"/>
  </r>
  <r>
    <x v="2"/>
    <x v="36"/>
    <x v="0"/>
    <x v="3"/>
    <n v="1924695"/>
  </r>
  <r>
    <x v="2"/>
    <x v="37"/>
    <x v="1"/>
    <x v="3"/>
    <n v="1886698"/>
  </r>
  <r>
    <x v="2"/>
    <x v="38"/>
    <x v="2"/>
    <x v="3"/>
    <n v="1783903"/>
  </r>
  <r>
    <x v="2"/>
    <x v="39"/>
    <x v="3"/>
    <x v="3"/>
    <n v="2366793"/>
  </r>
  <r>
    <x v="2"/>
    <x v="40"/>
    <x v="4"/>
    <x v="3"/>
    <n v="2266793"/>
  </r>
  <r>
    <x v="2"/>
    <x v="41"/>
    <x v="5"/>
    <x v="3"/>
    <n v="2007060"/>
  </r>
  <r>
    <x v="2"/>
    <x v="42"/>
    <x v="6"/>
    <x v="3"/>
    <n v="1890870"/>
  </r>
  <r>
    <x v="2"/>
    <x v="43"/>
    <x v="7"/>
    <x v="3"/>
    <n v="1976980"/>
  </r>
  <r>
    <x v="2"/>
    <x v="44"/>
    <x v="8"/>
    <x v="3"/>
    <n v="2011280"/>
  </r>
  <r>
    <x v="2"/>
    <x v="45"/>
    <x v="9"/>
    <x v="3"/>
    <n v="2202316"/>
  </r>
  <r>
    <x v="2"/>
    <x v="46"/>
    <x v="10"/>
    <x v="3"/>
    <n v="1971438"/>
  </r>
  <r>
    <x v="2"/>
    <x v="47"/>
    <x v="11"/>
    <x v="3"/>
    <n v="4871416"/>
  </r>
  <r>
    <x v="3"/>
    <x v="36"/>
    <x v="0"/>
    <x v="3"/>
    <n v="174477"/>
  </r>
  <r>
    <x v="3"/>
    <x v="37"/>
    <x v="1"/>
    <x v="3"/>
    <n v="159659"/>
  </r>
  <r>
    <x v="3"/>
    <x v="38"/>
    <x v="2"/>
    <x v="3"/>
    <n v="323658"/>
  </r>
  <r>
    <x v="3"/>
    <x v="39"/>
    <x v="3"/>
    <x v="3"/>
    <n v="330540"/>
  </r>
  <r>
    <x v="3"/>
    <x v="40"/>
    <x v="4"/>
    <x v="3"/>
    <n v="468038"/>
  </r>
  <r>
    <x v="3"/>
    <x v="41"/>
    <x v="5"/>
    <x v="3"/>
    <n v="418103"/>
  </r>
  <r>
    <x v="3"/>
    <x v="42"/>
    <x v="6"/>
    <x v="3"/>
    <n v="247254"/>
  </r>
  <r>
    <x v="3"/>
    <x v="43"/>
    <x v="7"/>
    <x v="3"/>
    <n v="386458"/>
  </r>
  <r>
    <x v="3"/>
    <x v="44"/>
    <x v="8"/>
    <x v="3"/>
    <n v="143102"/>
  </r>
  <r>
    <x v="3"/>
    <x v="45"/>
    <x v="9"/>
    <x v="3"/>
    <n v="248504"/>
  </r>
  <r>
    <x v="3"/>
    <x v="46"/>
    <x v="10"/>
    <x v="3"/>
    <n v="348042"/>
  </r>
  <r>
    <x v="3"/>
    <x v="47"/>
    <x v="11"/>
    <x v="3"/>
    <n v="393566"/>
  </r>
  <r>
    <x v="4"/>
    <x v="36"/>
    <x v="0"/>
    <x v="3"/>
    <n v="12280"/>
  </r>
  <r>
    <x v="4"/>
    <x v="37"/>
    <x v="1"/>
    <x v="3"/>
    <n v="12610"/>
  </r>
  <r>
    <x v="4"/>
    <x v="38"/>
    <x v="2"/>
    <x v="3"/>
    <n v="8450"/>
  </r>
  <r>
    <x v="4"/>
    <x v="39"/>
    <x v="3"/>
    <x v="3"/>
    <n v="9788"/>
  </r>
  <r>
    <x v="4"/>
    <x v="40"/>
    <x v="4"/>
    <x v="3"/>
    <n v="12130"/>
  </r>
  <r>
    <x v="4"/>
    <x v="41"/>
    <x v="5"/>
    <x v="3"/>
    <n v="13750"/>
  </r>
  <r>
    <x v="4"/>
    <x v="42"/>
    <x v="6"/>
    <x v="3"/>
    <n v="16050"/>
  </r>
  <r>
    <x v="4"/>
    <x v="43"/>
    <x v="7"/>
    <x v="3"/>
    <n v="15680"/>
  </r>
  <r>
    <x v="4"/>
    <x v="44"/>
    <x v="8"/>
    <x v="3"/>
    <n v="15600"/>
  </r>
  <r>
    <x v="4"/>
    <x v="45"/>
    <x v="9"/>
    <x v="3"/>
    <n v="16130"/>
  </r>
  <r>
    <x v="4"/>
    <x v="46"/>
    <x v="10"/>
    <x v="3"/>
    <n v="16360"/>
  </r>
  <r>
    <x v="4"/>
    <x v="47"/>
    <x v="11"/>
    <x v="3"/>
    <n v="16880"/>
  </r>
  <r>
    <x v="5"/>
    <x v="36"/>
    <x v="0"/>
    <x v="3"/>
    <n v="96560"/>
  </r>
  <r>
    <x v="5"/>
    <x v="37"/>
    <x v="1"/>
    <x v="3"/>
    <n v="96850"/>
  </r>
  <r>
    <x v="5"/>
    <x v="38"/>
    <x v="2"/>
    <x v="3"/>
    <n v="81400"/>
  </r>
  <r>
    <x v="5"/>
    <x v="39"/>
    <x v="3"/>
    <x v="3"/>
    <n v="90700"/>
  </r>
  <r>
    <x v="5"/>
    <x v="40"/>
    <x v="4"/>
    <x v="3"/>
    <n v="91150"/>
  </r>
  <r>
    <x v="5"/>
    <x v="41"/>
    <x v="5"/>
    <x v="3"/>
    <n v="93650"/>
  </r>
  <r>
    <x v="5"/>
    <x v="42"/>
    <x v="6"/>
    <x v="3"/>
    <n v="94700"/>
  </r>
  <r>
    <x v="5"/>
    <x v="43"/>
    <x v="7"/>
    <x v="3"/>
    <n v="118350"/>
  </r>
  <r>
    <x v="5"/>
    <x v="44"/>
    <x v="8"/>
    <x v="3"/>
    <n v="112600"/>
  </r>
  <r>
    <x v="5"/>
    <x v="45"/>
    <x v="9"/>
    <x v="3"/>
    <n v="115250"/>
  </r>
  <r>
    <x v="5"/>
    <x v="46"/>
    <x v="10"/>
    <x v="3"/>
    <n v="116800"/>
  </r>
  <r>
    <x v="5"/>
    <x v="47"/>
    <x v="11"/>
    <x v="3"/>
    <n v="723000"/>
  </r>
  <r>
    <x v="6"/>
    <x v="36"/>
    <x v="0"/>
    <x v="3"/>
    <n v="214887"/>
  </r>
  <r>
    <x v="6"/>
    <x v="37"/>
    <x v="1"/>
    <x v="3"/>
    <n v="481110"/>
  </r>
  <r>
    <x v="6"/>
    <x v="38"/>
    <x v="2"/>
    <x v="3"/>
    <n v="155013"/>
  </r>
  <r>
    <x v="6"/>
    <x v="39"/>
    <x v="3"/>
    <x v="3"/>
    <n v="131426"/>
  </r>
  <r>
    <x v="6"/>
    <x v="40"/>
    <x v="4"/>
    <x v="3"/>
    <n v="131426"/>
  </r>
  <r>
    <x v="6"/>
    <x v="41"/>
    <x v="5"/>
    <x v="3"/>
    <n v="160182"/>
  </r>
  <r>
    <x v="6"/>
    <x v="42"/>
    <x v="6"/>
    <x v="3"/>
    <n v="160182"/>
  </r>
  <r>
    <x v="6"/>
    <x v="43"/>
    <x v="7"/>
    <x v="3"/>
    <n v="131485"/>
  </r>
  <r>
    <x v="6"/>
    <x v="44"/>
    <x v="8"/>
    <x v="3"/>
    <n v="123733"/>
  </r>
  <r>
    <x v="6"/>
    <x v="45"/>
    <x v="9"/>
    <x v="3"/>
    <n v="152898"/>
  </r>
  <r>
    <x v="6"/>
    <x v="46"/>
    <x v="10"/>
    <x v="3"/>
    <n v="188170"/>
  </r>
  <r>
    <x v="6"/>
    <x v="47"/>
    <x v="11"/>
    <x v="3"/>
    <n v="214887"/>
  </r>
  <r>
    <x v="7"/>
    <x v="36"/>
    <x v="0"/>
    <x v="3"/>
    <n v="58"/>
  </r>
  <r>
    <x v="7"/>
    <x v="37"/>
    <x v="1"/>
    <x v="3"/>
    <n v="50"/>
  </r>
  <r>
    <x v="7"/>
    <x v="38"/>
    <x v="2"/>
    <x v="3"/>
    <n v="41"/>
  </r>
  <r>
    <x v="7"/>
    <x v="39"/>
    <x v="3"/>
    <x v="3"/>
    <n v="46"/>
  </r>
  <r>
    <x v="7"/>
    <x v="40"/>
    <x v="4"/>
    <x v="3"/>
    <n v="60"/>
  </r>
  <r>
    <x v="7"/>
    <x v="41"/>
    <x v="5"/>
    <x v="3"/>
    <n v="41"/>
  </r>
  <r>
    <x v="7"/>
    <x v="42"/>
    <x v="6"/>
    <x v="3"/>
    <n v="41"/>
  </r>
  <r>
    <x v="7"/>
    <x v="43"/>
    <x v="7"/>
    <x v="3"/>
    <n v="40"/>
  </r>
  <r>
    <x v="7"/>
    <x v="44"/>
    <x v="8"/>
    <x v="3"/>
    <n v="41"/>
  </r>
  <r>
    <x v="7"/>
    <x v="45"/>
    <x v="9"/>
    <x v="3"/>
    <n v="38"/>
  </r>
  <r>
    <x v="7"/>
    <x v="46"/>
    <x v="10"/>
    <x v="3"/>
    <n v="43"/>
  </r>
  <r>
    <x v="7"/>
    <x v="47"/>
    <x v="11"/>
    <x v="3"/>
    <n v="41"/>
  </r>
  <r>
    <x v="8"/>
    <x v="36"/>
    <x v="0"/>
    <x v="3"/>
    <n v="14425"/>
  </r>
  <r>
    <x v="8"/>
    <x v="37"/>
    <x v="1"/>
    <x v="3"/>
    <n v="10845"/>
  </r>
  <r>
    <x v="8"/>
    <x v="38"/>
    <x v="2"/>
    <x v="3"/>
    <n v="9625"/>
  </r>
  <r>
    <x v="8"/>
    <x v="39"/>
    <x v="3"/>
    <x v="3"/>
    <n v="8630"/>
  </r>
  <r>
    <x v="8"/>
    <x v="40"/>
    <x v="4"/>
    <x v="3"/>
    <n v="8890"/>
  </r>
  <r>
    <x v="8"/>
    <x v="41"/>
    <x v="5"/>
    <x v="3"/>
    <n v="10542"/>
  </r>
  <r>
    <x v="8"/>
    <x v="42"/>
    <x v="6"/>
    <x v="3"/>
    <n v="12350"/>
  </r>
  <r>
    <x v="8"/>
    <x v="43"/>
    <x v="7"/>
    <x v="3"/>
    <n v="10952"/>
  </r>
  <r>
    <x v="8"/>
    <x v="44"/>
    <x v="8"/>
    <x v="3"/>
    <n v="7576"/>
  </r>
  <r>
    <x v="8"/>
    <x v="45"/>
    <x v="9"/>
    <x v="3"/>
    <n v="8371"/>
  </r>
  <r>
    <x v="8"/>
    <x v="46"/>
    <x v="10"/>
    <x v="3"/>
    <n v="8705"/>
  </r>
  <r>
    <x v="8"/>
    <x v="47"/>
    <x v="11"/>
    <x v="3"/>
    <n v="13065"/>
  </r>
  <r>
    <x v="9"/>
    <x v="36"/>
    <x v="0"/>
    <x v="3"/>
    <n v="132528"/>
  </r>
  <r>
    <x v="9"/>
    <x v="37"/>
    <x v="1"/>
    <x v="3"/>
    <n v="115470"/>
  </r>
  <r>
    <x v="9"/>
    <x v="38"/>
    <x v="2"/>
    <x v="3"/>
    <n v="101878"/>
  </r>
  <r>
    <x v="9"/>
    <x v="39"/>
    <x v="3"/>
    <x v="3"/>
    <n v="135920"/>
  </r>
  <r>
    <x v="9"/>
    <x v="40"/>
    <x v="4"/>
    <x v="3"/>
    <n v="138799"/>
  </r>
  <r>
    <x v="9"/>
    <x v="41"/>
    <x v="5"/>
    <x v="3"/>
    <n v="138158"/>
  </r>
  <r>
    <x v="9"/>
    <x v="42"/>
    <x v="6"/>
    <x v="3"/>
    <n v="105102"/>
  </r>
  <r>
    <x v="9"/>
    <x v="43"/>
    <x v="7"/>
    <x v="3"/>
    <n v="129159"/>
  </r>
  <r>
    <x v="9"/>
    <x v="44"/>
    <x v="8"/>
    <x v="3"/>
    <n v="140821"/>
  </r>
  <r>
    <x v="9"/>
    <x v="45"/>
    <x v="9"/>
    <x v="3"/>
    <n v="155943"/>
  </r>
  <r>
    <x v="9"/>
    <x v="46"/>
    <x v="10"/>
    <x v="3"/>
    <n v="110800"/>
  </r>
  <r>
    <x v="9"/>
    <x v="47"/>
    <x v="11"/>
    <x v="3"/>
    <n v="137825"/>
  </r>
  <r>
    <x v="10"/>
    <x v="36"/>
    <x v="0"/>
    <x v="3"/>
    <n v="2241"/>
  </r>
  <r>
    <x v="10"/>
    <x v="37"/>
    <x v="1"/>
    <x v="3"/>
    <n v="2490"/>
  </r>
  <r>
    <x v="10"/>
    <x v="38"/>
    <x v="2"/>
    <x v="3"/>
    <n v="2767"/>
  </r>
  <r>
    <x v="10"/>
    <x v="39"/>
    <x v="3"/>
    <x v="3"/>
    <n v="3074"/>
  </r>
  <r>
    <x v="10"/>
    <x v="40"/>
    <x v="4"/>
    <x v="3"/>
    <n v="3416"/>
  </r>
  <r>
    <x v="10"/>
    <x v="41"/>
    <x v="5"/>
    <x v="3"/>
    <n v="3796"/>
  </r>
  <r>
    <x v="10"/>
    <x v="42"/>
    <x v="6"/>
    <x v="3"/>
    <n v="3713"/>
  </r>
  <r>
    <x v="10"/>
    <x v="43"/>
    <x v="7"/>
    <x v="3"/>
    <n v="3665"/>
  </r>
  <r>
    <x v="10"/>
    <x v="44"/>
    <x v="8"/>
    <x v="3"/>
    <n v="3934"/>
  </r>
  <r>
    <x v="10"/>
    <x v="45"/>
    <x v="9"/>
    <x v="3"/>
    <n v="14050"/>
  </r>
  <r>
    <x v="10"/>
    <x v="46"/>
    <x v="10"/>
    <x v="3"/>
    <n v="3627"/>
  </r>
  <r>
    <x v="10"/>
    <x v="47"/>
    <x v="11"/>
    <x v="3"/>
    <n v="4218"/>
  </r>
  <r>
    <x v="11"/>
    <x v="36"/>
    <x v="0"/>
    <x v="3"/>
    <n v="13260"/>
  </r>
  <r>
    <x v="11"/>
    <x v="37"/>
    <x v="1"/>
    <x v="3"/>
    <n v="13045"/>
  </r>
  <r>
    <x v="11"/>
    <x v="38"/>
    <x v="2"/>
    <x v="3"/>
    <n v="9100"/>
  </r>
  <r>
    <x v="11"/>
    <x v="39"/>
    <x v="3"/>
    <x v="3"/>
    <n v="9140"/>
  </r>
  <r>
    <x v="11"/>
    <x v="40"/>
    <x v="4"/>
    <x v="3"/>
    <n v="10220"/>
  </r>
  <r>
    <x v="11"/>
    <x v="41"/>
    <x v="5"/>
    <x v="3"/>
    <n v="10130"/>
  </r>
  <r>
    <x v="11"/>
    <x v="42"/>
    <x v="6"/>
    <x v="3"/>
    <n v="10170"/>
  </r>
  <r>
    <x v="11"/>
    <x v="43"/>
    <x v="7"/>
    <x v="3"/>
    <n v="12520"/>
  </r>
  <r>
    <x v="11"/>
    <x v="44"/>
    <x v="8"/>
    <x v="3"/>
    <n v="13140"/>
  </r>
  <r>
    <x v="11"/>
    <x v="45"/>
    <x v="9"/>
    <x v="3"/>
    <n v="13750"/>
  </r>
  <r>
    <x v="11"/>
    <x v="46"/>
    <x v="10"/>
    <x v="3"/>
    <n v="13560"/>
  </r>
  <r>
    <x v="11"/>
    <x v="47"/>
    <x v="11"/>
    <x v="3"/>
    <n v="13780"/>
  </r>
  <r>
    <x v="12"/>
    <x v="36"/>
    <x v="0"/>
    <x v="3"/>
    <n v="446135"/>
  </r>
  <r>
    <x v="12"/>
    <x v="37"/>
    <x v="1"/>
    <x v="3"/>
    <n v="805392"/>
  </r>
  <r>
    <x v="12"/>
    <x v="38"/>
    <x v="2"/>
    <x v="3"/>
    <n v="178256"/>
  </r>
  <r>
    <x v="12"/>
    <x v="39"/>
    <x v="3"/>
    <x v="3"/>
    <n v="208694"/>
  </r>
  <r>
    <x v="12"/>
    <x v="40"/>
    <x v="4"/>
    <x v="3"/>
    <n v="214209"/>
  </r>
  <r>
    <x v="12"/>
    <x v="41"/>
    <x v="5"/>
    <x v="3"/>
    <n v="179210"/>
  </r>
  <r>
    <x v="12"/>
    <x v="42"/>
    <x v="6"/>
    <x v="3"/>
    <n v="179099"/>
  </r>
  <r>
    <x v="12"/>
    <x v="43"/>
    <x v="7"/>
    <x v="3"/>
    <n v="215229"/>
  </r>
  <r>
    <x v="12"/>
    <x v="44"/>
    <x v="8"/>
    <x v="3"/>
    <n v="180675"/>
  </r>
  <r>
    <x v="12"/>
    <x v="45"/>
    <x v="9"/>
    <x v="3"/>
    <n v="196103"/>
  </r>
  <r>
    <x v="12"/>
    <x v="46"/>
    <x v="10"/>
    <x v="3"/>
    <n v="259060"/>
  </r>
  <r>
    <x v="12"/>
    <x v="47"/>
    <x v="11"/>
    <x v="3"/>
    <n v="426167"/>
  </r>
  <r>
    <x v="13"/>
    <x v="36"/>
    <x v="0"/>
    <x v="3"/>
    <n v="2937"/>
  </r>
  <r>
    <x v="13"/>
    <x v="37"/>
    <x v="1"/>
    <x v="3"/>
    <n v="3130"/>
  </r>
  <r>
    <x v="13"/>
    <x v="38"/>
    <x v="2"/>
    <x v="3"/>
    <n v="2775"/>
  </r>
  <r>
    <x v="13"/>
    <x v="39"/>
    <x v="3"/>
    <x v="3"/>
    <n v="1513"/>
  </r>
  <r>
    <x v="13"/>
    <x v="40"/>
    <x v="4"/>
    <x v="3"/>
    <n v="1424"/>
  </r>
  <r>
    <x v="13"/>
    <x v="41"/>
    <x v="5"/>
    <x v="3"/>
    <n v="2119"/>
  </r>
  <r>
    <x v="13"/>
    <x v="42"/>
    <x v="6"/>
    <x v="3"/>
    <n v="33591"/>
  </r>
  <r>
    <x v="13"/>
    <x v="43"/>
    <x v="7"/>
    <x v="3"/>
    <n v="26104"/>
  </r>
  <r>
    <x v="13"/>
    <x v="44"/>
    <x v="8"/>
    <x v="3"/>
    <n v="24297"/>
  </r>
  <r>
    <x v="13"/>
    <x v="45"/>
    <x v="9"/>
    <x v="3"/>
    <n v="37671"/>
  </r>
  <r>
    <x v="13"/>
    <x v="46"/>
    <x v="10"/>
    <x v="3"/>
    <n v="25737"/>
  </r>
  <r>
    <x v="13"/>
    <x v="47"/>
    <x v="11"/>
    <x v="3"/>
    <n v="30328"/>
  </r>
  <r>
    <x v="14"/>
    <x v="36"/>
    <x v="0"/>
    <x v="3"/>
    <n v="523000"/>
  </r>
  <r>
    <x v="14"/>
    <x v="37"/>
    <x v="1"/>
    <x v="3"/>
    <n v="543321"/>
  </r>
  <r>
    <x v="14"/>
    <x v="38"/>
    <x v="2"/>
    <x v="3"/>
    <n v="548535"/>
  </r>
  <r>
    <x v="14"/>
    <x v="39"/>
    <x v="3"/>
    <x v="3"/>
    <n v="554864"/>
  </r>
  <r>
    <x v="14"/>
    <x v="40"/>
    <x v="4"/>
    <x v="3"/>
    <n v="556891"/>
  </r>
  <r>
    <x v="14"/>
    <x v="41"/>
    <x v="5"/>
    <x v="3"/>
    <n v="561469"/>
  </r>
  <r>
    <x v="14"/>
    <x v="42"/>
    <x v="6"/>
    <x v="3"/>
    <n v="575300"/>
  </r>
  <r>
    <x v="14"/>
    <x v="43"/>
    <x v="7"/>
    <x v="3"/>
    <n v="632830"/>
  </r>
  <r>
    <x v="14"/>
    <x v="44"/>
    <x v="8"/>
    <x v="3"/>
    <n v="696113"/>
  </r>
  <r>
    <x v="14"/>
    <x v="45"/>
    <x v="9"/>
    <x v="3"/>
    <n v="765724"/>
  </r>
  <r>
    <x v="14"/>
    <x v="46"/>
    <x v="10"/>
    <x v="3"/>
    <n v="842296"/>
  </r>
  <r>
    <x v="14"/>
    <x v="47"/>
    <x v="11"/>
    <x v="3"/>
    <n v="926526"/>
  </r>
  <r>
    <x v="15"/>
    <x v="36"/>
    <x v="0"/>
    <x v="3"/>
    <n v="382879"/>
  </r>
  <r>
    <x v="15"/>
    <x v="37"/>
    <x v="1"/>
    <x v="3"/>
    <n v="286258"/>
  </r>
  <r>
    <x v="15"/>
    <x v="38"/>
    <x v="2"/>
    <x v="3"/>
    <n v="184508"/>
  </r>
  <r>
    <x v="15"/>
    <x v="39"/>
    <x v="3"/>
    <x v="3"/>
    <n v="183697"/>
  </r>
  <r>
    <x v="15"/>
    <x v="40"/>
    <x v="4"/>
    <x v="3"/>
    <n v="183697"/>
  </r>
  <r>
    <x v="15"/>
    <x v="41"/>
    <x v="5"/>
    <x v="3"/>
    <n v="180010"/>
  </r>
  <r>
    <x v="15"/>
    <x v="42"/>
    <x v="6"/>
    <x v="3"/>
    <n v="180010"/>
  </r>
  <r>
    <x v="15"/>
    <x v="43"/>
    <x v="7"/>
    <x v="3"/>
    <n v="181861"/>
  </r>
  <r>
    <x v="15"/>
    <x v="44"/>
    <x v="8"/>
    <x v="3"/>
    <n v="118010"/>
  </r>
  <r>
    <x v="15"/>
    <x v="45"/>
    <x v="9"/>
    <x v="3"/>
    <n v="201050"/>
  </r>
  <r>
    <x v="15"/>
    <x v="46"/>
    <x v="10"/>
    <x v="3"/>
    <n v="188786"/>
  </r>
  <r>
    <x v="15"/>
    <x v="47"/>
    <x v="11"/>
    <x v="3"/>
    <n v="382879"/>
  </r>
  <r>
    <x v="16"/>
    <x v="36"/>
    <x v="0"/>
    <x v="3"/>
    <n v="4447"/>
  </r>
  <r>
    <x v="16"/>
    <x v="37"/>
    <x v="1"/>
    <x v="3"/>
    <n v="8652"/>
  </r>
  <r>
    <x v="16"/>
    <x v="38"/>
    <x v="2"/>
    <x v="3"/>
    <n v="8054"/>
  </r>
  <r>
    <x v="16"/>
    <x v="39"/>
    <x v="3"/>
    <x v="3"/>
    <n v="44295"/>
  </r>
  <r>
    <x v="16"/>
    <x v="40"/>
    <x v="4"/>
    <x v="3"/>
    <n v="10750"/>
  </r>
  <r>
    <x v="16"/>
    <x v="41"/>
    <x v="5"/>
    <x v="3"/>
    <n v="37879"/>
  </r>
  <r>
    <x v="16"/>
    <x v="42"/>
    <x v="6"/>
    <x v="3"/>
    <n v="21361"/>
  </r>
  <r>
    <x v="16"/>
    <x v="43"/>
    <x v="7"/>
    <x v="3"/>
    <n v="9363"/>
  </r>
  <r>
    <x v="16"/>
    <x v="44"/>
    <x v="8"/>
    <x v="3"/>
    <n v="17465"/>
  </r>
  <r>
    <x v="16"/>
    <x v="45"/>
    <x v="9"/>
    <x v="3"/>
    <n v="36066"/>
  </r>
  <r>
    <x v="16"/>
    <x v="46"/>
    <x v="10"/>
    <x v="3"/>
    <n v="17687"/>
  </r>
  <r>
    <x v="16"/>
    <x v="47"/>
    <x v="11"/>
    <x v="3"/>
    <n v="25897"/>
  </r>
  <r>
    <x v="17"/>
    <x v="36"/>
    <x v="0"/>
    <x v="3"/>
    <n v="340311"/>
  </r>
  <r>
    <x v="17"/>
    <x v="37"/>
    <x v="1"/>
    <x v="3"/>
    <n v="415326"/>
  </r>
  <r>
    <x v="17"/>
    <x v="38"/>
    <x v="2"/>
    <x v="3"/>
    <n v="442057"/>
  </r>
  <r>
    <x v="17"/>
    <x v="39"/>
    <x v="3"/>
    <x v="3"/>
    <n v="274132"/>
  </r>
  <r>
    <x v="17"/>
    <x v="40"/>
    <x v="4"/>
    <x v="3"/>
    <n v="297233"/>
  </r>
  <r>
    <x v="17"/>
    <x v="41"/>
    <x v="5"/>
    <x v="3"/>
    <n v="340359"/>
  </r>
  <r>
    <x v="17"/>
    <x v="42"/>
    <x v="6"/>
    <x v="3"/>
    <n v="328101"/>
  </r>
  <r>
    <x v="17"/>
    <x v="43"/>
    <x v="7"/>
    <x v="3"/>
    <n v="340430"/>
  </r>
  <r>
    <x v="17"/>
    <x v="44"/>
    <x v="8"/>
    <x v="3"/>
    <n v="528540"/>
  </r>
  <r>
    <x v="17"/>
    <x v="45"/>
    <x v="9"/>
    <x v="3"/>
    <n v="388644"/>
  </r>
  <r>
    <x v="17"/>
    <x v="46"/>
    <x v="10"/>
    <x v="3"/>
    <n v="369365"/>
  </r>
  <r>
    <x v="17"/>
    <x v="47"/>
    <x v="11"/>
    <x v="3"/>
    <n v="340585"/>
  </r>
  <r>
    <x v="18"/>
    <x v="36"/>
    <x v="0"/>
    <x v="3"/>
    <n v="613"/>
  </r>
  <r>
    <x v="18"/>
    <x v="37"/>
    <x v="1"/>
    <x v="3"/>
    <n v="1752"/>
  </r>
  <r>
    <x v="18"/>
    <x v="38"/>
    <x v="2"/>
    <x v="3"/>
    <n v="660"/>
  </r>
  <r>
    <x v="18"/>
    <x v="39"/>
    <x v="3"/>
    <x v="3"/>
    <n v="1048"/>
  </r>
  <r>
    <x v="18"/>
    <x v="40"/>
    <x v="4"/>
    <x v="3"/>
    <n v="1341"/>
  </r>
  <r>
    <x v="18"/>
    <x v="41"/>
    <x v="5"/>
    <x v="3"/>
    <n v="2391"/>
  </r>
  <r>
    <x v="18"/>
    <x v="42"/>
    <x v="6"/>
    <x v="3"/>
    <n v="1520"/>
  </r>
  <r>
    <x v="18"/>
    <x v="43"/>
    <x v="7"/>
    <x v="3"/>
    <n v="1583"/>
  </r>
  <r>
    <x v="18"/>
    <x v="44"/>
    <x v="8"/>
    <x v="3"/>
    <n v="933"/>
  </r>
  <r>
    <x v="18"/>
    <x v="45"/>
    <x v="9"/>
    <x v="3"/>
    <n v="6644"/>
  </r>
  <r>
    <x v="18"/>
    <x v="46"/>
    <x v="10"/>
    <x v="3"/>
    <n v="1677"/>
  </r>
  <r>
    <x v="18"/>
    <x v="47"/>
    <x v="11"/>
    <x v="3"/>
    <n v="1787"/>
  </r>
  <r>
    <x v="19"/>
    <x v="36"/>
    <x v="0"/>
    <x v="3"/>
    <n v="1345"/>
  </r>
  <r>
    <x v="19"/>
    <x v="37"/>
    <x v="1"/>
    <x v="3"/>
    <n v="1378"/>
  </r>
  <r>
    <x v="19"/>
    <x v="38"/>
    <x v="2"/>
    <x v="3"/>
    <n v="965"/>
  </r>
  <r>
    <x v="19"/>
    <x v="39"/>
    <x v="3"/>
    <x v="3"/>
    <n v="750"/>
  </r>
  <r>
    <x v="19"/>
    <x v="40"/>
    <x v="4"/>
    <x v="3"/>
    <n v="640"/>
  </r>
  <r>
    <x v="19"/>
    <x v="41"/>
    <x v="5"/>
    <x v="3"/>
    <n v="885"/>
  </r>
  <r>
    <x v="19"/>
    <x v="42"/>
    <x v="6"/>
    <x v="3"/>
    <n v="1095"/>
  </r>
  <r>
    <x v="19"/>
    <x v="43"/>
    <x v="7"/>
    <x v="3"/>
    <n v="1385"/>
  </r>
  <r>
    <x v="19"/>
    <x v="44"/>
    <x v="8"/>
    <x v="3"/>
    <n v="1155"/>
  </r>
  <r>
    <x v="19"/>
    <x v="45"/>
    <x v="9"/>
    <x v="3"/>
    <n v="1595"/>
  </r>
  <r>
    <x v="19"/>
    <x v="46"/>
    <x v="10"/>
    <x v="3"/>
    <n v="1940"/>
  </r>
  <r>
    <x v="19"/>
    <x v="47"/>
    <x v="11"/>
    <x v="3"/>
    <n v="1765"/>
  </r>
  <r>
    <x v="20"/>
    <x v="36"/>
    <x v="0"/>
    <x v="3"/>
    <n v="615842"/>
  </r>
  <r>
    <x v="20"/>
    <x v="37"/>
    <x v="1"/>
    <x v="3"/>
    <n v="1255569"/>
  </r>
  <r>
    <x v="20"/>
    <x v="38"/>
    <x v="2"/>
    <x v="3"/>
    <n v="1030441"/>
  </r>
  <r>
    <x v="20"/>
    <x v="39"/>
    <x v="3"/>
    <x v="3"/>
    <n v="1146782"/>
  </r>
  <r>
    <x v="20"/>
    <x v="40"/>
    <x v="4"/>
    <x v="3"/>
    <n v="1117228"/>
  </r>
  <r>
    <x v="20"/>
    <x v="41"/>
    <x v="5"/>
    <x v="3"/>
    <n v="1113882"/>
  </r>
  <r>
    <x v="20"/>
    <x v="42"/>
    <x v="6"/>
    <x v="3"/>
    <n v="462022"/>
  </r>
  <r>
    <x v="20"/>
    <x v="43"/>
    <x v="7"/>
    <x v="3"/>
    <n v="1004410"/>
  </r>
  <r>
    <x v="20"/>
    <x v="44"/>
    <x v="8"/>
    <x v="3"/>
    <n v="487060"/>
  </r>
  <r>
    <x v="20"/>
    <x v="45"/>
    <x v="9"/>
    <x v="3"/>
    <n v="845620"/>
  </r>
  <r>
    <x v="20"/>
    <x v="46"/>
    <x v="10"/>
    <x v="3"/>
    <n v="1191129"/>
  </r>
  <r>
    <x v="20"/>
    <x v="47"/>
    <x v="11"/>
    <x v="3"/>
    <n v="1649362"/>
  </r>
  <r>
    <x v="21"/>
    <x v="36"/>
    <x v="0"/>
    <x v="3"/>
    <n v="195000"/>
  </r>
  <r>
    <x v="21"/>
    <x v="37"/>
    <x v="1"/>
    <x v="3"/>
    <n v="140000"/>
  </r>
  <r>
    <x v="21"/>
    <x v="38"/>
    <x v="2"/>
    <x v="3"/>
    <n v="275000"/>
  </r>
  <r>
    <x v="21"/>
    <x v="39"/>
    <x v="3"/>
    <x v="3"/>
    <n v="215000"/>
  </r>
  <r>
    <x v="21"/>
    <x v="40"/>
    <x v="4"/>
    <x v="3"/>
    <n v="215000"/>
  </r>
  <r>
    <x v="21"/>
    <x v="41"/>
    <x v="5"/>
    <x v="3"/>
    <n v="180000"/>
  </r>
  <r>
    <x v="21"/>
    <x v="42"/>
    <x v="6"/>
    <x v="3"/>
    <n v="195000"/>
  </r>
  <r>
    <x v="21"/>
    <x v="43"/>
    <x v="7"/>
    <x v="3"/>
    <n v="295000"/>
  </r>
  <r>
    <x v="21"/>
    <x v="44"/>
    <x v="8"/>
    <x v="3"/>
    <n v="200000"/>
  </r>
  <r>
    <x v="21"/>
    <x v="45"/>
    <x v="9"/>
    <x v="3"/>
    <n v="232000"/>
  </r>
  <r>
    <x v="21"/>
    <x v="46"/>
    <x v="10"/>
    <x v="3"/>
    <n v="324500"/>
  </r>
  <r>
    <x v="21"/>
    <x v="47"/>
    <x v="11"/>
    <x v="3"/>
    <n v="356950"/>
  </r>
  <r>
    <x v="22"/>
    <x v="36"/>
    <x v="0"/>
    <x v="3"/>
    <n v="80500"/>
  </r>
  <r>
    <x v="22"/>
    <x v="37"/>
    <x v="1"/>
    <x v="3"/>
    <n v="80500"/>
  </r>
  <r>
    <x v="22"/>
    <x v="38"/>
    <x v="2"/>
    <x v="3"/>
    <n v="80500"/>
  </r>
  <r>
    <x v="22"/>
    <x v="39"/>
    <x v="3"/>
    <x v="3"/>
    <n v="80500"/>
  </r>
  <r>
    <x v="22"/>
    <x v="40"/>
    <x v="4"/>
    <x v="3"/>
    <n v="80500"/>
  </r>
  <r>
    <x v="22"/>
    <x v="41"/>
    <x v="5"/>
    <x v="3"/>
    <n v="60000"/>
  </r>
  <r>
    <x v="22"/>
    <x v="42"/>
    <x v="6"/>
    <x v="3"/>
    <n v="88550"/>
  </r>
  <r>
    <x v="22"/>
    <x v="43"/>
    <x v="7"/>
    <x v="3"/>
    <n v="97405"/>
  </r>
  <r>
    <x v="22"/>
    <x v="44"/>
    <x v="8"/>
    <x v="3"/>
    <n v="107146"/>
  </r>
  <r>
    <x v="22"/>
    <x v="45"/>
    <x v="9"/>
    <x v="3"/>
    <n v="117861"/>
  </r>
  <r>
    <x v="22"/>
    <x v="46"/>
    <x v="10"/>
    <x v="3"/>
    <n v="129647"/>
  </r>
  <r>
    <x v="22"/>
    <x v="47"/>
    <x v="11"/>
    <x v="3"/>
    <n v="142612"/>
  </r>
  <r>
    <x v="23"/>
    <x v="36"/>
    <x v="0"/>
    <x v="3"/>
    <n v="0"/>
  </r>
  <r>
    <x v="23"/>
    <x v="37"/>
    <x v="1"/>
    <x v="3"/>
    <n v="0"/>
  </r>
  <r>
    <x v="23"/>
    <x v="38"/>
    <x v="2"/>
    <x v="3"/>
    <n v="0"/>
  </r>
  <r>
    <x v="23"/>
    <x v="39"/>
    <x v="3"/>
    <x v="3"/>
    <n v="0"/>
  </r>
  <r>
    <x v="23"/>
    <x v="40"/>
    <x v="4"/>
    <x v="3"/>
    <n v="0"/>
  </r>
  <r>
    <x v="23"/>
    <x v="41"/>
    <x v="5"/>
    <x v="3"/>
    <n v="0"/>
  </r>
  <r>
    <x v="23"/>
    <x v="42"/>
    <x v="6"/>
    <x v="3"/>
    <n v="0"/>
  </r>
  <r>
    <x v="23"/>
    <x v="43"/>
    <x v="7"/>
    <x v="3"/>
    <n v="0"/>
  </r>
  <r>
    <x v="23"/>
    <x v="44"/>
    <x v="8"/>
    <x v="3"/>
    <n v="0"/>
  </r>
  <r>
    <x v="23"/>
    <x v="45"/>
    <x v="9"/>
    <x v="3"/>
    <n v="0"/>
  </r>
  <r>
    <x v="23"/>
    <x v="46"/>
    <x v="10"/>
    <x v="3"/>
    <n v="0"/>
  </r>
  <r>
    <x v="23"/>
    <x v="47"/>
    <x v="11"/>
    <x v="3"/>
    <n v="0"/>
  </r>
  <r>
    <x v="24"/>
    <x v="36"/>
    <x v="0"/>
    <x v="3"/>
    <n v="22152"/>
  </r>
  <r>
    <x v="24"/>
    <x v="37"/>
    <x v="1"/>
    <x v="3"/>
    <n v="22342"/>
  </r>
  <r>
    <x v="24"/>
    <x v="38"/>
    <x v="2"/>
    <x v="3"/>
    <n v="20050"/>
  </r>
  <r>
    <x v="24"/>
    <x v="39"/>
    <x v="3"/>
    <x v="3"/>
    <n v="11502"/>
  </r>
  <r>
    <x v="24"/>
    <x v="40"/>
    <x v="4"/>
    <x v="3"/>
    <n v="11502"/>
  </r>
  <r>
    <x v="24"/>
    <x v="41"/>
    <x v="5"/>
    <x v="3"/>
    <n v="19092"/>
  </r>
  <r>
    <x v="24"/>
    <x v="42"/>
    <x v="6"/>
    <x v="3"/>
    <n v="19092"/>
  </r>
  <r>
    <x v="24"/>
    <x v="43"/>
    <x v="7"/>
    <x v="3"/>
    <n v="21375"/>
  </r>
  <r>
    <x v="24"/>
    <x v="44"/>
    <x v="8"/>
    <x v="3"/>
    <n v="35860"/>
  </r>
  <r>
    <x v="24"/>
    <x v="45"/>
    <x v="9"/>
    <x v="3"/>
    <n v="21234"/>
  </r>
  <r>
    <x v="24"/>
    <x v="46"/>
    <x v="10"/>
    <x v="3"/>
    <n v="18348"/>
  </r>
  <r>
    <x v="24"/>
    <x v="47"/>
    <x v="11"/>
    <x v="3"/>
    <n v="22152"/>
  </r>
  <r>
    <x v="25"/>
    <x v="36"/>
    <x v="0"/>
    <x v="3"/>
    <n v="8000"/>
  </r>
  <r>
    <x v="25"/>
    <x v="37"/>
    <x v="1"/>
    <x v="3"/>
    <n v="8300"/>
  </r>
  <r>
    <x v="25"/>
    <x v="38"/>
    <x v="2"/>
    <x v="3"/>
    <n v="7800"/>
  </r>
  <r>
    <x v="25"/>
    <x v="39"/>
    <x v="3"/>
    <x v="3"/>
    <n v="7600"/>
  </r>
  <r>
    <x v="25"/>
    <x v="40"/>
    <x v="4"/>
    <x v="3"/>
    <n v="8500"/>
  </r>
  <r>
    <x v="25"/>
    <x v="41"/>
    <x v="5"/>
    <x v="3"/>
    <n v="9000"/>
  </r>
  <r>
    <x v="25"/>
    <x v="42"/>
    <x v="6"/>
    <x v="3"/>
    <n v="13600"/>
  </r>
  <r>
    <x v="25"/>
    <x v="43"/>
    <x v="7"/>
    <x v="3"/>
    <n v="13650"/>
  </r>
  <r>
    <x v="25"/>
    <x v="44"/>
    <x v="8"/>
    <x v="3"/>
    <n v="13800"/>
  </r>
  <r>
    <x v="25"/>
    <x v="45"/>
    <x v="9"/>
    <x v="3"/>
    <n v="16500"/>
  </r>
  <r>
    <x v="25"/>
    <x v="46"/>
    <x v="10"/>
    <x v="3"/>
    <n v="16300"/>
  </r>
  <r>
    <x v="25"/>
    <x v="47"/>
    <x v="11"/>
    <x v="3"/>
    <n v="21200"/>
  </r>
  <r>
    <x v="26"/>
    <x v="36"/>
    <x v="0"/>
    <x v="3"/>
    <n v="130608"/>
  </r>
  <r>
    <x v="26"/>
    <x v="37"/>
    <x v="1"/>
    <x v="3"/>
    <n v="126608"/>
  </r>
  <r>
    <x v="26"/>
    <x v="38"/>
    <x v="2"/>
    <x v="3"/>
    <n v="118298"/>
  </r>
  <r>
    <x v="26"/>
    <x v="39"/>
    <x v="3"/>
    <x v="3"/>
    <n v="107133"/>
  </r>
  <r>
    <x v="26"/>
    <x v="40"/>
    <x v="4"/>
    <x v="3"/>
    <n v="109915"/>
  </r>
  <r>
    <x v="26"/>
    <x v="41"/>
    <x v="5"/>
    <x v="3"/>
    <n v="111530"/>
  </r>
  <r>
    <x v="26"/>
    <x v="42"/>
    <x v="6"/>
    <x v="3"/>
    <n v="116545"/>
  </r>
  <r>
    <x v="26"/>
    <x v="43"/>
    <x v="7"/>
    <x v="3"/>
    <n v="116810"/>
  </r>
  <r>
    <x v="26"/>
    <x v="44"/>
    <x v="8"/>
    <x v="3"/>
    <n v="117150"/>
  </r>
  <r>
    <x v="26"/>
    <x v="45"/>
    <x v="9"/>
    <x v="3"/>
    <n v="119255"/>
  </r>
  <r>
    <x v="26"/>
    <x v="46"/>
    <x v="10"/>
    <x v="3"/>
    <n v="119360"/>
  </r>
  <r>
    <x v="26"/>
    <x v="47"/>
    <x v="11"/>
    <x v="3"/>
    <n v="126790"/>
  </r>
  <r>
    <x v="27"/>
    <x v="36"/>
    <x v="0"/>
    <x v="3"/>
    <n v="678000"/>
  </r>
  <r>
    <x v="27"/>
    <x v="37"/>
    <x v="1"/>
    <x v="3"/>
    <n v="540500"/>
  </r>
  <r>
    <x v="27"/>
    <x v="38"/>
    <x v="2"/>
    <x v="3"/>
    <n v="525588"/>
  </r>
  <r>
    <x v="27"/>
    <x v="39"/>
    <x v="3"/>
    <x v="3"/>
    <n v="570000"/>
  </r>
  <r>
    <x v="27"/>
    <x v="40"/>
    <x v="4"/>
    <x v="3"/>
    <n v="458700"/>
  </r>
  <r>
    <x v="27"/>
    <x v="41"/>
    <x v="5"/>
    <x v="3"/>
    <n v="685880"/>
  </r>
  <r>
    <x v="27"/>
    <x v="42"/>
    <x v="6"/>
    <x v="3"/>
    <n v="481240"/>
  </r>
  <r>
    <x v="27"/>
    <x v="43"/>
    <x v="7"/>
    <x v="3"/>
    <n v="680720"/>
  </r>
  <r>
    <x v="27"/>
    <x v="44"/>
    <x v="8"/>
    <x v="3"/>
    <n v="678925"/>
  </r>
  <r>
    <x v="27"/>
    <x v="45"/>
    <x v="9"/>
    <x v="3"/>
    <n v="683500"/>
  </r>
  <r>
    <x v="27"/>
    <x v="46"/>
    <x v="10"/>
    <x v="3"/>
    <n v="537600"/>
  </r>
  <r>
    <x v="27"/>
    <x v="47"/>
    <x v="11"/>
    <x v="3"/>
    <n v="4810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x v="0"/>
    <d v="2017-01-01T00:00:00"/>
    <s v="January"/>
    <n v="2017"/>
    <n v="5"/>
  </r>
  <r>
    <x v="0"/>
    <d v="2017-02-01T00:00:00"/>
    <s v="February"/>
    <n v="2017"/>
    <n v="0"/>
  </r>
  <r>
    <x v="0"/>
    <d v="2017-03-01T00:00:00"/>
    <s v="March"/>
    <n v="2017"/>
    <n v="0"/>
  </r>
  <r>
    <x v="0"/>
    <d v="2017-04-01T00:00:00"/>
    <s v="April"/>
    <n v="2017"/>
    <n v="0"/>
  </r>
  <r>
    <x v="0"/>
    <d v="2017-05-01T00:00:00"/>
    <s v="May"/>
    <n v="2017"/>
    <n v="0"/>
  </r>
  <r>
    <x v="0"/>
    <d v="2017-06-01T00:00:00"/>
    <s v="June"/>
    <n v="2017"/>
    <n v="3"/>
  </r>
  <r>
    <x v="0"/>
    <d v="2017-07-01T00:00:00"/>
    <s v="July"/>
    <n v="2017"/>
    <n v="0"/>
  </r>
  <r>
    <x v="0"/>
    <d v="2017-08-01T00:00:00"/>
    <s v="August"/>
    <n v="2017"/>
    <n v="0"/>
  </r>
  <r>
    <x v="0"/>
    <d v="2017-09-01T00:00:00"/>
    <s v="September"/>
    <n v="2017"/>
    <n v="3"/>
  </r>
  <r>
    <x v="0"/>
    <d v="2017-10-01T00:00:00"/>
    <s v="October"/>
    <n v="2017"/>
    <n v="0"/>
  </r>
  <r>
    <x v="0"/>
    <d v="2017-11-01T00:00:00"/>
    <s v="November"/>
    <n v="2017"/>
    <n v="0"/>
  </r>
  <r>
    <x v="0"/>
    <d v="2017-12-01T00:00:00"/>
    <s v="December"/>
    <n v="2017"/>
    <n v="0"/>
  </r>
  <r>
    <x v="1"/>
    <d v="2017-01-01T00:00:00"/>
    <s v="January"/>
    <n v="2017"/>
    <n v="0"/>
  </r>
  <r>
    <x v="1"/>
    <d v="2017-02-01T00:00:00"/>
    <s v="February"/>
    <n v="2017"/>
    <n v="0"/>
  </r>
  <r>
    <x v="1"/>
    <d v="2017-03-01T00:00:00"/>
    <s v="March"/>
    <n v="2017"/>
    <n v="0"/>
  </r>
  <r>
    <x v="1"/>
    <d v="2017-04-01T00:00:00"/>
    <s v="April"/>
    <n v="2017"/>
    <n v="0"/>
  </r>
  <r>
    <x v="1"/>
    <d v="2017-05-01T00:00:00"/>
    <s v="May"/>
    <n v="2017"/>
    <n v="0"/>
  </r>
  <r>
    <x v="1"/>
    <d v="2017-06-01T00:00:00"/>
    <s v="June"/>
    <n v="2017"/>
    <n v="0"/>
  </r>
  <r>
    <x v="1"/>
    <d v="2017-07-01T00:00:00"/>
    <s v="July"/>
    <n v="2017"/>
    <n v="0"/>
  </r>
  <r>
    <x v="1"/>
    <d v="2017-08-01T00:00:00"/>
    <s v="August"/>
    <n v="2017"/>
    <n v="0"/>
  </r>
  <r>
    <x v="1"/>
    <d v="2017-09-01T00:00:00"/>
    <s v="September"/>
    <n v="2017"/>
    <n v="0"/>
  </r>
  <r>
    <x v="1"/>
    <d v="2017-10-01T00:00:00"/>
    <s v="October"/>
    <n v="2017"/>
    <n v="0"/>
  </r>
  <r>
    <x v="1"/>
    <d v="2017-11-01T00:00:00"/>
    <s v="November"/>
    <n v="2017"/>
    <n v="0"/>
  </r>
  <r>
    <x v="1"/>
    <d v="2017-12-01T00:00:00"/>
    <s v="December"/>
    <n v="2017"/>
    <n v="0"/>
  </r>
  <r>
    <x v="2"/>
    <d v="2017-01-01T00:00:00"/>
    <s v="January"/>
    <n v="2017"/>
    <n v="19286"/>
  </r>
  <r>
    <x v="2"/>
    <d v="2017-02-01T00:00:00"/>
    <s v="February"/>
    <n v="2017"/>
    <n v="18097"/>
  </r>
  <r>
    <x v="2"/>
    <d v="2017-03-01T00:00:00"/>
    <s v="March"/>
    <n v="2017"/>
    <n v="13875"/>
  </r>
  <r>
    <x v="2"/>
    <d v="2017-04-01T00:00:00"/>
    <s v="April"/>
    <n v="2017"/>
    <n v="12996"/>
  </r>
  <r>
    <x v="2"/>
    <d v="2017-05-01T00:00:00"/>
    <s v="May"/>
    <n v="2017"/>
    <n v="12983"/>
  </r>
  <r>
    <x v="2"/>
    <d v="2017-06-01T00:00:00"/>
    <s v="June"/>
    <n v="2017"/>
    <n v="12486"/>
  </r>
  <r>
    <x v="2"/>
    <d v="2017-07-01T00:00:00"/>
    <s v="July"/>
    <n v="2017"/>
    <n v="18144"/>
  </r>
  <r>
    <x v="2"/>
    <d v="2017-08-01T00:00:00"/>
    <s v="August"/>
    <n v="2017"/>
    <n v="16985"/>
  </r>
  <r>
    <x v="2"/>
    <d v="2017-09-01T00:00:00"/>
    <s v="September"/>
    <n v="2017"/>
    <n v="27856"/>
  </r>
  <r>
    <x v="2"/>
    <d v="2017-10-01T00:00:00"/>
    <s v="October"/>
    <n v="2017"/>
    <n v="26368"/>
  </r>
  <r>
    <x v="2"/>
    <d v="2017-11-01T00:00:00"/>
    <s v="November"/>
    <n v="2017"/>
    <n v="29170"/>
  </r>
  <r>
    <x v="2"/>
    <d v="2017-12-01T00:00:00"/>
    <s v="December"/>
    <n v="2017"/>
    <n v="38933"/>
  </r>
  <r>
    <x v="3"/>
    <d v="2017-01-01T00:00:00"/>
    <s v="January"/>
    <n v="2017"/>
    <n v="0"/>
  </r>
  <r>
    <x v="3"/>
    <d v="2017-02-01T00:00:00"/>
    <s v="February"/>
    <n v="2017"/>
    <n v="0"/>
  </r>
  <r>
    <x v="3"/>
    <d v="2017-03-01T00:00:00"/>
    <s v="March"/>
    <n v="2017"/>
    <n v="0"/>
  </r>
  <r>
    <x v="3"/>
    <d v="2017-04-01T00:00:00"/>
    <s v="April"/>
    <n v="2017"/>
    <n v="0"/>
  </r>
  <r>
    <x v="3"/>
    <d v="2017-05-01T00:00:00"/>
    <s v="May"/>
    <n v="2017"/>
    <n v="0"/>
  </r>
  <r>
    <x v="3"/>
    <d v="2017-06-01T00:00:00"/>
    <s v="June"/>
    <n v="2017"/>
    <n v="0"/>
  </r>
  <r>
    <x v="3"/>
    <d v="2017-07-01T00:00:00"/>
    <s v="July"/>
    <n v="2017"/>
    <n v="0"/>
  </r>
  <r>
    <x v="3"/>
    <d v="2017-08-01T00:00:00"/>
    <s v="August"/>
    <n v="2017"/>
    <n v="0"/>
  </r>
  <r>
    <x v="3"/>
    <d v="2017-09-01T00:00:00"/>
    <s v="September"/>
    <n v="2017"/>
    <n v="0"/>
  </r>
  <r>
    <x v="3"/>
    <d v="2017-10-01T00:00:00"/>
    <s v="October"/>
    <n v="2017"/>
    <n v="0"/>
  </r>
  <r>
    <x v="3"/>
    <d v="2017-11-01T00:00:00"/>
    <s v="November"/>
    <n v="2017"/>
    <n v="0"/>
  </r>
  <r>
    <x v="3"/>
    <d v="2017-12-01T00:00:00"/>
    <s v="December"/>
    <n v="2017"/>
    <n v="0"/>
  </r>
  <r>
    <x v="4"/>
    <d v="2017-01-01T00:00:00"/>
    <s v="January"/>
    <n v="2017"/>
    <n v="0"/>
  </r>
  <r>
    <x v="4"/>
    <d v="2017-02-01T00:00:00"/>
    <s v="February"/>
    <n v="2017"/>
    <n v="0"/>
  </r>
  <r>
    <x v="4"/>
    <d v="2017-03-01T00:00:00"/>
    <s v="March"/>
    <n v="2017"/>
    <n v="0"/>
  </r>
  <r>
    <x v="4"/>
    <d v="2017-04-01T00:00:00"/>
    <s v="April"/>
    <n v="2017"/>
    <n v="0"/>
  </r>
  <r>
    <x v="4"/>
    <d v="2017-05-01T00:00:00"/>
    <s v="May"/>
    <n v="2017"/>
    <n v="0"/>
  </r>
  <r>
    <x v="4"/>
    <d v="2017-06-01T00:00:00"/>
    <s v="June"/>
    <n v="2017"/>
    <n v="0"/>
  </r>
  <r>
    <x v="4"/>
    <d v="2017-07-01T00:00:00"/>
    <s v="July"/>
    <n v="2017"/>
    <n v="0"/>
  </r>
  <r>
    <x v="4"/>
    <d v="2017-08-01T00:00:00"/>
    <s v="August"/>
    <n v="2017"/>
    <n v="0"/>
  </r>
  <r>
    <x v="4"/>
    <d v="2017-09-01T00:00:00"/>
    <s v="September"/>
    <n v="2017"/>
    <n v="0"/>
  </r>
  <r>
    <x v="4"/>
    <d v="2017-10-01T00:00:00"/>
    <s v="October"/>
    <n v="2017"/>
    <n v="0"/>
  </r>
  <r>
    <x v="4"/>
    <d v="2017-11-01T00:00:00"/>
    <s v="November"/>
    <n v="2017"/>
    <n v="0"/>
  </r>
  <r>
    <x v="4"/>
    <d v="2017-12-01T00:00:00"/>
    <s v="December"/>
    <n v="2017"/>
    <n v="0"/>
  </r>
  <r>
    <x v="5"/>
    <d v="2017-01-01T00:00:00"/>
    <s v="January"/>
    <n v="2017"/>
    <n v="85"/>
  </r>
  <r>
    <x v="5"/>
    <d v="2017-02-01T00:00:00"/>
    <s v="February"/>
    <n v="2017"/>
    <n v="38"/>
  </r>
  <r>
    <x v="5"/>
    <d v="2017-03-01T00:00:00"/>
    <s v="March"/>
    <n v="2017"/>
    <n v="35"/>
  </r>
  <r>
    <x v="5"/>
    <d v="2017-04-01T00:00:00"/>
    <s v="April"/>
    <n v="2017"/>
    <n v="36"/>
  </r>
  <r>
    <x v="5"/>
    <d v="2017-05-01T00:00:00"/>
    <s v="May"/>
    <n v="2017"/>
    <n v="40"/>
  </r>
  <r>
    <x v="5"/>
    <d v="2017-06-01T00:00:00"/>
    <s v="June"/>
    <n v="2017"/>
    <n v="35"/>
  </r>
  <r>
    <x v="5"/>
    <d v="2017-07-01T00:00:00"/>
    <s v="July"/>
    <n v="2017"/>
    <n v="42"/>
  </r>
  <r>
    <x v="5"/>
    <d v="2017-08-01T00:00:00"/>
    <s v="August"/>
    <n v="2017"/>
    <n v="45"/>
  </r>
  <r>
    <x v="5"/>
    <d v="2017-09-01T00:00:00"/>
    <s v="September"/>
    <n v="2017"/>
    <n v="56"/>
  </r>
  <r>
    <x v="5"/>
    <d v="2017-10-01T00:00:00"/>
    <s v="October"/>
    <n v="2017"/>
    <n v="55"/>
  </r>
  <r>
    <x v="5"/>
    <d v="2017-11-01T00:00:00"/>
    <s v="November"/>
    <n v="2017"/>
    <n v="58"/>
  </r>
  <r>
    <x v="5"/>
    <d v="2017-12-01T00:00:00"/>
    <s v="December"/>
    <n v="2017"/>
    <n v="57"/>
  </r>
  <r>
    <x v="6"/>
    <d v="2017-01-01T00:00:00"/>
    <s v="January"/>
    <n v="2017"/>
    <n v="20"/>
  </r>
  <r>
    <x v="6"/>
    <d v="2017-02-01T00:00:00"/>
    <s v="February"/>
    <n v="2017"/>
    <n v="16"/>
  </r>
  <r>
    <x v="6"/>
    <d v="2017-03-01T00:00:00"/>
    <s v="March"/>
    <n v="2017"/>
    <n v="32"/>
  </r>
  <r>
    <x v="6"/>
    <d v="2017-04-01T00:00:00"/>
    <s v="April"/>
    <n v="2017"/>
    <n v="29"/>
  </r>
  <r>
    <x v="6"/>
    <d v="2017-05-01T00:00:00"/>
    <s v="May"/>
    <n v="2017"/>
    <n v="31"/>
  </r>
  <r>
    <x v="6"/>
    <d v="2017-06-01T00:00:00"/>
    <s v="June"/>
    <n v="2017"/>
    <n v="32"/>
  </r>
  <r>
    <x v="6"/>
    <d v="2017-07-01T00:00:00"/>
    <s v="July"/>
    <n v="2017"/>
    <n v="34"/>
  </r>
  <r>
    <x v="6"/>
    <d v="2017-08-01T00:00:00"/>
    <s v="August"/>
    <n v="2017"/>
    <n v="25"/>
  </r>
  <r>
    <x v="6"/>
    <d v="2017-09-01T00:00:00"/>
    <s v="September"/>
    <n v="2017"/>
    <n v="42"/>
  </r>
  <r>
    <x v="6"/>
    <d v="2017-10-01T00:00:00"/>
    <s v="October"/>
    <n v="2017"/>
    <n v="13"/>
  </r>
  <r>
    <x v="6"/>
    <d v="2017-11-01T00:00:00"/>
    <s v="November"/>
    <n v="2017"/>
    <n v="21"/>
  </r>
  <r>
    <x v="6"/>
    <d v="2017-12-01T00:00:00"/>
    <s v="December"/>
    <n v="2017"/>
    <n v="10"/>
  </r>
  <r>
    <x v="7"/>
    <d v="2017-01-01T00:00:00"/>
    <s v="January"/>
    <n v="2017"/>
    <n v="0"/>
  </r>
  <r>
    <x v="7"/>
    <d v="2017-02-01T00:00:00"/>
    <s v="February"/>
    <n v="2017"/>
    <n v="0"/>
  </r>
  <r>
    <x v="7"/>
    <d v="2017-03-01T00:00:00"/>
    <s v="March"/>
    <n v="2017"/>
    <n v="0"/>
  </r>
  <r>
    <x v="7"/>
    <d v="2017-04-01T00:00:00"/>
    <s v="April"/>
    <n v="2017"/>
    <n v="0"/>
  </r>
  <r>
    <x v="7"/>
    <d v="2017-05-01T00:00:00"/>
    <s v="May"/>
    <n v="2017"/>
    <n v="0"/>
  </r>
  <r>
    <x v="7"/>
    <d v="2017-06-01T00:00:00"/>
    <s v="June"/>
    <n v="2017"/>
    <n v="0"/>
  </r>
  <r>
    <x v="7"/>
    <d v="2017-07-01T00:00:00"/>
    <s v="July"/>
    <n v="2017"/>
    <n v="0"/>
  </r>
  <r>
    <x v="7"/>
    <d v="2017-08-01T00:00:00"/>
    <s v="August"/>
    <n v="2017"/>
    <n v="0"/>
  </r>
  <r>
    <x v="7"/>
    <d v="2017-09-01T00:00:00"/>
    <s v="September"/>
    <n v="2017"/>
    <n v="0"/>
  </r>
  <r>
    <x v="7"/>
    <d v="2017-10-01T00:00:00"/>
    <s v="October"/>
    <n v="2017"/>
    <n v="0"/>
  </r>
  <r>
    <x v="7"/>
    <d v="2017-11-01T00:00:00"/>
    <s v="November"/>
    <n v="2017"/>
    <n v="0"/>
  </r>
  <r>
    <x v="7"/>
    <d v="2017-12-01T00:00:00"/>
    <s v="December"/>
    <n v="2017"/>
    <n v="0"/>
  </r>
  <r>
    <x v="8"/>
    <d v="2017-01-01T00:00:00"/>
    <s v="January"/>
    <n v="2017"/>
    <n v="0"/>
  </r>
  <r>
    <x v="8"/>
    <d v="2017-02-01T00:00:00"/>
    <s v="February"/>
    <n v="2017"/>
    <n v="0"/>
  </r>
  <r>
    <x v="8"/>
    <d v="2017-03-01T00:00:00"/>
    <s v="March"/>
    <n v="2017"/>
    <n v="0"/>
  </r>
  <r>
    <x v="8"/>
    <d v="2017-04-01T00:00:00"/>
    <s v="April"/>
    <n v="2017"/>
    <n v="0"/>
  </r>
  <r>
    <x v="8"/>
    <d v="2017-05-01T00:00:00"/>
    <s v="May"/>
    <n v="2017"/>
    <n v="0"/>
  </r>
  <r>
    <x v="8"/>
    <d v="2017-06-01T00:00:00"/>
    <s v="June"/>
    <n v="2017"/>
    <n v="0"/>
  </r>
  <r>
    <x v="8"/>
    <d v="2017-07-01T00:00:00"/>
    <s v="July"/>
    <n v="2017"/>
    <n v="0"/>
  </r>
  <r>
    <x v="8"/>
    <d v="2017-08-01T00:00:00"/>
    <s v="August"/>
    <n v="2017"/>
    <n v="0"/>
  </r>
  <r>
    <x v="8"/>
    <d v="2017-09-01T00:00:00"/>
    <s v="September"/>
    <n v="2017"/>
    <n v="0"/>
  </r>
  <r>
    <x v="8"/>
    <d v="2017-10-01T00:00:00"/>
    <s v="October"/>
    <n v="2017"/>
    <n v="0"/>
  </r>
  <r>
    <x v="8"/>
    <d v="2017-11-01T00:00:00"/>
    <s v="November"/>
    <n v="2017"/>
    <n v="0"/>
  </r>
  <r>
    <x v="8"/>
    <d v="2017-12-01T00:00:00"/>
    <s v="December"/>
    <n v="2017"/>
    <n v="0"/>
  </r>
  <r>
    <x v="9"/>
    <d v="2017-01-01T00:00:00"/>
    <s v="January"/>
    <n v="2017"/>
    <n v="0"/>
  </r>
  <r>
    <x v="9"/>
    <d v="2017-02-01T00:00:00"/>
    <s v="February"/>
    <n v="2017"/>
    <n v="0"/>
  </r>
  <r>
    <x v="9"/>
    <d v="2017-03-01T00:00:00"/>
    <s v="March"/>
    <n v="2017"/>
    <n v="0"/>
  </r>
  <r>
    <x v="9"/>
    <d v="2017-04-01T00:00:00"/>
    <s v="April"/>
    <n v="2017"/>
    <n v="0"/>
  </r>
  <r>
    <x v="9"/>
    <d v="2017-05-01T00:00:00"/>
    <s v="May"/>
    <n v="2017"/>
    <n v="0"/>
  </r>
  <r>
    <x v="9"/>
    <d v="2017-06-01T00:00:00"/>
    <s v="June"/>
    <n v="2017"/>
    <n v="0"/>
  </r>
  <r>
    <x v="9"/>
    <d v="2017-07-01T00:00:00"/>
    <s v="July"/>
    <n v="2017"/>
    <n v="0"/>
  </r>
  <r>
    <x v="9"/>
    <d v="2017-08-01T00:00:00"/>
    <s v="August"/>
    <n v="2017"/>
    <n v="0"/>
  </r>
  <r>
    <x v="9"/>
    <d v="2017-09-01T00:00:00"/>
    <s v="September"/>
    <n v="2017"/>
    <n v="0"/>
  </r>
  <r>
    <x v="9"/>
    <d v="2017-10-01T00:00:00"/>
    <s v="October"/>
    <n v="2017"/>
    <n v="0"/>
  </r>
  <r>
    <x v="9"/>
    <d v="2017-11-01T00:00:00"/>
    <s v="November"/>
    <n v="2017"/>
    <n v="0"/>
  </r>
  <r>
    <x v="9"/>
    <d v="2017-12-01T00:00:00"/>
    <s v="December"/>
    <n v="2017"/>
    <n v="0"/>
  </r>
  <r>
    <x v="10"/>
    <d v="2017-01-01T00:00:00"/>
    <s v="January"/>
    <n v="2017"/>
    <n v="0"/>
  </r>
  <r>
    <x v="10"/>
    <d v="2017-02-01T00:00:00"/>
    <s v="February"/>
    <n v="2017"/>
    <n v="0"/>
  </r>
  <r>
    <x v="10"/>
    <d v="2017-03-01T00:00:00"/>
    <s v="March"/>
    <n v="2017"/>
    <n v="0"/>
  </r>
  <r>
    <x v="10"/>
    <d v="2017-04-01T00:00:00"/>
    <s v="April"/>
    <n v="2017"/>
    <n v="0"/>
  </r>
  <r>
    <x v="10"/>
    <d v="2017-05-01T00:00:00"/>
    <s v="May"/>
    <n v="2017"/>
    <n v="0"/>
  </r>
  <r>
    <x v="10"/>
    <d v="2017-07-01T00:00:00"/>
    <s v="July"/>
    <n v="2017"/>
    <n v="0"/>
  </r>
  <r>
    <x v="10"/>
    <d v="2017-08-01T00:00:00"/>
    <s v="August"/>
    <n v="2017"/>
    <n v="0"/>
  </r>
  <r>
    <x v="10"/>
    <d v="2017-09-01T00:00:00"/>
    <s v="September"/>
    <n v="2017"/>
    <n v="0"/>
  </r>
  <r>
    <x v="10"/>
    <d v="2017-10-01T00:00:00"/>
    <s v="October"/>
    <n v="2017"/>
    <n v="0"/>
  </r>
  <r>
    <x v="10"/>
    <d v="2017-11-01T00:00:00"/>
    <s v="November"/>
    <n v="2017"/>
    <n v="0"/>
  </r>
  <r>
    <x v="10"/>
    <d v="2017-12-01T00:00:00"/>
    <s v="December"/>
    <n v="2017"/>
    <n v="0"/>
  </r>
  <r>
    <x v="11"/>
    <d v="2017-01-01T00:00:00"/>
    <s v="January"/>
    <n v="2017"/>
    <n v="0"/>
  </r>
  <r>
    <x v="11"/>
    <d v="2017-02-01T00:00:00"/>
    <s v="February"/>
    <n v="2017"/>
    <n v="0"/>
  </r>
  <r>
    <x v="11"/>
    <d v="2017-03-01T00:00:00"/>
    <s v="March"/>
    <n v="2017"/>
    <n v="0"/>
  </r>
  <r>
    <x v="11"/>
    <d v="2017-04-01T00:00:00"/>
    <s v="April"/>
    <n v="2017"/>
    <n v="0"/>
  </r>
  <r>
    <x v="11"/>
    <d v="2017-05-01T00:00:00"/>
    <s v="May"/>
    <n v="2017"/>
    <n v="0"/>
  </r>
  <r>
    <x v="11"/>
    <d v="2017-06-01T00:00:00"/>
    <s v="June"/>
    <n v="2017"/>
    <n v="0"/>
  </r>
  <r>
    <x v="11"/>
    <d v="2017-07-01T00:00:00"/>
    <s v="July"/>
    <n v="2017"/>
    <n v="0"/>
  </r>
  <r>
    <x v="11"/>
    <d v="2017-08-01T00:00:00"/>
    <s v="August"/>
    <n v="2017"/>
    <n v="0"/>
  </r>
  <r>
    <x v="11"/>
    <d v="2017-09-01T00:00:00"/>
    <s v="September"/>
    <n v="2017"/>
    <n v="0"/>
  </r>
  <r>
    <x v="11"/>
    <d v="2017-10-01T00:00:00"/>
    <s v="October"/>
    <n v="2017"/>
    <n v="0"/>
  </r>
  <r>
    <x v="11"/>
    <d v="2017-11-01T00:00:00"/>
    <s v="November"/>
    <n v="2017"/>
    <n v="0"/>
  </r>
  <r>
    <x v="11"/>
    <d v="2017-12-01T00:00:00"/>
    <s v="December"/>
    <n v="2017"/>
    <n v="0"/>
  </r>
  <r>
    <x v="12"/>
    <d v="2017-01-01T00:00:00"/>
    <s v="January"/>
    <n v="2017"/>
    <n v="42"/>
  </r>
  <r>
    <x v="12"/>
    <d v="2017-02-01T00:00:00"/>
    <s v="February"/>
    <n v="2017"/>
    <n v="39"/>
  </r>
  <r>
    <x v="12"/>
    <d v="2017-03-01T00:00:00"/>
    <s v="March"/>
    <n v="2017"/>
    <n v="38"/>
  </r>
  <r>
    <x v="12"/>
    <d v="2017-04-01T00:00:00"/>
    <s v="April"/>
    <n v="2017"/>
    <n v="39"/>
  </r>
  <r>
    <x v="12"/>
    <d v="2017-05-01T00:00:00"/>
    <s v="May"/>
    <n v="2017"/>
    <n v="41"/>
  </r>
  <r>
    <x v="12"/>
    <d v="2017-06-01T00:00:00"/>
    <s v="June"/>
    <n v="2017"/>
    <n v="43"/>
  </r>
  <r>
    <x v="12"/>
    <d v="2017-07-01T00:00:00"/>
    <s v="July"/>
    <n v="2017"/>
    <n v="42"/>
  </r>
  <r>
    <x v="12"/>
    <d v="2017-08-01T00:00:00"/>
    <s v="August"/>
    <n v="2017"/>
    <n v="44"/>
  </r>
  <r>
    <x v="12"/>
    <d v="2017-09-01T00:00:00"/>
    <s v="September"/>
    <n v="2017"/>
    <n v="54"/>
  </r>
  <r>
    <x v="12"/>
    <d v="2017-10-01T00:00:00"/>
    <s v="October"/>
    <n v="2017"/>
    <n v="47"/>
  </r>
  <r>
    <x v="12"/>
    <d v="2017-11-01T00:00:00"/>
    <s v="November"/>
    <n v="2017"/>
    <n v="49"/>
  </r>
  <r>
    <x v="12"/>
    <d v="2017-12-01T00:00:00"/>
    <s v="December"/>
    <n v="2017"/>
    <n v="42"/>
  </r>
  <r>
    <x v="13"/>
    <d v="2017-01-01T00:00:00"/>
    <s v="January"/>
    <n v="2017"/>
    <n v="0"/>
  </r>
  <r>
    <x v="13"/>
    <d v="2017-02-01T00:00:00"/>
    <s v="February"/>
    <n v="2017"/>
    <n v="0"/>
  </r>
  <r>
    <x v="13"/>
    <d v="2017-03-01T00:00:00"/>
    <s v="March"/>
    <n v="2017"/>
    <n v="0"/>
  </r>
  <r>
    <x v="13"/>
    <d v="2017-04-01T00:00:00"/>
    <s v="April"/>
    <n v="2017"/>
    <n v="0"/>
  </r>
  <r>
    <x v="13"/>
    <d v="2017-05-01T00:00:00"/>
    <s v="May"/>
    <n v="2017"/>
    <n v="0"/>
  </r>
  <r>
    <x v="13"/>
    <d v="2017-07-01T00:00:00"/>
    <s v="July"/>
    <n v="2017"/>
    <n v="0"/>
  </r>
  <r>
    <x v="13"/>
    <d v="2017-08-01T00:00:00"/>
    <s v="August"/>
    <n v="2017"/>
    <n v="0"/>
  </r>
  <r>
    <x v="13"/>
    <d v="2017-09-01T00:00:00"/>
    <s v="September"/>
    <n v="2017"/>
    <n v="0"/>
  </r>
  <r>
    <x v="13"/>
    <d v="2017-10-01T00:00:00"/>
    <s v="October"/>
    <n v="2017"/>
    <n v="0"/>
  </r>
  <r>
    <x v="13"/>
    <d v="2017-11-01T00:00:00"/>
    <s v="November"/>
    <n v="2017"/>
    <n v="0"/>
  </r>
  <r>
    <x v="13"/>
    <d v="2017-12-01T00:00:00"/>
    <s v="December"/>
    <n v="2017"/>
    <n v="0"/>
  </r>
  <r>
    <x v="14"/>
    <d v="2017-01-01T00:00:00"/>
    <s v="January"/>
    <n v="2017"/>
    <n v="0"/>
  </r>
  <r>
    <x v="14"/>
    <d v="2017-02-01T00:00:00"/>
    <s v="February"/>
    <n v="2017"/>
    <n v="0"/>
  </r>
  <r>
    <x v="14"/>
    <d v="2017-03-01T00:00:00"/>
    <s v="March"/>
    <n v="2017"/>
    <n v="0"/>
  </r>
  <r>
    <x v="14"/>
    <d v="2017-04-01T00:00:00"/>
    <s v="April"/>
    <n v="2017"/>
    <n v="0"/>
  </r>
  <r>
    <x v="14"/>
    <d v="2017-05-01T00:00:00"/>
    <s v="May"/>
    <n v="2017"/>
    <n v="0"/>
  </r>
  <r>
    <x v="14"/>
    <d v="2017-06-01T00:00:00"/>
    <s v="June"/>
    <n v="2017"/>
    <n v="0"/>
  </r>
  <r>
    <x v="14"/>
    <d v="2017-07-01T00:00:00"/>
    <s v="July"/>
    <n v="2017"/>
    <n v="0"/>
  </r>
  <r>
    <x v="14"/>
    <d v="2017-08-01T00:00:00"/>
    <s v="August"/>
    <n v="2017"/>
    <n v="0"/>
  </r>
  <r>
    <x v="14"/>
    <d v="2017-09-01T00:00:00"/>
    <s v="September"/>
    <n v="2017"/>
    <n v="0"/>
  </r>
  <r>
    <x v="14"/>
    <d v="2017-10-01T00:00:00"/>
    <s v="October"/>
    <n v="2017"/>
    <n v="0"/>
  </r>
  <r>
    <x v="14"/>
    <d v="2017-11-01T00:00:00"/>
    <s v="November"/>
    <n v="2017"/>
    <n v="0"/>
  </r>
  <r>
    <x v="14"/>
    <d v="2017-12-01T00:00:00"/>
    <s v="December"/>
    <n v="2017"/>
    <n v="0"/>
  </r>
  <r>
    <x v="15"/>
    <d v="2017-01-01T00:00:00"/>
    <s v="January"/>
    <n v="2017"/>
    <n v="19"/>
  </r>
  <r>
    <x v="15"/>
    <d v="2017-02-01T00:00:00"/>
    <s v="February"/>
    <n v="2017"/>
    <n v="25"/>
  </r>
  <r>
    <x v="15"/>
    <d v="2017-03-01T00:00:00"/>
    <s v="March"/>
    <n v="2017"/>
    <n v="24"/>
  </r>
  <r>
    <x v="15"/>
    <d v="2017-04-01T00:00:00"/>
    <s v="April"/>
    <n v="2017"/>
    <n v="29"/>
  </r>
  <r>
    <x v="15"/>
    <d v="2017-05-01T00:00:00"/>
    <s v="May"/>
    <n v="2017"/>
    <n v="31"/>
  </r>
  <r>
    <x v="15"/>
    <d v="2017-06-01T00:00:00"/>
    <s v="June"/>
    <n v="2017"/>
    <n v="35"/>
  </r>
  <r>
    <x v="15"/>
    <d v="2017-07-01T00:00:00"/>
    <s v="July"/>
    <n v="2017"/>
    <n v="25"/>
  </r>
  <r>
    <x v="15"/>
    <d v="2017-08-01T00:00:00"/>
    <s v="August"/>
    <n v="2017"/>
    <n v="23"/>
  </r>
  <r>
    <x v="15"/>
    <d v="2017-09-01T00:00:00"/>
    <s v="September"/>
    <n v="2017"/>
    <n v="32"/>
  </r>
  <r>
    <x v="15"/>
    <d v="2017-10-01T00:00:00"/>
    <s v="October"/>
    <n v="2017"/>
    <n v="18"/>
  </r>
  <r>
    <x v="15"/>
    <d v="2017-11-01T00:00:00"/>
    <s v="November"/>
    <n v="2017"/>
    <n v="21"/>
  </r>
  <r>
    <x v="15"/>
    <d v="2017-12-01T00:00:00"/>
    <s v="December"/>
    <n v="2017"/>
    <n v="29"/>
  </r>
  <r>
    <x v="16"/>
    <d v="2017-01-01T00:00:00"/>
    <s v="January"/>
    <n v="2017"/>
    <n v="0"/>
  </r>
  <r>
    <x v="16"/>
    <d v="2017-02-01T00:00:00"/>
    <s v="February"/>
    <n v="2017"/>
    <n v="0"/>
  </r>
  <r>
    <x v="16"/>
    <d v="2017-03-01T00:00:00"/>
    <s v="March"/>
    <n v="2017"/>
    <n v="0"/>
  </r>
  <r>
    <x v="16"/>
    <d v="2017-04-01T00:00:00"/>
    <s v="April"/>
    <n v="2017"/>
    <n v="0"/>
  </r>
  <r>
    <x v="16"/>
    <d v="2017-05-01T00:00:00"/>
    <s v="May"/>
    <n v="2017"/>
    <n v="0"/>
  </r>
  <r>
    <x v="16"/>
    <d v="2017-06-01T00:00:00"/>
    <s v="June"/>
    <n v="2017"/>
    <n v="0"/>
  </r>
  <r>
    <x v="16"/>
    <d v="2017-07-01T00:00:00"/>
    <s v="July"/>
    <n v="2017"/>
    <n v="0"/>
  </r>
  <r>
    <x v="16"/>
    <d v="2017-08-01T00:00:00"/>
    <s v="August"/>
    <n v="2017"/>
    <n v="0"/>
  </r>
  <r>
    <x v="16"/>
    <d v="2017-09-01T00:00:00"/>
    <s v="September"/>
    <n v="2017"/>
    <n v="0"/>
  </r>
  <r>
    <x v="16"/>
    <d v="2017-10-01T00:00:00"/>
    <s v="October"/>
    <n v="2017"/>
    <n v="0"/>
  </r>
  <r>
    <x v="16"/>
    <d v="2017-11-01T00:00:00"/>
    <s v="November"/>
    <n v="2017"/>
    <n v="0"/>
  </r>
  <r>
    <x v="16"/>
    <d v="2017-12-01T00:00:00"/>
    <s v="December"/>
    <n v="2017"/>
    <n v="0"/>
  </r>
  <r>
    <x v="17"/>
    <d v="2017-01-01T00:00:00"/>
    <s v="January"/>
    <n v="2017"/>
    <n v="0"/>
  </r>
  <r>
    <x v="17"/>
    <d v="2017-02-01T00:00:00"/>
    <s v="February"/>
    <n v="2017"/>
    <n v="0"/>
  </r>
  <r>
    <x v="17"/>
    <d v="2017-03-01T00:00:00"/>
    <s v="March"/>
    <n v="2017"/>
    <n v="0"/>
  </r>
  <r>
    <x v="17"/>
    <d v="2017-04-01T00:00:00"/>
    <s v="April"/>
    <n v="2017"/>
    <n v="0"/>
  </r>
  <r>
    <x v="17"/>
    <d v="2017-05-01T00:00:00"/>
    <s v="May"/>
    <n v="2017"/>
    <n v="0"/>
  </r>
  <r>
    <x v="17"/>
    <d v="2017-07-01T00:00:00"/>
    <s v="July"/>
    <n v="2017"/>
    <n v="0"/>
  </r>
  <r>
    <x v="17"/>
    <d v="2017-08-01T00:00:00"/>
    <s v="August"/>
    <n v="2017"/>
    <n v="0"/>
  </r>
  <r>
    <x v="17"/>
    <d v="2017-09-01T00:00:00"/>
    <s v="September"/>
    <n v="2017"/>
    <n v="0"/>
  </r>
  <r>
    <x v="17"/>
    <d v="2017-10-01T00:00:00"/>
    <s v="October"/>
    <n v="2017"/>
    <n v="0"/>
  </r>
  <r>
    <x v="17"/>
    <d v="2017-11-01T00:00:00"/>
    <s v="November"/>
    <n v="2017"/>
    <n v="0"/>
  </r>
  <r>
    <x v="17"/>
    <d v="2017-12-01T00:00:00"/>
    <s v="December"/>
    <n v="2017"/>
    <n v="0"/>
  </r>
  <r>
    <x v="18"/>
    <d v="2017-01-01T00:00:00"/>
    <s v="January"/>
    <n v="2017"/>
    <n v="0"/>
  </r>
  <r>
    <x v="18"/>
    <d v="2017-02-01T00:00:00"/>
    <s v="February"/>
    <n v="2017"/>
    <n v="0"/>
  </r>
  <r>
    <x v="18"/>
    <d v="2017-03-01T00:00:00"/>
    <s v="March"/>
    <n v="2017"/>
    <n v="0"/>
  </r>
  <r>
    <x v="18"/>
    <d v="2017-04-01T00:00:00"/>
    <s v="April"/>
    <n v="2017"/>
    <n v="2"/>
  </r>
  <r>
    <x v="18"/>
    <d v="2017-05-01T00:00:00"/>
    <s v="May"/>
    <n v="2017"/>
    <n v="0"/>
  </r>
  <r>
    <x v="18"/>
    <d v="2017-06-01T00:00:00"/>
    <s v="June"/>
    <n v="2017"/>
    <n v="0"/>
  </r>
  <r>
    <x v="18"/>
    <d v="2017-07-01T00:00:00"/>
    <s v="July"/>
    <n v="2017"/>
    <n v="0"/>
  </r>
  <r>
    <x v="18"/>
    <d v="2017-08-01T00:00:00"/>
    <s v="August"/>
    <n v="2017"/>
    <n v="0"/>
  </r>
  <r>
    <x v="18"/>
    <d v="2017-09-01T00:00:00"/>
    <s v="September"/>
    <n v="2017"/>
    <n v="0"/>
  </r>
  <r>
    <x v="18"/>
    <d v="2017-10-01T00:00:00"/>
    <s v="October"/>
    <n v="2017"/>
    <n v="0"/>
  </r>
  <r>
    <x v="18"/>
    <d v="2017-11-01T00:00:00"/>
    <s v="November"/>
    <n v="2017"/>
    <n v="0"/>
  </r>
  <r>
    <x v="18"/>
    <d v="2017-12-01T00:00:00"/>
    <s v="December"/>
    <n v="2017"/>
    <n v="0"/>
  </r>
  <r>
    <x v="19"/>
    <d v="2017-01-01T00:00:00"/>
    <s v="January"/>
    <n v="2017"/>
    <n v="0"/>
  </r>
  <r>
    <x v="19"/>
    <d v="2017-02-01T00:00:00"/>
    <s v="February"/>
    <n v="2017"/>
    <n v="0"/>
  </r>
  <r>
    <x v="19"/>
    <d v="2017-03-01T00:00:00"/>
    <s v="March"/>
    <n v="2017"/>
    <n v="0"/>
  </r>
  <r>
    <x v="19"/>
    <d v="2017-04-01T00:00:00"/>
    <s v="April"/>
    <n v="2017"/>
    <n v="0"/>
  </r>
  <r>
    <x v="19"/>
    <d v="2017-05-01T00:00:00"/>
    <s v="May"/>
    <n v="2017"/>
    <n v="0"/>
  </r>
  <r>
    <x v="19"/>
    <d v="2017-06-01T00:00:00"/>
    <s v="June"/>
    <n v="2017"/>
    <n v="0"/>
  </r>
  <r>
    <x v="19"/>
    <d v="2017-07-01T00:00:00"/>
    <s v="July"/>
    <n v="2017"/>
    <n v="0"/>
  </r>
  <r>
    <x v="19"/>
    <d v="2017-08-01T00:00:00"/>
    <s v="August"/>
    <n v="2017"/>
    <n v="0"/>
  </r>
  <r>
    <x v="19"/>
    <d v="2017-09-01T00:00:00"/>
    <s v="September"/>
    <n v="2017"/>
    <n v="0"/>
  </r>
  <r>
    <x v="19"/>
    <d v="2017-10-01T00:00:00"/>
    <s v="October"/>
    <n v="2017"/>
    <n v="0"/>
  </r>
  <r>
    <x v="19"/>
    <d v="2017-11-01T00:00:00"/>
    <s v="November"/>
    <n v="2017"/>
    <n v="0"/>
  </r>
  <r>
    <x v="19"/>
    <d v="2017-12-01T00:00:00"/>
    <s v="December"/>
    <n v="2017"/>
    <n v="0"/>
  </r>
  <r>
    <x v="20"/>
    <d v="2017-01-01T00:00:00"/>
    <s v="January"/>
    <n v="2017"/>
    <n v="0"/>
  </r>
  <r>
    <x v="20"/>
    <d v="2017-02-01T00:00:00"/>
    <s v="February"/>
    <n v="2017"/>
    <n v="0"/>
  </r>
  <r>
    <x v="20"/>
    <d v="2017-03-01T00:00:00"/>
    <s v="March"/>
    <n v="2017"/>
    <n v="0"/>
  </r>
  <r>
    <x v="20"/>
    <d v="2017-04-01T00:00:00"/>
    <s v="April"/>
    <n v="2017"/>
    <n v="0"/>
  </r>
  <r>
    <x v="20"/>
    <d v="2017-05-01T00:00:00"/>
    <s v="May"/>
    <n v="2017"/>
    <n v="0"/>
  </r>
  <r>
    <x v="20"/>
    <d v="2017-06-01T00:00:00"/>
    <s v="June"/>
    <n v="2017"/>
    <n v="0"/>
  </r>
  <r>
    <x v="20"/>
    <d v="2017-07-01T00:00:00"/>
    <s v="July"/>
    <n v="2017"/>
    <n v="0"/>
  </r>
  <r>
    <x v="20"/>
    <d v="2017-08-01T00:00:00"/>
    <s v="August"/>
    <n v="2017"/>
    <n v="0"/>
  </r>
  <r>
    <x v="20"/>
    <d v="2017-09-01T00:00:00"/>
    <s v="September"/>
    <n v="2017"/>
    <n v="0"/>
  </r>
  <r>
    <x v="20"/>
    <d v="2017-10-01T00:00:00"/>
    <s v="October"/>
    <n v="2017"/>
    <n v="0"/>
  </r>
  <r>
    <x v="20"/>
    <d v="2017-11-01T00:00:00"/>
    <s v="November"/>
    <n v="2017"/>
    <n v="0"/>
  </r>
  <r>
    <x v="20"/>
    <d v="2017-12-01T00:00:00"/>
    <s v="December"/>
    <n v="2017"/>
    <n v="0"/>
  </r>
  <r>
    <x v="21"/>
    <d v="2017-01-01T00:00:00"/>
    <s v="January"/>
    <n v="2017"/>
    <n v="0"/>
  </r>
  <r>
    <x v="21"/>
    <d v="2017-02-01T00:00:00"/>
    <s v="February"/>
    <n v="2017"/>
    <n v="0"/>
  </r>
  <r>
    <x v="21"/>
    <d v="2017-03-01T00:00:00"/>
    <s v="March"/>
    <n v="2017"/>
    <n v="0"/>
  </r>
  <r>
    <x v="21"/>
    <d v="2017-04-01T00:00:00"/>
    <s v="April"/>
    <n v="2017"/>
    <n v="0"/>
  </r>
  <r>
    <x v="21"/>
    <d v="2017-05-01T00:00:00"/>
    <s v="May"/>
    <n v="2017"/>
    <n v="0"/>
  </r>
  <r>
    <x v="21"/>
    <d v="2017-06-01T00:00:00"/>
    <s v="June"/>
    <n v="2017"/>
    <n v="0"/>
  </r>
  <r>
    <x v="21"/>
    <d v="2017-07-01T00:00:00"/>
    <s v="July"/>
    <n v="2017"/>
    <n v="0"/>
  </r>
  <r>
    <x v="21"/>
    <d v="2017-08-01T00:00:00"/>
    <s v="August"/>
    <n v="2017"/>
    <n v="0"/>
  </r>
  <r>
    <x v="21"/>
    <d v="2017-09-01T00:00:00"/>
    <s v="September"/>
    <n v="2017"/>
    <n v="0"/>
  </r>
  <r>
    <x v="21"/>
    <d v="2017-10-01T00:00:00"/>
    <s v="October"/>
    <n v="2017"/>
    <n v="0"/>
  </r>
  <r>
    <x v="21"/>
    <d v="2017-11-01T00:00:00"/>
    <s v="November"/>
    <n v="2017"/>
    <n v="0"/>
  </r>
  <r>
    <x v="21"/>
    <d v="2017-12-01T00:00:00"/>
    <s v="December"/>
    <n v="2017"/>
    <n v="0"/>
  </r>
  <r>
    <x v="22"/>
    <d v="2017-01-01T00:00:00"/>
    <s v="January"/>
    <n v="2017"/>
    <n v="0"/>
  </r>
  <r>
    <x v="22"/>
    <d v="2017-02-01T00:00:00"/>
    <s v="February"/>
    <n v="2017"/>
    <n v="0"/>
  </r>
  <r>
    <x v="22"/>
    <d v="2017-03-01T00:00:00"/>
    <s v="March"/>
    <n v="2017"/>
    <n v="0"/>
  </r>
  <r>
    <x v="22"/>
    <d v="2017-04-01T00:00:00"/>
    <s v="April"/>
    <n v="2017"/>
    <n v="0"/>
  </r>
  <r>
    <x v="22"/>
    <d v="2017-05-01T00:00:00"/>
    <s v="May"/>
    <n v="2017"/>
    <n v="0"/>
  </r>
  <r>
    <x v="22"/>
    <d v="2017-06-01T00:00:00"/>
    <s v="June"/>
    <n v="2017"/>
    <n v="0"/>
  </r>
  <r>
    <x v="22"/>
    <d v="2017-07-01T00:00:00"/>
    <s v="July"/>
    <n v="2017"/>
    <n v="0"/>
  </r>
  <r>
    <x v="22"/>
    <d v="2017-08-01T00:00:00"/>
    <s v="August"/>
    <n v="2017"/>
    <n v="0"/>
  </r>
  <r>
    <x v="22"/>
    <d v="2017-09-01T00:00:00"/>
    <s v="September"/>
    <n v="2017"/>
    <n v="0"/>
  </r>
  <r>
    <x v="22"/>
    <d v="2017-10-01T00:00:00"/>
    <s v="October"/>
    <n v="2017"/>
    <n v="0"/>
  </r>
  <r>
    <x v="22"/>
    <d v="2017-11-01T00:00:00"/>
    <s v="November"/>
    <n v="2017"/>
    <n v="0"/>
  </r>
  <r>
    <x v="22"/>
    <d v="2017-12-01T00:00:00"/>
    <s v="December"/>
    <n v="2017"/>
    <n v="0"/>
  </r>
  <r>
    <x v="23"/>
    <d v="2017-01-01T00:00:00"/>
    <s v="January"/>
    <n v="2017"/>
    <n v="0"/>
  </r>
  <r>
    <x v="23"/>
    <d v="2017-02-01T00:00:00"/>
    <s v="February"/>
    <n v="2017"/>
    <n v="0"/>
  </r>
  <r>
    <x v="23"/>
    <d v="2017-03-01T00:00:00"/>
    <s v="March"/>
    <n v="2017"/>
    <n v="0"/>
  </r>
  <r>
    <x v="23"/>
    <d v="2017-04-01T00:00:00"/>
    <s v="April"/>
    <n v="2017"/>
    <n v="0"/>
  </r>
  <r>
    <x v="23"/>
    <d v="2017-05-01T00:00:00"/>
    <s v="May"/>
    <n v="2017"/>
    <n v="0"/>
  </r>
  <r>
    <x v="23"/>
    <d v="2017-06-01T00:00:00"/>
    <s v="June"/>
    <n v="2017"/>
    <n v="0"/>
  </r>
  <r>
    <x v="23"/>
    <d v="2017-07-01T00:00:00"/>
    <s v="July"/>
    <n v="2017"/>
    <n v="0"/>
  </r>
  <r>
    <x v="23"/>
    <d v="2017-08-01T00:00:00"/>
    <s v="August"/>
    <n v="2017"/>
    <n v="0"/>
  </r>
  <r>
    <x v="23"/>
    <d v="2017-09-01T00:00:00"/>
    <s v="September"/>
    <n v="2017"/>
    <n v="0"/>
  </r>
  <r>
    <x v="23"/>
    <d v="2017-10-01T00:00:00"/>
    <s v="October"/>
    <n v="2017"/>
    <n v="0"/>
  </r>
  <r>
    <x v="23"/>
    <d v="2017-11-01T00:00:00"/>
    <s v="November"/>
    <n v="2017"/>
    <n v="0"/>
  </r>
  <r>
    <x v="23"/>
    <d v="2017-12-01T00:00:00"/>
    <s v="December"/>
    <n v="2017"/>
    <n v="0"/>
  </r>
  <r>
    <x v="24"/>
    <d v="2017-01-01T00:00:00"/>
    <s v="January"/>
    <n v="2017"/>
    <n v="0"/>
  </r>
  <r>
    <x v="24"/>
    <d v="2017-02-01T00:00:00"/>
    <s v="February"/>
    <n v="2017"/>
    <n v="0"/>
  </r>
  <r>
    <x v="24"/>
    <d v="2017-03-01T00:00:00"/>
    <s v="March"/>
    <n v="2017"/>
    <n v="0"/>
  </r>
  <r>
    <x v="24"/>
    <d v="2017-04-01T00:00:00"/>
    <s v="April"/>
    <n v="2017"/>
    <n v="0"/>
  </r>
  <r>
    <x v="24"/>
    <d v="2017-05-01T00:00:00"/>
    <s v="May"/>
    <n v="2017"/>
    <n v="0"/>
  </r>
  <r>
    <x v="24"/>
    <d v="2017-06-01T00:00:00"/>
    <s v="June"/>
    <n v="2017"/>
    <n v="0"/>
  </r>
  <r>
    <x v="24"/>
    <d v="2017-07-01T00:00:00"/>
    <s v="July"/>
    <n v="2017"/>
    <n v="0"/>
  </r>
  <r>
    <x v="24"/>
    <d v="2017-08-01T00:00:00"/>
    <s v="August"/>
    <n v="2017"/>
    <n v="0"/>
  </r>
  <r>
    <x v="24"/>
    <d v="2017-09-01T00:00:00"/>
    <s v="September"/>
    <n v="2017"/>
    <n v="0"/>
  </r>
  <r>
    <x v="24"/>
    <d v="2017-10-01T00:00:00"/>
    <s v="October"/>
    <n v="2017"/>
    <n v="0"/>
  </r>
  <r>
    <x v="24"/>
    <d v="2017-11-01T00:00:00"/>
    <s v="November"/>
    <n v="2017"/>
    <n v="0"/>
  </r>
  <r>
    <x v="24"/>
    <d v="2017-12-01T00:00:00"/>
    <s v="December"/>
    <n v="2017"/>
    <n v="0"/>
  </r>
  <r>
    <x v="25"/>
    <d v="2017-01-01T00:00:00"/>
    <s v="January"/>
    <n v="2017"/>
    <n v="35"/>
  </r>
  <r>
    <x v="25"/>
    <d v="2017-02-01T00:00:00"/>
    <s v="February"/>
    <n v="2017"/>
    <n v="25"/>
  </r>
  <r>
    <x v="25"/>
    <d v="2017-03-01T00:00:00"/>
    <s v="March"/>
    <n v="2017"/>
    <n v="17"/>
  </r>
  <r>
    <x v="25"/>
    <d v="2017-04-01T00:00:00"/>
    <s v="April"/>
    <n v="2017"/>
    <n v="19"/>
  </r>
  <r>
    <x v="25"/>
    <d v="2017-05-01T00:00:00"/>
    <s v="May"/>
    <n v="2017"/>
    <n v="21"/>
  </r>
  <r>
    <x v="25"/>
    <d v="2017-06-01T00:00:00"/>
    <s v="June"/>
    <n v="2017"/>
    <n v="24"/>
  </r>
  <r>
    <x v="25"/>
    <d v="2017-07-01T00:00:00"/>
    <s v="July"/>
    <n v="2017"/>
    <n v="25"/>
  </r>
  <r>
    <x v="25"/>
    <d v="2017-08-01T00:00:00"/>
    <s v="August"/>
    <n v="2017"/>
    <n v="28"/>
  </r>
  <r>
    <x v="25"/>
    <d v="2017-09-01T00:00:00"/>
    <s v="September"/>
    <n v="2017"/>
    <n v="26"/>
  </r>
  <r>
    <x v="25"/>
    <d v="2017-10-01T00:00:00"/>
    <s v="October"/>
    <n v="2017"/>
    <n v="25"/>
  </r>
  <r>
    <x v="25"/>
    <d v="2017-11-01T00:00:00"/>
    <s v="November"/>
    <n v="2017"/>
    <n v="29"/>
  </r>
  <r>
    <x v="25"/>
    <d v="2017-12-01T00:00:00"/>
    <s v="December"/>
    <n v="2017"/>
    <n v="32"/>
  </r>
  <r>
    <x v="26"/>
    <d v="2017-01-01T00:00:00"/>
    <s v="January"/>
    <n v="2017"/>
    <n v="235"/>
  </r>
  <r>
    <x v="26"/>
    <d v="2017-02-01T00:00:00"/>
    <s v="February"/>
    <n v="2017"/>
    <n v="242"/>
  </r>
  <r>
    <x v="26"/>
    <d v="2017-03-01T00:00:00"/>
    <s v="March"/>
    <n v="2017"/>
    <n v="238"/>
  </r>
  <r>
    <x v="26"/>
    <d v="2017-04-01T00:00:00"/>
    <s v="April"/>
    <n v="2017"/>
    <n v="209"/>
  </r>
  <r>
    <x v="26"/>
    <d v="2017-05-01T00:00:00"/>
    <s v="May"/>
    <n v="2017"/>
    <n v="211"/>
  </r>
  <r>
    <x v="26"/>
    <d v="2017-06-01T00:00:00"/>
    <s v="June"/>
    <n v="2017"/>
    <n v="194"/>
  </r>
  <r>
    <x v="26"/>
    <d v="2017-07-01T00:00:00"/>
    <s v="July"/>
    <n v="2017"/>
    <n v="116"/>
  </r>
  <r>
    <x v="26"/>
    <d v="2017-08-01T00:00:00"/>
    <s v="August"/>
    <n v="2017"/>
    <n v="219"/>
  </r>
  <r>
    <x v="26"/>
    <d v="2017-09-01T00:00:00"/>
    <s v="September"/>
    <n v="2017"/>
    <n v="225"/>
  </r>
  <r>
    <x v="26"/>
    <d v="2017-10-01T00:00:00"/>
    <s v="October"/>
    <n v="2017"/>
    <n v="236"/>
  </r>
  <r>
    <x v="26"/>
    <d v="2017-11-01T00:00:00"/>
    <s v="November"/>
    <n v="2017"/>
    <n v="255"/>
  </r>
  <r>
    <x v="26"/>
    <d v="2017-12-01T00:00:00"/>
    <s v="December"/>
    <n v="2017"/>
    <n v="250"/>
  </r>
  <r>
    <x v="27"/>
    <d v="2017-01-01T00:00:00"/>
    <s v="January"/>
    <n v="2017"/>
    <n v="0"/>
  </r>
  <r>
    <x v="27"/>
    <d v="2017-02-01T00:00:00"/>
    <s v="February"/>
    <n v="2017"/>
    <n v="0"/>
  </r>
  <r>
    <x v="27"/>
    <d v="2017-03-01T00:00:00"/>
    <s v="March"/>
    <n v="2017"/>
    <n v="0"/>
  </r>
  <r>
    <x v="27"/>
    <d v="2017-04-01T00:00:00"/>
    <s v="April"/>
    <n v="2017"/>
    <n v="0"/>
  </r>
  <r>
    <x v="27"/>
    <d v="2017-05-01T00:00:00"/>
    <s v="May"/>
    <n v="2017"/>
    <n v="0"/>
  </r>
  <r>
    <x v="27"/>
    <d v="2017-06-01T00:00:00"/>
    <s v="June"/>
    <n v="2017"/>
    <n v="0"/>
  </r>
  <r>
    <x v="27"/>
    <d v="2017-07-01T00:00:00"/>
    <s v="July"/>
    <n v="2017"/>
    <n v="0"/>
  </r>
  <r>
    <x v="27"/>
    <d v="2017-08-01T00:00:00"/>
    <s v="August"/>
    <n v="2017"/>
    <n v="0"/>
  </r>
  <r>
    <x v="27"/>
    <d v="2017-09-01T00:00:00"/>
    <s v="September"/>
    <n v="2017"/>
    <n v="0"/>
  </r>
  <r>
    <x v="27"/>
    <d v="2017-10-01T00:00:00"/>
    <s v="October"/>
    <n v="2017"/>
    <n v="0"/>
  </r>
  <r>
    <x v="27"/>
    <d v="2017-11-01T00:00:00"/>
    <s v="November"/>
    <n v="2017"/>
    <n v="0"/>
  </r>
  <r>
    <x v="27"/>
    <d v="2017-12-01T00:00:00"/>
    <s v="December"/>
    <n v="2017"/>
    <n v="0"/>
  </r>
  <r>
    <x v="0"/>
    <d v="2016-01-01T00:00:00"/>
    <s v="January"/>
    <n v="2016"/>
    <n v="2"/>
  </r>
  <r>
    <x v="0"/>
    <d v="2016-02-01T00:00:00"/>
    <s v="February"/>
    <n v="2016"/>
    <n v="0"/>
  </r>
  <r>
    <x v="0"/>
    <d v="2016-03-01T00:00:00"/>
    <s v="March"/>
    <n v="2016"/>
    <n v="2"/>
  </r>
  <r>
    <x v="0"/>
    <d v="2016-04-01T00:00:00"/>
    <s v="April"/>
    <n v="2016"/>
    <n v="0"/>
  </r>
  <r>
    <x v="0"/>
    <d v="2016-05-01T00:00:00"/>
    <s v="May"/>
    <n v="2016"/>
    <n v="0"/>
  </r>
  <r>
    <x v="0"/>
    <d v="2016-06-01T00:00:00"/>
    <s v="June"/>
    <n v="2016"/>
    <n v="0"/>
  </r>
  <r>
    <x v="0"/>
    <d v="2016-07-01T00:00:00"/>
    <s v="July"/>
    <n v="2016"/>
    <n v="4"/>
  </r>
  <r>
    <x v="0"/>
    <d v="2016-08-01T00:00:00"/>
    <s v="August"/>
    <n v="2016"/>
    <n v="2"/>
  </r>
  <r>
    <x v="0"/>
    <d v="2016-09-01T00:00:00"/>
    <s v="September"/>
    <n v="2016"/>
    <n v="0"/>
  </r>
  <r>
    <x v="0"/>
    <d v="2016-10-01T00:00:00"/>
    <s v="October"/>
    <n v="2016"/>
    <n v="0"/>
  </r>
  <r>
    <x v="0"/>
    <d v="2016-11-01T00:00:00"/>
    <s v="November"/>
    <n v="2016"/>
    <n v="0"/>
  </r>
  <r>
    <x v="0"/>
    <d v="2016-12-01T00:00:00"/>
    <s v="December"/>
    <n v="2016"/>
    <n v="0"/>
  </r>
  <r>
    <x v="1"/>
    <d v="2016-10-01T00:00:00"/>
    <s v="October"/>
    <n v="2016"/>
    <n v="0"/>
  </r>
  <r>
    <x v="1"/>
    <d v="2016-11-01T00:00:00"/>
    <s v="November"/>
    <n v="2016"/>
    <n v="0"/>
  </r>
  <r>
    <x v="1"/>
    <d v="2016-12-01T00:00:00"/>
    <s v="December"/>
    <n v="2016"/>
    <n v="0"/>
  </r>
  <r>
    <x v="2"/>
    <d v="2016-01-01T00:00:00"/>
    <s v="January"/>
    <n v="2016"/>
    <n v="15865"/>
  </r>
  <r>
    <x v="2"/>
    <d v="2016-02-01T00:00:00"/>
    <s v="February"/>
    <n v="2016"/>
    <n v="29646"/>
  </r>
  <r>
    <x v="2"/>
    <d v="2016-03-01T00:00:00"/>
    <s v="March"/>
    <n v="2016"/>
    <n v="13019"/>
  </r>
  <r>
    <x v="2"/>
    <d v="2016-04-01T00:00:00"/>
    <s v="April"/>
    <n v="2016"/>
    <n v="8402"/>
  </r>
  <r>
    <x v="2"/>
    <d v="2016-05-01T00:00:00"/>
    <s v="May"/>
    <n v="2016"/>
    <n v="8522"/>
  </r>
  <r>
    <x v="2"/>
    <d v="2016-06-01T00:00:00"/>
    <s v="June"/>
    <n v="2016"/>
    <n v="10284"/>
  </r>
  <r>
    <x v="2"/>
    <d v="2016-07-01T00:00:00"/>
    <s v="July"/>
    <n v="2016"/>
    <n v="17142"/>
  </r>
  <r>
    <x v="2"/>
    <d v="2016-08-01T00:00:00"/>
    <s v="August"/>
    <n v="2016"/>
    <n v="12842"/>
  </r>
  <r>
    <x v="2"/>
    <d v="2016-09-01T00:00:00"/>
    <s v="September"/>
    <n v="2016"/>
    <n v="9397"/>
  </r>
  <r>
    <x v="2"/>
    <d v="2016-10-01T00:00:00"/>
    <s v="October"/>
    <n v="2016"/>
    <n v="12808"/>
  </r>
  <r>
    <x v="2"/>
    <d v="2016-11-01T00:00:00"/>
    <s v="November"/>
    <n v="2016"/>
    <n v="8084"/>
  </r>
  <r>
    <x v="2"/>
    <d v="2016-12-01T00:00:00"/>
    <s v="December"/>
    <n v="2016"/>
    <n v="17620"/>
  </r>
  <r>
    <x v="3"/>
    <d v="2016-10-01T00:00:00"/>
    <s v="October"/>
    <n v="2016"/>
    <n v="0"/>
  </r>
  <r>
    <x v="3"/>
    <d v="2016-11-01T00:00:00"/>
    <s v="November"/>
    <n v="2016"/>
    <n v="0"/>
  </r>
  <r>
    <x v="3"/>
    <d v="2016-12-01T00:00:00"/>
    <s v="December"/>
    <n v="2016"/>
    <n v="0"/>
  </r>
  <r>
    <x v="4"/>
    <d v="2016-10-01T00:00:00"/>
    <s v="October"/>
    <n v="2016"/>
    <n v="0"/>
  </r>
  <r>
    <x v="4"/>
    <d v="2016-11-01T00:00:00"/>
    <s v="November"/>
    <n v="2016"/>
    <n v="2"/>
  </r>
  <r>
    <x v="4"/>
    <d v="2016-12-01T00:00:00"/>
    <s v="December"/>
    <n v="2016"/>
    <n v="0"/>
  </r>
  <r>
    <x v="5"/>
    <d v="2016-10-01T00:00:00"/>
    <s v="October"/>
    <n v="2016"/>
    <n v="24"/>
  </r>
  <r>
    <x v="5"/>
    <d v="2016-11-01T00:00:00"/>
    <s v="November"/>
    <n v="2016"/>
    <n v="22"/>
  </r>
  <r>
    <x v="5"/>
    <d v="2016-12-01T00:00:00"/>
    <s v="December"/>
    <n v="2016"/>
    <n v="40"/>
  </r>
  <r>
    <x v="6"/>
    <d v="2016-10-01T00:00:00"/>
    <s v="October"/>
    <n v="2016"/>
    <n v="13"/>
  </r>
  <r>
    <x v="6"/>
    <d v="2016-11-01T00:00:00"/>
    <s v="November"/>
    <n v="2016"/>
    <n v="21"/>
  </r>
  <r>
    <x v="6"/>
    <d v="2016-12-01T00:00:00"/>
    <s v="December"/>
    <n v="2016"/>
    <n v="11"/>
  </r>
  <r>
    <x v="7"/>
    <d v="2016-10-01T00:00:00"/>
    <s v="October"/>
    <n v="2016"/>
    <n v="0"/>
  </r>
  <r>
    <x v="7"/>
    <d v="2016-11-01T00:00:00"/>
    <s v="November"/>
    <n v="2016"/>
    <n v="0"/>
  </r>
  <r>
    <x v="7"/>
    <d v="2016-12-01T00:00:00"/>
    <s v="December"/>
    <n v="2016"/>
    <n v="0"/>
  </r>
  <r>
    <x v="8"/>
    <d v="2016-01-01T00:00:00"/>
    <s v="January"/>
    <n v="2016"/>
    <n v="0"/>
  </r>
  <r>
    <x v="8"/>
    <d v="2016-02-01T00:00:00"/>
    <s v="February"/>
    <n v="2016"/>
    <n v="0"/>
  </r>
  <r>
    <x v="8"/>
    <d v="2016-03-01T00:00:00"/>
    <s v="March"/>
    <n v="2016"/>
    <n v="0"/>
  </r>
  <r>
    <x v="8"/>
    <d v="2016-04-01T00:00:00"/>
    <s v="April"/>
    <n v="2016"/>
    <n v="0"/>
  </r>
  <r>
    <x v="8"/>
    <d v="2016-05-01T00:00:00"/>
    <s v="May"/>
    <n v="2016"/>
    <n v="0"/>
  </r>
  <r>
    <x v="8"/>
    <d v="2016-06-01T00:00:00"/>
    <s v="June"/>
    <n v="2016"/>
    <n v="0"/>
  </r>
  <r>
    <x v="8"/>
    <d v="2016-07-01T00:00:00"/>
    <s v="July"/>
    <n v="2016"/>
    <n v="0"/>
  </r>
  <r>
    <x v="8"/>
    <d v="2016-08-01T00:00:00"/>
    <s v="August"/>
    <n v="2016"/>
    <n v="0"/>
  </r>
  <r>
    <x v="8"/>
    <d v="2016-09-01T00:00:00"/>
    <s v="September"/>
    <n v="2016"/>
    <n v="0"/>
  </r>
  <r>
    <x v="8"/>
    <d v="2016-10-01T00:00:00"/>
    <s v="October"/>
    <n v="2016"/>
    <n v="0"/>
  </r>
  <r>
    <x v="8"/>
    <d v="2016-11-01T00:00:00"/>
    <s v="November"/>
    <n v="2016"/>
    <n v="0"/>
  </r>
  <r>
    <x v="8"/>
    <d v="2016-12-01T00:00:00"/>
    <s v="December"/>
    <n v="2016"/>
    <n v="0"/>
  </r>
  <r>
    <x v="9"/>
    <d v="2016-01-01T00:00:00"/>
    <s v="January"/>
    <n v="2016"/>
    <n v="0"/>
  </r>
  <r>
    <x v="9"/>
    <d v="2016-02-01T00:00:00"/>
    <s v="February"/>
    <n v="2016"/>
    <n v="0"/>
  </r>
  <r>
    <x v="9"/>
    <d v="2016-03-01T00:00:00"/>
    <s v="March"/>
    <n v="2016"/>
    <n v="0"/>
  </r>
  <r>
    <x v="9"/>
    <d v="2016-04-01T00:00:00"/>
    <s v="April"/>
    <n v="2016"/>
    <n v="0"/>
  </r>
  <r>
    <x v="9"/>
    <d v="2016-05-01T00:00:00"/>
    <s v="May"/>
    <n v="2016"/>
    <n v="0"/>
  </r>
  <r>
    <x v="9"/>
    <d v="2016-06-01T00:00:00"/>
    <s v="June"/>
    <n v="2016"/>
    <n v="0"/>
  </r>
  <r>
    <x v="9"/>
    <d v="2016-07-01T00:00:00"/>
    <s v="July"/>
    <n v="2016"/>
    <n v="0"/>
  </r>
  <r>
    <x v="9"/>
    <d v="2016-08-01T00:00:00"/>
    <s v="August"/>
    <n v="2016"/>
    <n v="0"/>
  </r>
  <r>
    <x v="9"/>
    <d v="2016-09-01T00:00:00"/>
    <s v="September"/>
    <n v="2016"/>
    <n v="0"/>
  </r>
  <r>
    <x v="9"/>
    <d v="2016-10-01T00:00:00"/>
    <s v="October"/>
    <n v="2016"/>
    <n v="0"/>
  </r>
  <r>
    <x v="9"/>
    <d v="2016-11-01T00:00:00"/>
    <s v="November"/>
    <n v="2016"/>
    <n v="0"/>
  </r>
  <r>
    <x v="9"/>
    <d v="2016-12-01T00:00:00"/>
    <s v="December"/>
    <n v="2016"/>
    <n v="0"/>
  </r>
  <r>
    <x v="10"/>
    <d v="2016-10-01T00:00:00"/>
    <s v="October"/>
    <n v="2016"/>
    <n v="0"/>
  </r>
  <r>
    <x v="10"/>
    <d v="2016-11-01T00:00:00"/>
    <s v="November"/>
    <n v="2016"/>
    <n v="0"/>
  </r>
  <r>
    <x v="10"/>
    <d v="2016-12-01T00:00:00"/>
    <s v="December"/>
    <n v="2016"/>
    <n v="0"/>
  </r>
  <r>
    <x v="11"/>
    <d v="2016-10-01T00:00:00"/>
    <s v="October"/>
    <n v="2016"/>
    <n v="0"/>
  </r>
  <r>
    <x v="11"/>
    <d v="2016-11-01T00:00:00"/>
    <s v="November"/>
    <n v="2016"/>
    <n v="0"/>
  </r>
  <r>
    <x v="11"/>
    <d v="2016-12-01T00:00:00"/>
    <s v="December"/>
    <n v="2016"/>
    <n v="0"/>
  </r>
  <r>
    <x v="12"/>
    <d v="2016-01-01T00:00:00"/>
    <s v="January"/>
    <n v="2016"/>
    <n v="123"/>
  </r>
  <r>
    <x v="12"/>
    <d v="2016-02-01T00:00:00"/>
    <s v="February"/>
    <n v="2016"/>
    <n v="126"/>
  </r>
  <r>
    <x v="12"/>
    <d v="2016-03-01T00:00:00"/>
    <s v="March"/>
    <n v="2016"/>
    <n v="103"/>
  </r>
  <r>
    <x v="12"/>
    <d v="2016-04-01T00:00:00"/>
    <s v="April"/>
    <n v="2016"/>
    <n v="75"/>
  </r>
  <r>
    <x v="12"/>
    <d v="2016-05-01T00:00:00"/>
    <s v="May"/>
    <n v="2016"/>
    <n v="58"/>
  </r>
  <r>
    <x v="12"/>
    <d v="2016-06-01T00:00:00"/>
    <s v="June"/>
    <n v="2016"/>
    <n v="68"/>
  </r>
  <r>
    <x v="12"/>
    <d v="2016-07-01T00:00:00"/>
    <s v="July"/>
    <n v="2016"/>
    <n v="63"/>
  </r>
  <r>
    <x v="12"/>
    <d v="2016-08-01T00:00:00"/>
    <s v="August"/>
    <n v="2016"/>
    <n v="86"/>
  </r>
  <r>
    <x v="12"/>
    <d v="2016-09-01T00:00:00"/>
    <s v="September"/>
    <n v="2016"/>
    <n v="74"/>
  </r>
  <r>
    <x v="12"/>
    <d v="2016-10-01T00:00:00"/>
    <s v="October"/>
    <n v="2016"/>
    <n v="37"/>
  </r>
  <r>
    <x v="12"/>
    <d v="2016-11-01T00:00:00"/>
    <s v="November"/>
    <n v="2016"/>
    <n v="29"/>
  </r>
  <r>
    <x v="12"/>
    <d v="2016-12-01T00:00:00"/>
    <s v="December"/>
    <n v="2016"/>
    <n v="26"/>
  </r>
  <r>
    <x v="13"/>
    <d v="2016-10-01T00:00:00"/>
    <s v="October"/>
    <n v="2016"/>
    <n v="0"/>
  </r>
  <r>
    <x v="13"/>
    <d v="2016-11-01T00:00:00"/>
    <s v="November"/>
    <n v="2016"/>
    <n v="0"/>
  </r>
  <r>
    <x v="13"/>
    <d v="2016-12-01T00:00:00"/>
    <s v="December"/>
    <n v="2016"/>
    <n v="0"/>
  </r>
  <r>
    <x v="14"/>
    <d v="2016-01-01T00:00:00"/>
    <s v="January"/>
    <n v="2016"/>
    <n v="0"/>
  </r>
  <r>
    <x v="14"/>
    <d v="2016-02-01T00:00:00"/>
    <s v="February"/>
    <n v="2016"/>
    <n v="0"/>
  </r>
  <r>
    <x v="14"/>
    <d v="2016-03-01T00:00:00"/>
    <s v="March"/>
    <n v="2016"/>
    <n v="0"/>
  </r>
  <r>
    <x v="14"/>
    <d v="2016-04-01T00:00:00"/>
    <s v="April"/>
    <n v="2016"/>
    <n v="0"/>
  </r>
  <r>
    <x v="14"/>
    <d v="2016-05-01T00:00:00"/>
    <s v="May"/>
    <n v="2016"/>
    <n v="0"/>
  </r>
  <r>
    <x v="14"/>
    <d v="2016-06-01T00:00:00"/>
    <s v="June"/>
    <n v="2016"/>
    <n v="0"/>
  </r>
  <r>
    <x v="14"/>
    <d v="2016-07-01T00:00:00"/>
    <s v="July"/>
    <n v="2016"/>
    <n v="0"/>
  </r>
  <r>
    <x v="14"/>
    <d v="2016-08-01T00:00:00"/>
    <s v="August"/>
    <n v="2016"/>
    <n v="0"/>
  </r>
  <r>
    <x v="14"/>
    <d v="2016-09-01T00:00:00"/>
    <s v="September"/>
    <n v="2016"/>
    <n v="0"/>
  </r>
  <r>
    <x v="14"/>
    <d v="2016-10-01T00:00:00"/>
    <s v="October"/>
    <n v="2016"/>
    <n v="0"/>
  </r>
  <r>
    <x v="14"/>
    <d v="2016-11-01T00:00:00"/>
    <s v="November"/>
    <n v="2016"/>
    <n v="0"/>
  </r>
  <r>
    <x v="14"/>
    <d v="2016-12-01T00:00:00"/>
    <s v="December"/>
    <n v="2016"/>
    <n v="0"/>
  </r>
  <r>
    <x v="15"/>
    <d v="2016-10-01T00:00:00"/>
    <s v="October"/>
    <n v="2016"/>
    <n v="8"/>
  </r>
  <r>
    <x v="15"/>
    <d v="2016-11-01T00:00:00"/>
    <s v="November"/>
    <n v="2016"/>
    <n v="11"/>
  </r>
  <r>
    <x v="15"/>
    <d v="2016-12-01T00:00:00"/>
    <s v="December"/>
    <n v="2016"/>
    <n v="10"/>
  </r>
  <r>
    <x v="16"/>
    <d v="2016-01-01T00:00:00"/>
    <s v="January"/>
    <n v="2016"/>
    <n v="0"/>
  </r>
  <r>
    <x v="16"/>
    <d v="2016-02-01T00:00:00"/>
    <s v="February"/>
    <n v="2016"/>
    <n v="0"/>
  </r>
  <r>
    <x v="16"/>
    <d v="2016-03-01T00:00:00"/>
    <s v="March"/>
    <n v="2016"/>
    <n v="0"/>
  </r>
  <r>
    <x v="16"/>
    <d v="2016-04-01T00:00:00"/>
    <s v="April"/>
    <n v="2016"/>
    <n v="0"/>
  </r>
  <r>
    <x v="16"/>
    <d v="2016-05-01T00:00:00"/>
    <s v="May"/>
    <n v="2016"/>
    <n v="0"/>
  </r>
  <r>
    <x v="16"/>
    <d v="2016-06-01T00:00:00"/>
    <s v="June"/>
    <n v="2016"/>
    <n v="0"/>
  </r>
  <r>
    <x v="16"/>
    <d v="2016-07-01T00:00:00"/>
    <s v="July"/>
    <n v="2016"/>
    <n v="0"/>
  </r>
  <r>
    <x v="16"/>
    <d v="2016-08-01T00:00:00"/>
    <s v="August"/>
    <n v="2016"/>
    <n v="0"/>
  </r>
  <r>
    <x v="16"/>
    <d v="2016-09-01T00:00:00"/>
    <s v="September"/>
    <n v="2016"/>
    <n v="0"/>
  </r>
  <r>
    <x v="16"/>
    <d v="2016-10-01T00:00:00"/>
    <s v="October"/>
    <n v="2016"/>
    <n v="0"/>
  </r>
  <r>
    <x v="16"/>
    <d v="2016-11-01T00:00:00"/>
    <s v="November"/>
    <n v="2016"/>
    <n v="0"/>
  </r>
  <r>
    <x v="16"/>
    <d v="2016-12-01T00:00:00"/>
    <s v="December"/>
    <n v="2016"/>
    <n v="0"/>
  </r>
  <r>
    <x v="17"/>
    <d v="2016-10-01T00:00:00"/>
    <s v="October"/>
    <n v="2016"/>
    <n v="0"/>
  </r>
  <r>
    <x v="17"/>
    <d v="2016-11-01T00:00:00"/>
    <s v="November"/>
    <n v="2016"/>
    <n v="0"/>
  </r>
  <r>
    <x v="17"/>
    <d v="2016-12-01T00:00:00"/>
    <s v="December"/>
    <n v="2016"/>
    <n v="0"/>
  </r>
  <r>
    <x v="18"/>
    <d v="2016-01-01T00:00:00"/>
    <s v="January"/>
    <n v="2016"/>
    <n v="0"/>
  </r>
  <r>
    <x v="18"/>
    <d v="2016-02-01T00:00:00"/>
    <s v="February"/>
    <n v="2016"/>
    <n v="0"/>
  </r>
  <r>
    <x v="18"/>
    <d v="2016-03-01T00:00:00"/>
    <s v="March"/>
    <n v="2016"/>
    <n v="0"/>
  </r>
  <r>
    <x v="18"/>
    <d v="2016-04-01T00:00:00"/>
    <s v="April"/>
    <n v="2016"/>
    <n v="0"/>
  </r>
  <r>
    <x v="18"/>
    <d v="2016-05-01T00:00:00"/>
    <s v="May"/>
    <n v="2016"/>
    <n v="0"/>
  </r>
  <r>
    <x v="18"/>
    <d v="2016-06-01T00:00:00"/>
    <s v="June"/>
    <n v="2016"/>
    <n v="0"/>
  </r>
  <r>
    <x v="18"/>
    <d v="2016-07-01T00:00:00"/>
    <s v="July"/>
    <n v="2016"/>
    <n v="0"/>
  </r>
  <r>
    <x v="18"/>
    <d v="2016-08-01T00:00:00"/>
    <s v="August"/>
    <n v="2016"/>
    <n v="0"/>
  </r>
  <r>
    <x v="18"/>
    <d v="2016-09-01T00:00:00"/>
    <s v="September"/>
    <n v="2016"/>
    <n v="0"/>
  </r>
  <r>
    <x v="18"/>
    <d v="2016-10-01T00:00:00"/>
    <s v="October"/>
    <n v="2016"/>
    <n v="0"/>
  </r>
  <r>
    <x v="18"/>
    <d v="2016-11-01T00:00:00"/>
    <s v="November"/>
    <n v="2016"/>
    <n v="0"/>
  </r>
  <r>
    <x v="18"/>
    <d v="2016-12-01T00:00:00"/>
    <s v="December"/>
    <n v="2016"/>
    <n v="0"/>
  </r>
  <r>
    <x v="19"/>
    <d v="2016-10-01T00:00:00"/>
    <s v="October"/>
    <n v="2016"/>
    <n v="0"/>
  </r>
  <r>
    <x v="19"/>
    <d v="2016-11-01T00:00:00"/>
    <s v="November"/>
    <n v="2016"/>
    <n v="0"/>
  </r>
  <r>
    <x v="19"/>
    <d v="2016-12-01T00:00:00"/>
    <s v="December"/>
    <n v="2016"/>
    <n v="0"/>
  </r>
  <r>
    <x v="20"/>
    <d v="2016-10-01T00:00:00"/>
    <s v="October"/>
    <n v="2016"/>
    <n v="0"/>
  </r>
  <r>
    <x v="20"/>
    <d v="2016-11-01T00:00:00"/>
    <s v="November"/>
    <n v="2016"/>
    <n v="0"/>
  </r>
  <r>
    <x v="20"/>
    <d v="2016-12-01T00:00:00"/>
    <s v="December"/>
    <n v="2016"/>
    <n v="0"/>
  </r>
  <r>
    <x v="21"/>
    <d v="2016-10-01T00:00:00"/>
    <s v="October"/>
    <n v="2016"/>
    <n v="0"/>
  </r>
  <r>
    <x v="21"/>
    <d v="2016-11-01T00:00:00"/>
    <s v="November"/>
    <n v="2016"/>
    <n v="0"/>
  </r>
  <r>
    <x v="21"/>
    <d v="2016-12-01T00:00:00"/>
    <s v="December"/>
    <n v="2016"/>
    <n v="0"/>
  </r>
  <r>
    <x v="22"/>
    <d v="2016-10-01T00:00:00"/>
    <s v="October"/>
    <n v="2016"/>
    <n v="0"/>
  </r>
  <r>
    <x v="22"/>
    <d v="2016-11-01T00:00:00"/>
    <s v="November"/>
    <n v="2016"/>
    <n v="0"/>
  </r>
  <r>
    <x v="22"/>
    <d v="2016-12-01T00:00:00"/>
    <s v="December"/>
    <n v="2016"/>
    <n v="0"/>
  </r>
  <r>
    <x v="23"/>
    <d v="2016-10-01T00:00:00"/>
    <s v="October"/>
    <n v="2016"/>
    <n v="0"/>
  </r>
  <r>
    <x v="23"/>
    <d v="2016-11-01T00:00:00"/>
    <s v="November"/>
    <n v="2016"/>
    <n v="0"/>
  </r>
  <r>
    <x v="23"/>
    <d v="2016-12-01T00:00:00"/>
    <s v="December"/>
    <n v="2016"/>
    <n v="0"/>
  </r>
  <r>
    <x v="24"/>
    <d v="2016-10-01T00:00:00"/>
    <s v="October"/>
    <n v="2016"/>
    <n v="0"/>
  </r>
  <r>
    <x v="24"/>
    <d v="2016-11-01T00:00:00"/>
    <s v="November"/>
    <n v="2016"/>
    <n v="0"/>
  </r>
  <r>
    <x v="24"/>
    <d v="2016-12-01T00:00:00"/>
    <s v="December"/>
    <n v="2016"/>
    <n v="0"/>
  </r>
  <r>
    <x v="25"/>
    <d v="2016-10-01T00:00:00"/>
    <s v="October"/>
    <n v="2016"/>
    <n v="0"/>
  </r>
  <r>
    <x v="25"/>
    <d v="2016-11-01T00:00:00"/>
    <s v="November"/>
    <n v="2016"/>
    <n v="0"/>
  </r>
  <r>
    <x v="25"/>
    <d v="2016-12-01T00:00:00"/>
    <s v="December"/>
    <n v="2016"/>
    <n v="0"/>
  </r>
  <r>
    <x v="26"/>
    <d v="2016-01-01T00:00:00"/>
    <s v="January"/>
    <n v="2016"/>
    <n v="459"/>
  </r>
  <r>
    <x v="26"/>
    <d v="2016-02-01T00:00:00"/>
    <s v="February"/>
    <n v="2016"/>
    <n v="391"/>
  </r>
  <r>
    <x v="26"/>
    <d v="2016-03-01T00:00:00"/>
    <s v="March"/>
    <n v="2016"/>
    <n v="230"/>
  </r>
  <r>
    <x v="26"/>
    <d v="2016-04-01T00:00:00"/>
    <s v="April"/>
    <n v="2016"/>
    <n v="39"/>
  </r>
  <r>
    <x v="26"/>
    <d v="2016-05-01T00:00:00"/>
    <s v="May"/>
    <n v="2016"/>
    <n v="82"/>
  </r>
  <r>
    <x v="26"/>
    <d v="2016-06-01T00:00:00"/>
    <s v="June"/>
    <n v="2016"/>
    <n v="88"/>
  </r>
  <r>
    <x v="26"/>
    <d v="2016-07-01T00:00:00"/>
    <s v="July"/>
    <n v="2016"/>
    <n v="53"/>
  </r>
  <r>
    <x v="26"/>
    <d v="2016-08-01T00:00:00"/>
    <s v="August"/>
    <n v="2016"/>
    <n v="102"/>
  </r>
  <r>
    <x v="26"/>
    <d v="2016-09-01T00:00:00"/>
    <s v="September"/>
    <n v="2016"/>
    <n v="118"/>
  </r>
  <r>
    <x v="26"/>
    <d v="2016-10-01T00:00:00"/>
    <s v="October"/>
    <n v="2016"/>
    <n v="108"/>
  </r>
  <r>
    <x v="26"/>
    <d v="2016-11-01T00:00:00"/>
    <s v="November"/>
    <n v="2016"/>
    <n v="97"/>
  </r>
  <r>
    <x v="26"/>
    <d v="2016-12-01T00:00:00"/>
    <s v="December"/>
    <n v="2016"/>
    <n v="132"/>
  </r>
  <r>
    <x v="27"/>
    <d v="2016-10-01T00:00:00"/>
    <s v="October"/>
    <n v="2016"/>
    <n v="0"/>
  </r>
  <r>
    <x v="27"/>
    <d v="2016-11-01T00:00:00"/>
    <s v="November"/>
    <n v="2016"/>
    <n v="0"/>
  </r>
  <r>
    <x v="27"/>
    <d v="2016-12-01T00:00:00"/>
    <s v="December"/>
    <n v="2016"/>
    <n v="0"/>
  </r>
  <r>
    <x v="0"/>
    <d v="2018-01-01T00:00:00"/>
    <s v="January"/>
    <n v="2018"/>
    <n v="0"/>
  </r>
  <r>
    <x v="0"/>
    <d v="2018-02-01T00:00:00"/>
    <s v="February"/>
    <n v="2018"/>
    <n v="0"/>
  </r>
  <r>
    <x v="0"/>
    <d v="2018-03-01T00:00:00"/>
    <s v="March"/>
    <n v="2018"/>
    <n v="0"/>
  </r>
  <r>
    <x v="0"/>
    <d v="2018-04-01T00:00:00"/>
    <s v="April"/>
    <n v="2018"/>
    <n v="0"/>
  </r>
  <r>
    <x v="0"/>
    <d v="2018-05-01T00:00:00"/>
    <s v="May"/>
    <n v="2018"/>
    <n v="0"/>
  </r>
  <r>
    <x v="0"/>
    <d v="2018-06-01T00:00:00"/>
    <s v="June"/>
    <n v="2018"/>
    <n v="0"/>
  </r>
  <r>
    <x v="0"/>
    <d v="2018-07-01T00:00:00"/>
    <s v="July"/>
    <n v="2018"/>
    <n v="2"/>
  </r>
  <r>
    <x v="0"/>
    <d v="2018-08-01T00:00:00"/>
    <s v="August"/>
    <n v="2018"/>
    <n v="3"/>
  </r>
  <r>
    <x v="0"/>
    <d v="2018-09-01T00:00:00"/>
    <s v="September"/>
    <n v="2018"/>
    <n v="0"/>
  </r>
  <r>
    <x v="0"/>
    <d v="2018-10-01T00:00:00"/>
    <s v="October"/>
    <n v="2018"/>
    <n v="0"/>
  </r>
  <r>
    <x v="0"/>
    <d v="2018-11-01T00:00:00"/>
    <s v="November"/>
    <n v="2018"/>
    <n v="0"/>
  </r>
  <r>
    <x v="0"/>
    <d v="2018-12-01T00:00:00"/>
    <s v="December"/>
    <n v="2018"/>
    <n v="0"/>
  </r>
  <r>
    <x v="1"/>
    <d v="2018-01-01T00:00:00"/>
    <s v="January"/>
    <n v="2018"/>
    <n v="0"/>
  </r>
  <r>
    <x v="1"/>
    <d v="2018-02-01T00:00:00"/>
    <s v="February"/>
    <n v="2018"/>
    <n v="0"/>
  </r>
  <r>
    <x v="1"/>
    <d v="2018-03-01T00:00:00"/>
    <s v="March"/>
    <n v="2018"/>
    <n v="0"/>
  </r>
  <r>
    <x v="1"/>
    <d v="2018-04-01T00:00:00"/>
    <s v="April"/>
    <n v="2018"/>
    <n v="0"/>
  </r>
  <r>
    <x v="1"/>
    <d v="2018-05-01T00:00:00"/>
    <s v="May"/>
    <n v="2018"/>
    <n v="0"/>
  </r>
  <r>
    <x v="1"/>
    <d v="2018-06-01T00:00:00"/>
    <s v="June"/>
    <n v="2018"/>
    <n v="0"/>
  </r>
  <r>
    <x v="1"/>
    <d v="2018-07-01T00:00:00"/>
    <s v="July"/>
    <n v="2018"/>
    <n v="0"/>
  </r>
  <r>
    <x v="1"/>
    <d v="2018-08-01T00:00:00"/>
    <s v="August"/>
    <n v="2018"/>
    <n v="0"/>
  </r>
  <r>
    <x v="1"/>
    <d v="2018-09-01T00:00:00"/>
    <s v="September"/>
    <n v="2018"/>
    <n v="0"/>
  </r>
  <r>
    <x v="1"/>
    <d v="2018-10-01T00:00:00"/>
    <s v="October"/>
    <n v="2018"/>
    <n v="0"/>
  </r>
  <r>
    <x v="1"/>
    <d v="2018-11-01T00:00:00"/>
    <s v="November"/>
    <n v="2018"/>
    <n v="0"/>
  </r>
  <r>
    <x v="1"/>
    <d v="2018-12-01T00:00:00"/>
    <s v="December"/>
    <n v="2018"/>
    <n v="0"/>
  </r>
  <r>
    <x v="2"/>
    <d v="2018-01-01T00:00:00"/>
    <s v="January"/>
    <n v="2018"/>
    <n v="35379"/>
  </r>
  <r>
    <x v="2"/>
    <d v="2018-02-01T00:00:00"/>
    <s v="February"/>
    <n v="2018"/>
    <n v="30414"/>
  </r>
  <r>
    <x v="2"/>
    <d v="2018-03-01T00:00:00"/>
    <s v="March"/>
    <n v="2018"/>
    <n v="27535"/>
  </r>
  <r>
    <x v="2"/>
    <d v="2018-04-01T00:00:00"/>
    <s v="April"/>
    <n v="2018"/>
    <n v="20830"/>
  </r>
  <r>
    <x v="2"/>
    <d v="2018-05-01T00:00:00"/>
    <s v="May"/>
    <n v="2018"/>
    <n v="21554"/>
  </r>
  <r>
    <x v="2"/>
    <d v="2018-06-01T00:00:00"/>
    <s v="June"/>
    <n v="2018"/>
    <n v="24677"/>
  </r>
  <r>
    <x v="2"/>
    <d v="2018-07-01T00:00:00"/>
    <s v="July"/>
    <n v="2018"/>
    <n v="17456"/>
  </r>
  <r>
    <x v="2"/>
    <d v="2018-08-01T00:00:00"/>
    <s v="August"/>
    <n v="2018"/>
    <n v="31217"/>
  </r>
  <r>
    <x v="2"/>
    <d v="2018-09-01T00:00:00"/>
    <s v="September"/>
    <n v="2018"/>
    <n v="22809"/>
  </r>
  <r>
    <x v="2"/>
    <d v="2018-10-01T00:00:00"/>
    <s v="October"/>
    <n v="2018"/>
    <n v="30072"/>
  </r>
  <r>
    <x v="2"/>
    <d v="2018-11-01T00:00:00"/>
    <s v="November"/>
    <n v="2018"/>
    <n v="23487"/>
  </r>
  <r>
    <x v="2"/>
    <d v="2018-12-01T00:00:00"/>
    <s v="December"/>
    <n v="2018"/>
    <n v="29358"/>
  </r>
  <r>
    <x v="3"/>
    <d v="2018-01-01T00:00:00"/>
    <s v="January"/>
    <n v="2018"/>
    <n v="0"/>
  </r>
  <r>
    <x v="3"/>
    <d v="2018-02-01T00:00:00"/>
    <s v="February"/>
    <n v="2018"/>
    <n v="0"/>
  </r>
  <r>
    <x v="3"/>
    <d v="2018-03-01T00:00:00"/>
    <s v="March"/>
    <n v="2018"/>
    <n v="0"/>
  </r>
  <r>
    <x v="3"/>
    <d v="2018-04-01T00:00:00"/>
    <s v="April"/>
    <n v="2018"/>
    <n v="0"/>
  </r>
  <r>
    <x v="3"/>
    <d v="2018-05-01T00:00:00"/>
    <s v="May"/>
    <n v="2018"/>
    <n v="0"/>
  </r>
  <r>
    <x v="3"/>
    <d v="2018-06-01T00:00:00"/>
    <s v="June"/>
    <n v="2018"/>
    <n v="0"/>
  </r>
  <r>
    <x v="3"/>
    <d v="2018-07-01T00:00:00"/>
    <s v="July"/>
    <n v="2018"/>
    <n v="0"/>
  </r>
  <r>
    <x v="3"/>
    <d v="2018-08-01T00:00:00"/>
    <s v="August"/>
    <n v="2018"/>
    <n v="0"/>
  </r>
  <r>
    <x v="3"/>
    <d v="2018-09-01T00:00:00"/>
    <s v="September"/>
    <n v="2018"/>
    <n v="0"/>
  </r>
  <r>
    <x v="3"/>
    <d v="2018-10-01T00:00:00"/>
    <s v="October"/>
    <n v="2018"/>
    <n v="0"/>
  </r>
  <r>
    <x v="3"/>
    <d v="2018-11-01T00:00:00"/>
    <s v="November"/>
    <n v="2018"/>
    <n v="0"/>
  </r>
  <r>
    <x v="3"/>
    <d v="2018-12-01T00:00:00"/>
    <s v="December"/>
    <n v="2018"/>
    <n v="0"/>
  </r>
  <r>
    <x v="4"/>
    <d v="2018-01-01T00:00:00"/>
    <s v="January"/>
    <n v="2018"/>
    <n v="0"/>
  </r>
  <r>
    <x v="4"/>
    <d v="2018-02-01T00:00:00"/>
    <s v="February"/>
    <n v="2018"/>
    <n v="0"/>
  </r>
  <r>
    <x v="4"/>
    <d v="2018-03-01T00:00:00"/>
    <s v="March"/>
    <n v="2018"/>
    <n v="0"/>
  </r>
  <r>
    <x v="4"/>
    <d v="2018-04-01T00:00:00"/>
    <s v="April"/>
    <n v="2018"/>
    <n v="0"/>
  </r>
  <r>
    <x v="4"/>
    <d v="2018-05-01T00:00:00"/>
    <s v="May"/>
    <n v="2018"/>
    <n v="0"/>
  </r>
  <r>
    <x v="4"/>
    <d v="2018-06-01T00:00:00"/>
    <s v="June"/>
    <n v="2018"/>
    <n v="0"/>
  </r>
  <r>
    <x v="4"/>
    <d v="2018-07-01T00:00:00"/>
    <s v="July"/>
    <n v="2018"/>
    <n v="0"/>
  </r>
  <r>
    <x v="4"/>
    <d v="2018-08-01T00:00:00"/>
    <s v="August"/>
    <n v="2018"/>
    <n v="0"/>
  </r>
  <r>
    <x v="4"/>
    <d v="2018-09-01T00:00:00"/>
    <s v="September"/>
    <n v="2018"/>
    <n v="0"/>
  </r>
  <r>
    <x v="4"/>
    <d v="2018-10-01T00:00:00"/>
    <s v="October"/>
    <n v="2018"/>
    <n v="0"/>
  </r>
  <r>
    <x v="4"/>
    <d v="2018-11-01T00:00:00"/>
    <s v="November"/>
    <n v="2018"/>
    <n v="0"/>
  </r>
  <r>
    <x v="4"/>
    <d v="2018-12-01T00:00:00"/>
    <s v="December"/>
    <n v="2018"/>
    <n v="0"/>
  </r>
  <r>
    <x v="5"/>
    <d v="2018-01-01T00:00:00"/>
    <s v="January"/>
    <n v="2018"/>
    <n v="50"/>
  </r>
  <r>
    <x v="5"/>
    <d v="2018-02-01T00:00:00"/>
    <s v="February"/>
    <n v="2018"/>
    <n v="60"/>
  </r>
  <r>
    <x v="5"/>
    <d v="2018-03-01T00:00:00"/>
    <s v="March"/>
    <n v="2018"/>
    <n v="70"/>
  </r>
  <r>
    <x v="5"/>
    <d v="2018-04-01T00:00:00"/>
    <s v="April"/>
    <n v="2018"/>
    <n v="45"/>
  </r>
  <r>
    <x v="5"/>
    <d v="2018-05-01T00:00:00"/>
    <s v="May"/>
    <n v="2018"/>
    <n v="40"/>
  </r>
  <r>
    <x v="5"/>
    <d v="2018-06-01T00:00:00"/>
    <s v="June"/>
    <n v="2018"/>
    <n v="35"/>
  </r>
  <r>
    <x v="5"/>
    <d v="2018-07-01T00:00:00"/>
    <s v="July"/>
    <n v="2018"/>
    <n v="40"/>
  </r>
  <r>
    <x v="5"/>
    <d v="2018-08-01T00:00:00"/>
    <s v="August"/>
    <n v="2018"/>
    <n v="35"/>
  </r>
  <r>
    <x v="5"/>
    <d v="2018-09-01T00:00:00"/>
    <s v="September"/>
    <n v="2018"/>
    <n v="40"/>
  </r>
  <r>
    <x v="5"/>
    <d v="2018-10-01T00:00:00"/>
    <s v="October"/>
    <n v="2018"/>
    <n v="40"/>
  </r>
  <r>
    <x v="5"/>
    <d v="2018-11-01T00:00:00"/>
    <s v="November"/>
    <n v="2018"/>
    <n v="40"/>
  </r>
  <r>
    <x v="5"/>
    <d v="2018-12-01T00:00:00"/>
    <s v="December"/>
    <n v="2018"/>
    <n v="44"/>
  </r>
  <r>
    <x v="6"/>
    <d v="2018-01-01T00:00:00"/>
    <s v="January"/>
    <n v="2018"/>
    <n v="36"/>
  </r>
  <r>
    <x v="6"/>
    <d v="2018-02-01T00:00:00"/>
    <s v="February"/>
    <n v="2018"/>
    <n v="6"/>
  </r>
  <r>
    <x v="6"/>
    <d v="2018-03-01T00:00:00"/>
    <s v="March"/>
    <n v="2018"/>
    <n v="22"/>
  </r>
  <r>
    <x v="6"/>
    <d v="2018-04-01T00:00:00"/>
    <s v="April"/>
    <n v="2018"/>
    <n v="15"/>
  </r>
  <r>
    <x v="6"/>
    <d v="2018-05-01T00:00:00"/>
    <s v="May"/>
    <n v="2018"/>
    <n v="19"/>
  </r>
  <r>
    <x v="6"/>
    <d v="2018-06-01T00:00:00"/>
    <s v="June"/>
    <n v="2018"/>
    <n v="19"/>
  </r>
  <r>
    <x v="6"/>
    <d v="2018-07-01T00:00:00"/>
    <s v="July"/>
    <n v="2018"/>
    <n v="37"/>
  </r>
  <r>
    <x v="6"/>
    <d v="2018-08-01T00:00:00"/>
    <s v="August"/>
    <n v="2018"/>
    <n v="42"/>
  </r>
  <r>
    <x v="6"/>
    <d v="2018-09-01T00:00:00"/>
    <s v="September"/>
    <n v="2018"/>
    <n v="35"/>
  </r>
  <r>
    <x v="6"/>
    <d v="2018-10-01T00:00:00"/>
    <s v="October"/>
    <n v="2018"/>
    <n v="13"/>
  </r>
  <r>
    <x v="6"/>
    <d v="2018-11-01T00:00:00"/>
    <s v="November"/>
    <n v="2018"/>
    <n v="45"/>
  </r>
  <r>
    <x v="6"/>
    <d v="2018-12-01T00:00:00"/>
    <s v="December"/>
    <n v="2018"/>
    <n v="11"/>
  </r>
  <r>
    <x v="7"/>
    <d v="2018-01-01T00:00:00"/>
    <s v="January"/>
    <n v="2018"/>
    <n v="0"/>
  </r>
  <r>
    <x v="7"/>
    <d v="2018-02-01T00:00:00"/>
    <s v="February"/>
    <n v="2018"/>
    <n v="0"/>
  </r>
  <r>
    <x v="7"/>
    <d v="2018-03-01T00:00:00"/>
    <s v="March"/>
    <n v="2018"/>
    <n v="0"/>
  </r>
  <r>
    <x v="7"/>
    <d v="2018-04-01T00:00:00"/>
    <s v="April"/>
    <n v="2018"/>
    <n v="0"/>
  </r>
  <r>
    <x v="7"/>
    <d v="2018-05-01T00:00:00"/>
    <s v="May"/>
    <n v="2018"/>
    <n v="0"/>
  </r>
  <r>
    <x v="7"/>
    <d v="2018-06-01T00:00:00"/>
    <s v="June"/>
    <n v="2018"/>
    <n v="0"/>
  </r>
  <r>
    <x v="7"/>
    <d v="2018-07-01T00:00:00"/>
    <s v="July"/>
    <n v="2018"/>
    <n v="0"/>
  </r>
  <r>
    <x v="7"/>
    <d v="2018-10-01T00:00:00"/>
    <s v="October"/>
    <n v="2018"/>
    <n v="0"/>
  </r>
  <r>
    <x v="7"/>
    <d v="2018-11-01T00:00:00"/>
    <s v="November"/>
    <n v="2018"/>
    <n v="0"/>
  </r>
  <r>
    <x v="7"/>
    <d v="2018-12-01T00:00:00"/>
    <s v="December"/>
    <n v="2018"/>
    <n v="0"/>
  </r>
  <r>
    <x v="8"/>
    <d v="2018-01-01T00:00:00"/>
    <s v="January"/>
    <n v="2018"/>
    <n v="0"/>
  </r>
  <r>
    <x v="8"/>
    <d v="2018-02-01T00:00:00"/>
    <s v="February"/>
    <n v="2018"/>
    <n v="0"/>
  </r>
  <r>
    <x v="8"/>
    <d v="2018-03-01T00:00:00"/>
    <s v="March"/>
    <n v="2018"/>
    <n v="0"/>
  </r>
  <r>
    <x v="8"/>
    <d v="2018-04-01T00:00:00"/>
    <s v="April"/>
    <n v="2018"/>
    <n v="0"/>
  </r>
  <r>
    <x v="8"/>
    <d v="2018-05-01T00:00:00"/>
    <s v="May"/>
    <n v="2018"/>
    <n v="0"/>
  </r>
  <r>
    <x v="8"/>
    <d v="2018-06-01T00:00:00"/>
    <s v="June"/>
    <n v="2018"/>
    <n v="0"/>
  </r>
  <r>
    <x v="8"/>
    <d v="2018-07-01T00:00:00"/>
    <s v="July"/>
    <n v="2018"/>
    <n v="0"/>
  </r>
  <r>
    <x v="8"/>
    <d v="2018-08-01T00:00:00"/>
    <s v="August"/>
    <n v="2018"/>
    <n v="0"/>
  </r>
  <r>
    <x v="8"/>
    <d v="2018-09-01T00:00:00"/>
    <s v="September"/>
    <n v="2018"/>
    <n v="0"/>
  </r>
  <r>
    <x v="8"/>
    <d v="2018-10-01T00:00:00"/>
    <s v="October"/>
    <n v="2018"/>
    <n v="0"/>
  </r>
  <r>
    <x v="8"/>
    <d v="2018-11-01T00:00:00"/>
    <s v="November"/>
    <n v="2018"/>
    <n v="0"/>
  </r>
  <r>
    <x v="8"/>
    <d v="2018-12-01T00:00:00"/>
    <s v="December"/>
    <n v="2018"/>
    <n v="0"/>
  </r>
  <r>
    <x v="9"/>
    <d v="2018-01-01T00:00:00"/>
    <s v="January"/>
    <n v="2018"/>
    <n v="0"/>
  </r>
  <r>
    <x v="9"/>
    <d v="2018-02-01T00:00:00"/>
    <s v="February"/>
    <n v="2018"/>
    <n v="0"/>
  </r>
  <r>
    <x v="9"/>
    <d v="2018-03-01T00:00:00"/>
    <s v="March"/>
    <n v="2018"/>
    <n v="0"/>
  </r>
  <r>
    <x v="9"/>
    <d v="2018-04-01T00:00:00"/>
    <s v="April"/>
    <n v="2018"/>
    <n v="0"/>
  </r>
  <r>
    <x v="9"/>
    <d v="2018-05-01T00:00:00"/>
    <s v="May"/>
    <n v="2018"/>
    <n v="0"/>
  </r>
  <r>
    <x v="9"/>
    <d v="2018-06-01T00:00:00"/>
    <s v="June"/>
    <n v="2018"/>
    <n v="0"/>
  </r>
  <r>
    <x v="9"/>
    <d v="2018-07-01T00:00:00"/>
    <s v="July"/>
    <n v="2018"/>
    <n v="0"/>
  </r>
  <r>
    <x v="9"/>
    <d v="2018-08-01T00:00:00"/>
    <s v="August"/>
    <n v="2018"/>
    <n v="0"/>
  </r>
  <r>
    <x v="9"/>
    <d v="2018-09-01T00:00:00"/>
    <s v="September"/>
    <n v="2018"/>
    <n v="0"/>
  </r>
  <r>
    <x v="9"/>
    <d v="2018-10-01T00:00:00"/>
    <s v="October"/>
    <n v="2018"/>
    <n v="0"/>
  </r>
  <r>
    <x v="9"/>
    <d v="2018-11-01T00:00:00"/>
    <s v="November"/>
    <n v="2018"/>
    <n v="0"/>
  </r>
  <r>
    <x v="9"/>
    <d v="2018-12-01T00:00:00"/>
    <s v="December"/>
    <n v="2018"/>
    <n v="0"/>
  </r>
  <r>
    <x v="10"/>
    <d v="2018-01-01T00:00:00"/>
    <s v="January"/>
    <n v="2018"/>
    <n v="0"/>
  </r>
  <r>
    <x v="10"/>
    <d v="2018-02-01T00:00:00"/>
    <s v="February"/>
    <n v="2018"/>
    <n v="0"/>
  </r>
  <r>
    <x v="10"/>
    <d v="2018-03-01T00:00:00"/>
    <s v="March"/>
    <n v="2018"/>
    <n v="0"/>
  </r>
  <r>
    <x v="10"/>
    <d v="2018-04-01T00:00:00"/>
    <s v="April"/>
    <n v="2018"/>
    <n v="0"/>
  </r>
  <r>
    <x v="10"/>
    <d v="2018-05-01T00:00:00"/>
    <s v="May"/>
    <n v="2018"/>
    <n v="0"/>
  </r>
  <r>
    <x v="10"/>
    <d v="2018-06-01T00:00:00"/>
    <s v="June"/>
    <n v="2018"/>
    <n v="0"/>
  </r>
  <r>
    <x v="10"/>
    <d v="2018-07-01T00:00:00"/>
    <s v="July"/>
    <n v="2018"/>
    <n v="0"/>
  </r>
  <r>
    <x v="10"/>
    <d v="2018-08-01T00:00:00"/>
    <s v="August"/>
    <n v="2018"/>
    <n v="0"/>
  </r>
  <r>
    <x v="10"/>
    <d v="2018-09-01T00:00:00"/>
    <s v="September"/>
    <n v="2018"/>
    <n v="0"/>
  </r>
  <r>
    <x v="10"/>
    <d v="2018-10-01T00:00:00"/>
    <s v="October"/>
    <n v="2018"/>
    <n v="0"/>
  </r>
  <r>
    <x v="10"/>
    <d v="2018-11-01T00:00:00"/>
    <s v="November"/>
    <n v="2018"/>
    <n v="0"/>
  </r>
  <r>
    <x v="10"/>
    <d v="2018-12-01T00:00:00"/>
    <s v="December"/>
    <n v="2018"/>
    <n v="0"/>
  </r>
  <r>
    <x v="11"/>
    <d v="2018-01-01T00:00:00"/>
    <s v="January"/>
    <n v="2018"/>
    <n v="0"/>
  </r>
  <r>
    <x v="11"/>
    <d v="2018-02-01T00:00:00"/>
    <s v="February"/>
    <n v="2018"/>
    <n v="0"/>
  </r>
  <r>
    <x v="11"/>
    <d v="2018-03-01T00:00:00"/>
    <s v="March"/>
    <n v="2018"/>
    <n v="0"/>
  </r>
  <r>
    <x v="11"/>
    <d v="2018-04-01T00:00:00"/>
    <s v="April"/>
    <n v="2018"/>
    <n v="0"/>
  </r>
  <r>
    <x v="11"/>
    <d v="2018-05-01T00:00:00"/>
    <s v="May"/>
    <n v="2018"/>
    <n v="0"/>
  </r>
  <r>
    <x v="11"/>
    <d v="2018-06-01T00:00:00"/>
    <s v="June"/>
    <n v="2018"/>
    <n v="0"/>
  </r>
  <r>
    <x v="11"/>
    <d v="2018-07-01T00:00:00"/>
    <s v="July"/>
    <n v="2018"/>
    <n v="0"/>
  </r>
  <r>
    <x v="11"/>
    <d v="2018-08-01T00:00:00"/>
    <s v="August"/>
    <n v="2018"/>
    <n v="0"/>
  </r>
  <r>
    <x v="11"/>
    <d v="2018-09-01T00:00:00"/>
    <s v="September"/>
    <n v="2018"/>
    <n v="0"/>
  </r>
  <r>
    <x v="11"/>
    <d v="2018-10-01T00:00:00"/>
    <s v="October"/>
    <n v="2018"/>
    <n v="0"/>
  </r>
  <r>
    <x v="11"/>
    <d v="2018-11-01T00:00:00"/>
    <s v="November"/>
    <n v="2018"/>
    <n v="0"/>
  </r>
  <r>
    <x v="11"/>
    <d v="2018-12-01T00:00:00"/>
    <s v="December"/>
    <n v="2018"/>
    <n v="0"/>
  </r>
  <r>
    <x v="12"/>
    <d v="2018-01-01T00:00:00"/>
    <s v="January"/>
    <n v="2018"/>
    <n v="45"/>
  </r>
  <r>
    <x v="12"/>
    <d v="2018-02-01T00:00:00"/>
    <s v="February"/>
    <n v="2018"/>
    <n v="29"/>
  </r>
  <r>
    <x v="12"/>
    <d v="2018-03-01T00:00:00"/>
    <s v="March"/>
    <n v="2018"/>
    <n v="28"/>
  </r>
  <r>
    <x v="12"/>
    <d v="2018-04-01T00:00:00"/>
    <s v="April"/>
    <n v="2018"/>
    <n v="26"/>
  </r>
  <r>
    <x v="12"/>
    <d v="2018-05-01T00:00:00"/>
    <s v="May"/>
    <n v="2018"/>
    <n v="26"/>
  </r>
  <r>
    <x v="12"/>
    <d v="2018-06-01T00:00:00"/>
    <s v="June"/>
    <n v="2018"/>
    <n v="26"/>
  </r>
  <r>
    <x v="12"/>
    <d v="2018-07-01T00:00:00"/>
    <s v="July"/>
    <n v="2018"/>
    <n v="47"/>
  </r>
  <r>
    <x v="12"/>
    <d v="2018-08-01T00:00:00"/>
    <s v="August"/>
    <n v="2018"/>
    <n v="44"/>
  </r>
  <r>
    <x v="12"/>
    <d v="2018-09-01T00:00:00"/>
    <s v="September"/>
    <n v="2018"/>
    <n v="52"/>
  </r>
  <r>
    <x v="12"/>
    <d v="2018-10-01T00:00:00"/>
    <s v="October"/>
    <n v="2018"/>
    <n v="37"/>
  </r>
  <r>
    <x v="12"/>
    <d v="2018-11-01T00:00:00"/>
    <s v="November"/>
    <n v="2018"/>
    <n v="68"/>
  </r>
  <r>
    <x v="12"/>
    <d v="2018-12-01T00:00:00"/>
    <s v="December"/>
    <n v="2018"/>
    <n v="26"/>
  </r>
  <r>
    <x v="13"/>
    <d v="2018-01-01T00:00:00"/>
    <s v="January"/>
    <n v="2018"/>
    <n v="0"/>
  </r>
  <r>
    <x v="13"/>
    <d v="2018-02-01T00:00:00"/>
    <s v="February"/>
    <n v="2018"/>
    <n v="0"/>
  </r>
  <r>
    <x v="13"/>
    <d v="2018-03-01T00:00:00"/>
    <s v="March"/>
    <n v="2018"/>
    <n v="0"/>
  </r>
  <r>
    <x v="13"/>
    <d v="2018-04-01T00:00:00"/>
    <s v="April"/>
    <n v="2018"/>
    <n v="0"/>
  </r>
  <r>
    <x v="13"/>
    <d v="2018-05-01T00:00:00"/>
    <s v="May"/>
    <n v="2018"/>
    <n v="0"/>
  </r>
  <r>
    <x v="13"/>
    <d v="2018-06-01T00:00:00"/>
    <s v="June"/>
    <n v="2018"/>
    <n v="0"/>
  </r>
  <r>
    <x v="13"/>
    <d v="2018-07-01T00:00:00"/>
    <s v="July"/>
    <n v="2018"/>
    <n v="0"/>
  </r>
  <r>
    <x v="13"/>
    <d v="2018-08-01T00:00:00"/>
    <s v="August"/>
    <n v="2018"/>
    <n v="0"/>
  </r>
  <r>
    <x v="13"/>
    <d v="2018-09-01T00:00:00"/>
    <s v="September"/>
    <n v="2018"/>
    <n v="0"/>
  </r>
  <r>
    <x v="13"/>
    <d v="2018-10-01T00:00:00"/>
    <s v="October"/>
    <n v="2018"/>
    <n v="0"/>
  </r>
  <r>
    <x v="13"/>
    <d v="2018-11-01T00:00:00"/>
    <s v="November"/>
    <n v="2018"/>
    <n v="0"/>
  </r>
  <r>
    <x v="13"/>
    <d v="2018-12-01T00:00:00"/>
    <s v="December"/>
    <n v="2018"/>
    <n v="0"/>
  </r>
  <r>
    <x v="14"/>
    <d v="2018-01-01T00:00:00"/>
    <s v="January"/>
    <n v="2018"/>
    <n v="0"/>
  </r>
  <r>
    <x v="14"/>
    <d v="2018-02-01T00:00:00"/>
    <s v="February"/>
    <n v="2018"/>
    <n v="0"/>
  </r>
  <r>
    <x v="14"/>
    <d v="2018-03-01T00:00:00"/>
    <s v="March"/>
    <n v="2018"/>
    <n v="0"/>
  </r>
  <r>
    <x v="14"/>
    <d v="2018-04-01T00:00:00"/>
    <s v="April"/>
    <n v="2018"/>
    <n v="0"/>
  </r>
  <r>
    <x v="14"/>
    <d v="2018-05-01T00:00:00"/>
    <s v="May"/>
    <n v="2018"/>
    <n v="0"/>
  </r>
  <r>
    <x v="14"/>
    <d v="2018-06-01T00:00:00"/>
    <s v="June"/>
    <n v="2018"/>
    <n v="0"/>
  </r>
  <r>
    <x v="14"/>
    <d v="2018-07-01T00:00:00"/>
    <s v="July"/>
    <n v="2018"/>
    <n v="0"/>
  </r>
  <r>
    <x v="14"/>
    <d v="2018-08-01T00:00:00"/>
    <s v="August"/>
    <n v="2018"/>
    <n v="0"/>
  </r>
  <r>
    <x v="14"/>
    <d v="2018-09-01T00:00:00"/>
    <s v="September"/>
    <n v="2018"/>
    <n v="0"/>
  </r>
  <r>
    <x v="14"/>
    <d v="2018-10-01T00:00:00"/>
    <s v="October"/>
    <n v="2018"/>
    <n v="0"/>
  </r>
  <r>
    <x v="14"/>
    <d v="2018-11-01T00:00:00"/>
    <s v="November"/>
    <n v="2018"/>
    <n v="0"/>
  </r>
  <r>
    <x v="14"/>
    <d v="2018-12-01T00:00:00"/>
    <s v="December"/>
    <n v="2018"/>
    <n v="0"/>
  </r>
  <r>
    <x v="15"/>
    <d v="2018-01-01T00:00:00"/>
    <s v="January"/>
    <n v="2018"/>
    <n v="35"/>
  </r>
  <r>
    <x v="15"/>
    <d v="2018-02-01T00:00:00"/>
    <s v="February"/>
    <n v="2018"/>
    <n v="15"/>
  </r>
  <r>
    <x v="15"/>
    <d v="2018-03-01T00:00:00"/>
    <s v="March"/>
    <n v="2018"/>
    <n v="14"/>
  </r>
  <r>
    <x v="15"/>
    <d v="2018-04-01T00:00:00"/>
    <s v="April"/>
    <n v="2018"/>
    <n v="15"/>
  </r>
  <r>
    <x v="15"/>
    <d v="2018-05-01T00:00:00"/>
    <s v="May"/>
    <n v="2018"/>
    <n v="19"/>
  </r>
  <r>
    <x v="15"/>
    <d v="2018-06-01T00:00:00"/>
    <s v="June"/>
    <n v="2018"/>
    <n v="15"/>
  </r>
  <r>
    <x v="15"/>
    <d v="2018-07-01T00:00:00"/>
    <s v="July"/>
    <n v="2018"/>
    <n v="17"/>
  </r>
  <r>
    <x v="15"/>
    <d v="2018-08-01T00:00:00"/>
    <s v="August"/>
    <n v="2018"/>
    <n v="22"/>
  </r>
  <r>
    <x v="15"/>
    <d v="2018-09-01T00:00:00"/>
    <s v="September"/>
    <n v="2018"/>
    <n v="22"/>
  </r>
  <r>
    <x v="15"/>
    <d v="2018-10-01T00:00:00"/>
    <s v="October"/>
    <n v="2018"/>
    <n v="8"/>
  </r>
  <r>
    <x v="15"/>
    <d v="2018-11-01T00:00:00"/>
    <s v="November"/>
    <n v="2018"/>
    <n v="30"/>
  </r>
  <r>
    <x v="15"/>
    <d v="2018-12-01T00:00:00"/>
    <s v="December"/>
    <n v="2018"/>
    <n v="10"/>
  </r>
  <r>
    <x v="16"/>
    <d v="2018-01-01T00:00:00"/>
    <s v="January"/>
    <n v="2018"/>
    <n v="0"/>
  </r>
  <r>
    <x v="16"/>
    <d v="2018-02-01T00:00:00"/>
    <s v="February"/>
    <n v="2018"/>
    <n v="0"/>
  </r>
  <r>
    <x v="16"/>
    <d v="2018-03-01T00:00:00"/>
    <s v="March"/>
    <n v="2018"/>
    <n v="0"/>
  </r>
  <r>
    <x v="16"/>
    <d v="2018-04-01T00:00:00"/>
    <s v="April"/>
    <n v="2018"/>
    <n v="0"/>
  </r>
  <r>
    <x v="16"/>
    <d v="2018-05-01T00:00:00"/>
    <s v="May"/>
    <n v="2018"/>
    <n v="0"/>
  </r>
  <r>
    <x v="16"/>
    <d v="2018-06-01T00:00:00"/>
    <s v="June"/>
    <n v="2018"/>
    <n v="0"/>
  </r>
  <r>
    <x v="16"/>
    <d v="2018-07-01T00:00:00"/>
    <s v="July"/>
    <n v="2018"/>
    <n v="0"/>
  </r>
  <r>
    <x v="16"/>
    <d v="2018-08-01T00:00:00"/>
    <s v="August"/>
    <n v="2018"/>
    <n v="0"/>
  </r>
  <r>
    <x v="16"/>
    <d v="2018-09-01T00:00:00"/>
    <s v="September"/>
    <n v="2018"/>
    <n v="0"/>
  </r>
  <r>
    <x v="16"/>
    <d v="2018-10-01T00:00:00"/>
    <s v="October"/>
    <n v="2018"/>
    <n v="0"/>
  </r>
  <r>
    <x v="16"/>
    <d v="2018-11-01T00:00:00"/>
    <s v="November"/>
    <n v="2018"/>
    <n v="0"/>
  </r>
  <r>
    <x v="16"/>
    <d v="2018-12-01T00:00:00"/>
    <s v="December"/>
    <n v="2018"/>
    <n v="0"/>
  </r>
  <r>
    <x v="17"/>
    <d v="2018-01-01T00:00:00"/>
    <s v="January"/>
    <n v="2018"/>
    <n v="0"/>
  </r>
  <r>
    <x v="17"/>
    <d v="2018-02-01T00:00:00"/>
    <s v="February"/>
    <n v="2018"/>
    <n v="0"/>
  </r>
  <r>
    <x v="17"/>
    <d v="2018-03-01T00:00:00"/>
    <s v="March"/>
    <n v="2018"/>
    <n v="0"/>
  </r>
  <r>
    <x v="17"/>
    <d v="2018-04-01T00:00:00"/>
    <s v="April"/>
    <n v="2018"/>
    <n v="0"/>
  </r>
  <r>
    <x v="17"/>
    <d v="2018-05-01T00:00:00"/>
    <s v="May"/>
    <n v="2018"/>
    <n v="0"/>
  </r>
  <r>
    <x v="17"/>
    <d v="2018-06-01T00:00:00"/>
    <s v="June"/>
    <n v="2018"/>
    <n v="0"/>
  </r>
  <r>
    <x v="17"/>
    <d v="2018-07-01T00:00:00"/>
    <s v="July"/>
    <n v="2018"/>
    <n v="0"/>
  </r>
  <r>
    <x v="17"/>
    <d v="2018-08-01T00:00:00"/>
    <s v="August"/>
    <n v="2018"/>
    <n v="2"/>
  </r>
  <r>
    <x v="17"/>
    <d v="2018-09-01T00:00:00"/>
    <s v="September"/>
    <n v="2018"/>
    <n v="0"/>
  </r>
  <r>
    <x v="17"/>
    <d v="2018-10-01T00:00:00"/>
    <s v="October"/>
    <n v="2018"/>
    <n v="0"/>
  </r>
  <r>
    <x v="17"/>
    <d v="2018-11-01T00:00:00"/>
    <s v="November"/>
    <n v="2018"/>
    <n v="0"/>
  </r>
  <r>
    <x v="17"/>
    <d v="2018-12-01T00:00:00"/>
    <s v="December"/>
    <n v="2018"/>
    <n v="0"/>
  </r>
  <r>
    <x v="18"/>
    <d v="2018-01-01T00:00:00"/>
    <s v="January"/>
    <n v="2018"/>
    <n v="1"/>
  </r>
  <r>
    <x v="18"/>
    <d v="2018-02-01T00:00:00"/>
    <s v="February"/>
    <n v="2018"/>
    <n v="0"/>
  </r>
  <r>
    <x v="18"/>
    <d v="2018-03-01T00:00:00"/>
    <s v="March"/>
    <n v="2018"/>
    <n v="0"/>
  </r>
  <r>
    <x v="18"/>
    <d v="2018-04-01T00:00:00"/>
    <s v="April"/>
    <n v="2018"/>
    <n v="0"/>
  </r>
  <r>
    <x v="18"/>
    <d v="2018-05-01T00:00:00"/>
    <s v="May"/>
    <n v="2018"/>
    <n v="0"/>
  </r>
  <r>
    <x v="18"/>
    <d v="2018-06-01T00:00:00"/>
    <s v="June"/>
    <n v="2018"/>
    <n v="0"/>
  </r>
  <r>
    <x v="18"/>
    <d v="2018-07-01T00:00:00"/>
    <s v="July"/>
    <n v="2018"/>
    <n v="1"/>
  </r>
  <r>
    <x v="18"/>
    <d v="2018-08-01T00:00:00"/>
    <s v="August"/>
    <n v="2018"/>
    <n v="0"/>
  </r>
  <r>
    <x v="18"/>
    <d v="2018-09-01T00:00:00"/>
    <s v="September"/>
    <n v="2018"/>
    <n v="0"/>
  </r>
  <r>
    <x v="18"/>
    <d v="2018-10-01T00:00:00"/>
    <s v="October"/>
    <n v="2018"/>
    <n v="0"/>
  </r>
  <r>
    <x v="18"/>
    <d v="2018-11-01T00:00:00"/>
    <s v="November"/>
    <n v="2018"/>
    <n v="0"/>
  </r>
  <r>
    <x v="18"/>
    <d v="2018-12-01T00:00:00"/>
    <s v="December"/>
    <n v="2018"/>
    <n v="0"/>
  </r>
  <r>
    <x v="19"/>
    <d v="2018-01-01T00:00:00"/>
    <s v="January"/>
    <n v="2018"/>
    <n v="0"/>
  </r>
  <r>
    <x v="19"/>
    <d v="2018-02-01T00:00:00"/>
    <s v="February"/>
    <n v="2018"/>
    <n v="0"/>
  </r>
  <r>
    <x v="19"/>
    <d v="2018-03-01T00:00:00"/>
    <s v="March"/>
    <n v="2018"/>
    <n v="0"/>
  </r>
  <r>
    <x v="19"/>
    <d v="2018-04-01T00:00:00"/>
    <s v="April"/>
    <n v="2018"/>
    <n v="0"/>
  </r>
  <r>
    <x v="19"/>
    <d v="2018-05-01T00:00:00"/>
    <s v="May"/>
    <n v="2018"/>
    <n v="0"/>
  </r>
  <r>
    <x v="19"/>
    <d v="2018-06-01T00:00:00"/>
    <s v="June"/>
    <n v="2018"/>
    <n v="0"/>
  </r>
  <r>
    <x v="19"/>
    <d v="2018-07-01T00:00:00"/>
    <s v="July"/>
    <n v="2018"/>
    <n v="0"/>
  </r>
  <r>
    <x v="19"/>
    <d v="2018-08-01T00:00:00"/>
    <s v="August"/>
    <n v="2018"/>
    <n v="0"/>
  </r>
  <r>
    <x v="19"/>
    <d v="2018-09-01T00:00:00"/>
    <s v="September"/>
    <n v="2018"/>
    <n v="0"/>
  </r>
  <r>
    <x v="19"/>
    <d v="2018-10-01T00:00:00"/>
    <s v="October"/>
    <n v="2018"/>
    <n v="0"/>
  </r>
  <r>
    <x v="19"/>
    <d v="2018-11-01T00:00:00"/>
    <s v="November"/>
    <n v="2018"/>
    <n v="0"/>
  </r>
  <r>
    <x v="19"/>
    <d v="2018-12-01T00:00:00"/>
    <s v="December"/>
    <n v="2018"/>
    <n v="0"/>
  </r>
  <r>
    <x v="20"/>
    <d v="2018-01-01T00:00:00"/>
    <s v="January"/>
    <n v="2018"/>
    <n v="0"/>
  </r>
  <r>
    <x v="20"/>
    <d v="2018-02-01T00:00:00"/>
    <s v="February"/>
    <n v="2018"/>
    <n v="0"/>
  </r>
  <r>
    <x v="20"/>
    <d v="2018-03-01T00:00:00"/>
    <s v="March"/>
    <n v="2018"/>
    <n v="0"/>
  </r>
  <r>
    <x v="20"/>
    <d v="2018-04-01T00:00:00"/>
    <s v="April"/>
    <n v="2018"/>
    <n v="0"/>
  </r>
  <r>
    <x v="20"/>
    <d v="2018-05-01T00:00:00"/>
    <s v="May"/>
    <n v="2018"/>
    <n v="0"/>
  </r>
  <r>
    <x v="20"/>
    <d v="2018-06-01T00:00:00"/>
    <s v="June"/>
    <n v="2018"/>
    <n v="0"/>
  </r>
  <r>
    <x v="20"/>
    <d v="2018-07-01T00:00:00"/>
    <s v="July"/>
    <n v="2018"/>
    <n v="0"/>
  </r>
  <r>
    <x v="20"/>
    <d v="2018-08-01T00:00:00"/>
    <s v="August"/>
    <n v="2018"/>
    <n v="0"/>
  </r>
  <r>
    <x v="20"/>
    <d v="2018-09-01T00:00:00"/>
    <s v="September"/>
    <n v="2018"/>
    <n v="0"/>
  </r>
  <r>
    <x v="20"/>
    <d v="2018-10-01T00:00:00"/>
    <s v="October"/>
    <n v="2018"/>
    <n v="0"/>
  </r>
  <r>
    <x v="20"/>
    <d v="2018-11-01T00:00:00"/>
    <s v="November"/>
    <n v="2018"/>
    <n v="0"/>
  </r>
  <r>
    <x v="20"/>
    <d v="2018-12-01T00:00:00"/>
    <s v="December"/>
    <n v="2018"/>
    <n v="0"/>
  </r>
  <r>
    <x v="21"/>
    <d v="2018-01-01T00:00:00"/>
    <s v="January"/>
    <n v="2018"/>
    <n v="0"/>
  </r>
  <r>
    <x v="21"/>
    <d v="2018-02-01T00:00:00"/>
    <s v="February"/>
    <n v="2018"/>
    <n v="0"/>
  </r>
  <r>
    <x v="21"/>
    <d v="2018-03-01T00:00:00"/>
    <s v="March"/>
    <n v="2018"/>
    <n v="0"/>
  </r>
  <r>
    <x v="21"/>
    <d v="2018-04-01T00:00:00"/>
    <s v="April"/>
    <n v="2018"/>
    <n v="0"/>
  </r>
  <r>
    <x v="21"/>
    <d v="2018-05-01T00:00:00"/>
    <s v="May"/>
    <n v="2018"/>
    <n v="0"/>
  </r>
  <r>
    <x v="21"/>
    <d v="2018-06-01T00:00:00"/>
    <s v="June"/>
    <n v="2018"/>
    <n v="0"/>
  </r>
  <r>
    <x v="21"/>
    <d v="2018-07-01T00:00:00"/>
    <s v="July"/>
    <n v="2018"/>
    <n v="0"/>
  </r>
  <r>
    <x v="21"/>
    <d v="2018-08-01T00:00:00"/>
    <s v="August"/>
    <n v="2018"/>
    <n v="0"/>
  </r>
  <r>
    <x v="21"/>
    <d v="2018-09-01T00:00:00"/>
    <s v="September"/>
    <n v="2018"/>
    <n v="0"/>
  </r>
  <r>
    <x v="21"/>
    <d v="2018-10-01T00:00:00"/>
    <s v="October"/>
    <n v="2018"/>
    <n v="0"/>
  </r>
  <r>
    <x v="21"/>
    <d v="2018-11-01T00:00:00"/>
    <s v="November"/>
    <n v="2018"/>
    <n v="0"/>
  </r>
  <r>
    <x v="21"/>
    <d v="2018-12-01T00:00:00"/>
    <s v="December"/>
    <n v="2018"/>
    <n v="0"/>
  </r>
  <r>
    <x v="22"/>
    <d v="2018-01-01T00:00:00"/>
    <s v="January"/>
    <n v="2018"/>
    <n v="0"/>
  </r>
  <r>
    <x v="22"/>
    <d v="2018-02-01T00:00:00"/>
    <s v="February"/>
    <n v="2018"/>
    <n v="0"/>
  </r>
  <r>
    <x v="22"/>
    <d v="2018-03-01T00:00:00"/>
    <s v="March"/>
    <n v="2018"/>
    <n v="0"/>
  </r>
  <r>
    <x v="22"/>
    <d v="2018-04-01T00:00:00"/>
    <s v="April"/>
    <n v="2018"/>
    <n v="0"/>
  </r>
  <r>
    <x v="22"/>
    <d v="2018-05-01T00:00:00"/>
    <s v="May"/>
    <n v="2018"/>
    <n v="0"/>
  </r>
  <r>
    <x v="22"/>
    <d v="2018-06-01T00:00:00"/>
    <s v="June"/>
    <n v="2018"/>
    <n v="0"/>
  </r>
  <r>
    <x v="22"/>
    <d v="2018-07-01T00:00:00"/>
    <s v="July"/>
    <n v="2018"/>
    <n v="0"/>
  </r>
  <r>
    <x v="22"/>
    <d v="2018-08-01T00:00:00"/>
    <s v="August"/>
    <n v="2018"/>
    <n v="0"/>
  </r>
  <r>
    <x v="22"/>
    <d v="2018-09-01T00:00:00"/>
    <s v="September"/>
    <n v="2018"/>
    <n v="0"/>
  </r>
  <r>
    <x v="22"/>
    <d v="2018-10-01T00:00:00"/>
    <s v="October"/>
    <n v="2018"/>
    <n v="0"/>
  </r>
  <r>
    <x v="22"/>
    <d v="2018-11-01T00:00:00"/>
    <s v="November"/>
    <n v="2018"/>
    <n v="0"/>
  </r>
  <r>
    <x v="22"/>
    <d v="2018-12-01T00:00:00"/>
    <s v="December"/>
    <n v="2018"/>
    <n v="0"/>
  </r>
  <r>
    <x v="23"/>
    <d v="2018-01-01T00:00:00"/>
    <s v="January"/>
    <n v="2018"/>
    <n v="0"/>
  </r>
  <r>
    <x v="23"/>
    <d v="2018-02-01T00:00:00"/>
    <s v="February"/>
    <n v="2018"/>
    <n v="0"/>
  </r>
  <r>
    <x v="23"/>
    <d v="2018-03-01T00:00:00"/>
    <s v="March"/>
    <n v="2018"/>
    <n v="0"/>
  </r>
  <r>
    <x v="23"/>
    <d v="2018-04-01T00:00:00"/>
    <s v="April"/>
    <n v="2018"/>
    <n v="0"/>
  </r>
  <r>
    <x v="23"/>
    <d v="2018-05-01T00:00:00"/>
    <s v="May"/>
    <n v="2018"/>
    <n v="0"/>
  </r>
  <r>
    <x v="23"/>
    <d v="2018-06-01T00:00:00"/>
    <s v="June"/>
    <n v="2018"/>
    <n v="0"/>
  </r>
  <r>
    <x v="23"/>
    <d v="2018-07-01T00:00:00"/>
    <s v="July"/>
    <n v="2018"/>
    <n v="0"/>
  </r>
  <r>
    <x v="23"/>
    <d v="2018-08-01T00:00:00"/>
    <s v="August"/>
    <n v="2018"/>
    <n v="0"/>
  </r>
  <r>
    <x v="23"/>
    <d v="2018-09-01T00:00:00"/>
    <s v="September"/>
    <n v="2018"/>
    <n v="0"/>
  </r>
  <r>
    <x v="23"/>
    <d v="2018-10-01T00:00:00"/>
    <s v="October"/>
    <n v="2018"/>
    <n v="0"/>
  </r>
  <r>
    <x v="23"/>
    <d v="2018-11-01T00:00:00"/>
    <s v="November"/>
    <n v="2018"/>
    <n v="0"/>
  </r>
  <r>
    <x v="23"/>
    <d v="2018-12-01T00:00:00"/>
    <s v="December"/>
    <n v="2018"/>
    <n v="0"/>
  </r>
  <r>
    <x v="24"/>
    <d v="2018-01-01T00:00:00"/>
    <s v="January"/>
    <n v="2018"/>
    <n v="0"/>
  </r>
  <r>
    <x v="24"/>
    <d v="2018-02-01T00:00:00"/>
    <s v="February"/>
    <n v="2018"/>
    <n v="0"/>
  </r>
  <r>
    <x v="24"/>
    <d v="2018-03-01T00:00:00"/>
    <s v="March"/>
    <n v="2018"/>
    <n v="0"/>
  </r>
  <r>
    <x v="24"/>
    <d v="2018-04-01T00:00:00"/>
    <s v="April"/>
    <n v="2018"/>
    <n v="0"/>
  </r>
  <r>
    <x v="24"/>
    <d v="2018-05-01T00:00:00"/>
    <s v="May"/>
    <n v="2018"/>
    <n v="0"/>
  </r>
  <r>
    <x v="24"/>
    <d v="2018-06-01T00:00:00"/>
    <s v="June"/>
    <n v="2018"/>
    <n v="0"/>
  </r>
  <r>
    <x v="24"/>
    <d v="2018-07-01T00:00:00"/>
    <s v="July"/>
    <n v="2018"/>
    <n v="0"/>
  </r>
  <r>
    <x v="24"/>
    <d v="2018-08-01T00:00:00"/>
    <s v="August"/>
    <n v="2018"/>
    <n v="0"/>
  </r>
  <r>
    <x v="24"/>
    <d v="2018-09-01T00:00:00"/>
    <s v="September"/>
    <n v="2018"/>
    <n v="0"/>
  </r>
  <r>
    <x v="24"/>
    <d v="2018-10-01T00:00:00"/>
    <s v="October"/>
    <n v="2018"/>
    <n v="0"/>
  </r>
  <r>
    <x v="24"/>
    <d v="2018-11-01T00:00:00"/>
    <s v="November"/>
    <n v="2018"/>
    <n v="0"/>
  </r>
  <r>
    <x v="24"/>
    <d v="2018-12-01T00:00:00"/>
    <s v="December"/>
    <n v="2018"/>
    <n v="0"/>
  </r>
  <r>
    <x v="25"/>
    <d v="2018-01-01T00:00:00"/>
    <s v="January"/>
    <n v="2018"/>
    <n v="0"/>
  </r>
  <r>
    <x v="25"/>
    <d v="2018-02-01T00:00:00"/>
    <s v="February"/>
    <n v="2018"/>
    <n v="0"/>
  </r>
  <r>
    <x v="25"/>
    <d v="2018-03-01T00:00:00"/>
    <s v="March"/>
    <n v="2018"/>
    <n v="0"/>
  </r>
  <r>
    <x v="25"/>
    <d v="2018-04-01T00:00:00"/>
    <s v="April"/>
    <n v="2018"/>
    <n v="0"/>
  </r>
  <r>
    <x v="25"/>
    <d v="2018-05-01T00:00:00"/>
    <s v="May"/>
    <n v="2018"/>
    <n v="0"/>
  </r>
  <r>
    <x v="25"/>
    <d v="2018-06-01T00:00:00"/>
    <s v="June"/>
    <n v="2018"/>
    <n v="0"/>
  </r>
  <r>
    <x v="25"/>
    <d v="2018-07-01T00:00:00"/>
    <s v="July"/>
    <n v="2018"/>
    <n v="0"/>
  </r>
  <r>
    <x v="25"/>
    <d v="2018-08-01T00:00:00"/>
    <s v="August"/>
    <n v="2018"/>
    <n v="0"/>
  </r>
  <r>
    <x v="25"/>
    <d v="2018-09-01T00:00:00"/>
    <s v="September"/>
    <n v="2018"/>
    <n v="0"/>
  </r>
  <r>
    <x v="25"/>
    <d v="2018-10-01T00:00:00"/>
    <s v="October"/>
    <n v="2018"/>
    <n v="0"/>
  </r>
  <r>
    <x v="25"/>
    <d v="2018-11-01T00:00:00"/>
    <s v="November"/>
    <n v="2018"/>
    <n v="0"/>
  </r>
  <r>
    <x v="25"/>
    <d v="2018-12-01T00:00:00"/>
    <s v="December"/>
    <n v="2018"/>
    <n v="0"/>
  </r>
  <r>
    <x v="26"/>
    <d v="2018-01-01T00:00:00"/>
    <s v="January"/>
    <n v="2018"/>
    <n v="150"/>
  </r>
  <r>
    <x v="26"/>
    <d v="2018-02-01T00:00:00"/>
    <s v="February"/>
    <n v="2018"/>
    <n v="185"/>
  </r>
  <r>
    <x v="26"/>
    <d v="2018-03-01T00:00:00"/>
    <s v="March"/>
    <n v="2018"/>
    <n v="160"/>
  </r>
  <r>
    <x v="26"/>
    <d v="2018-04-01T00:00:00"/>
    <s v="April"/>
    <n v="2018"/>
    <n v="150"/>
  </r>
  <r>
    <x v="26"/>
    <d v="2018-05-01T00:00:00"/>
    <s v="May"/>
    <n v="2018"/>
    <n v="140"/>
  </r>
  <r>
    <x v="26"/>
    <d v="2018-06-01T00:00:00"/>
    <s v="June"/>
    <n v="2018"/>
    <n v="130"/>
  </r>
  <r>
    <x v="26"/>
    <d v="2018-07-01T00:00:00"/>
    <s v="July"/>
    <n v="2018"/>
    <n v="130"/>
  </r>
  <r>
    <x v="26"/>
    <d v="2018-08-01T00:00:00"/>
    <s v="August"/>
    <n v="2018"/>
    <n v="135"/>
  </r>
  <r>
    <x v="26"/>
    <d v="2018-09-01T00:00:00"/>
    <s v="September"/>
    <n v="2018"/>
    <n v="145"/>
  </r>
  <r>
    <x v="26"/>
    <d v="2018-10-01T00:00:00"/>
    <s v="October"/>
    <n v="2018"/>
    <n v="160"/>
  </r>
  <r>
    <x v="26"/>
    <d v="2018-11-01T00:00:00"/>
    <s v="November"/>
    <n v="2018"/>
    <n v="170"/>
  </r>
  <r>
    <x v="26"/>
    <d v="2018-12-01T00:00:00"/>
    <s v="December"/>
    <n v="2018"/>
    <n v="187"/>
  </r>
  <r>
    <x v="27"/>
    <d v="2018-01-01T00:00:00"/>
    <s v="January"/>
    <n v="2018"/>
    <n v="0"/>
  </r>
  <r>
    <x v="27"/>
    <d v="2018-02-01T00:00:00"/>
    <s v="February"/>
    <n v="2018"/>
    <n v="0"/>
  </r>
  <r>
    <x v="27"/>
    <d v="2018-03-01T00:00:00"/>
    <s v="March"/>
    <n v="2018"/>
    <n v="0"/>
  </r>
  <r>
    <x v="27"/>
    <d v="2018-04-01T00:00:00"/>
    <s v="April"/>
    <n v="2018"/>
    <n v="0"/>
  </r>
  <r>
    <x v="27"/>
    <d v="2018-05-01T00:00:00"/>
    <s v="May"/>
    <n v="2018"/>
    <n v="0"/>
  </r>
  <r>
    <x v="27"/>
    <d v="2018-06-01T00:00:00"/>
    <s v="June"/>
    <n v="2018"/>
    <n v="0"/>
  </r>
  <r>
    <x v="27"/>
    <d v="2018-07-01T00:00:00"/>
    <s v="July"/>
    <n v="2018"/>
    <n v="0"/>
  </r>
  <r>
    <x v="27"/>
    <d v="2018-08-01T00:00:00"/>
    <s v="August"/>
    <n v="2018"/>
    <n v="0"/>
  </r>
  <r>
    <x v="27"/>
    <d v="2018-09-01T00:00:00"/>
    <s v="September"/>
    <n v="2018"/>
    <n v="0"/>
  </r>
  <r>
    <x v="27"/>
    <d v="2018-10-01T00:00:00"/>
    <s v="October"/>
    <n v="2018"/>
    <n v="0"/>
  </r>
  <r>
    <x v="27"/>
    <d v="2018-11-01T00:00:00"/>
    <s v="November"/>
    <n v="2018"/>
    <n v="0"/>
  </r>
  <r>
    <x v="27"/>
    <d v="2018-12-01T00:00:00"/>
    <s v="December"/>
    <n v="2018"/>
    <n v="0"/>
  </r>
  <r>
    <x v="0"/>
    <d v="2019-01-01T00:00:00"/>
    <s v="January"/>
    <n v="2019"/>
    <n v="0"/>
  </r>
  <r>
    <x v="0"/>
    <d v="2019-02-01T00:00:00"/>
    <s v="February"/>
    <n v="2019"/>
    <n v="2"/>
  </r>
  <r>
    <x v="0"/>
    <d v="2019-03-01T00:00:00"/>
    <s v="March"/>
    <n v="2019"/>
    <n v="0"/>
  </r>
  <r>
    <x v="0"/>
    <d v="2019-04-01T00:00:00"/>
    <s v="April"/>
    <n v="2019"/>
    <n v="0"/>
  </r>
  <r>
    <x v="0"/>
    <d v="2019-05-01T00:00:00"/>
    <s v="May"/>
    <n v="2019"/>
    <n v="0"/>
  </r>
  <r>
    <x v="0"/>
    <d v="2019-06-01T00:00:00"/>
    <s v="June"/>
    <n v="2019"/>
    <n v="0"/>
  </r>
  <r>
    <x v="0"/>
    <d v="2019-07-01T00:00:00"/>
    <s v="July"/>
    <n v="2019"/>
    <n v="0"/>
  </r>
  <r>
    <x v="0"/>
    <d v="2019-08-01T00:00:00"/>
    <s v="August"/>
    <n v="2019"/>
    <n v="2"/>
  </r>
  <r>
    <x v="0"/>
    <d v="2019-09-01T00:00:00"/>
    <s v="September"/>
    <n v="2019"/>
    <n v="0"/>
  </r>
  <r>
    <x v="0"/>
    <d v="2019-10-01T00:00:00"/>
    <s v="October"/>
    <n v="2019"/>
    <n v="0"/>
  </r>
  <r>
    <x v="0"/>
    <d v="2019-11-01T00:00:00"/>
    <s v="November"/>
    <n v="2019"/>
    <n v="2"/>
  </r>
  <r>
    <x v="0"/>
    <d v="2019-12-01T00:00:00"/>
    <s v="December"/>
    <n v="2019"/>
    <n v="0"/>
  </r>
  <r>
    <x v="1"/>
    <d v="2019-01-01T00:00:00"/>
    <s v="January"/>
    <n v="2019"/>
    <n v="0"/>
  </r>
  <r>
    <x v="1"/>
    <d v="2019-02-01T00:00:00"/>
    <s v="February"/>
    <n v="2019"/>
    <n v="0"/>
  </r>
  <r>
    <x v="1"/>
    <d v="2019-03-01T00:00:00"/>
    <s v="March"/>
    <n v="2019"/>
    <n v="0"/>
  </r>
  <r>
    <x v="1"/>
    <d v="2019-04-01T00:00:00"/>
    <s v="April"/>
    <n v="2019"/>
    <n v="0"/>
  </r>
  <r>
    <x v="1"/>
    <d v="2019-05-01T00:00:00"/>
    <s v="May"/>
    <n v="2019"/>
    <n v="0"/>
  </r>
  <r>
    <x v="1"/>
    <d v="2019-06-01T00:00:00"/>
    <s v="June"/>
    <n v="2019"/>
    <n v="0"/>
  </r>
  <r>
    <x v="1"/>
    <d v="2019-07-01T00:00:00"/>
    <s v="July"/>
    <n v="2019"/>
    <n v="0"/>
  </r>
  <r>
    <x v="1"/>
    <d v="2019-08-01T00:00:00"/>
    <s v="August"/>
    <n v="2019"/>
    <n v="0"/>
  </r>
  <r>
    <x v="1"/>
    <d v="2019-09-01T00:00:00"/>
    <s v="September"/>
    <n v="2019"/>
    <n v="0"/>
  </r>
  <r>
    <x v="1"/>
    <d v="2019-10-01T00:00:00"/>
    <s v="October"/>
    <n v="2019"/>
    <n v="0"/>
  </r>
  <r>
    <x v="1"/>
    <d v="2019-11-01T00:00:00"/>
    <s v="November"/>
    <n v="2019"/>
    <n v="0"/>
  </r>
  <r>
    <x v="1"/>
    <d v="2019-12-01T00:00:00"/>
    <s v="December"/>
    <n v="2019"/>
    <n v="0"/>
  </r>
  <r>
    <x v="2"/>
    <d v="2019-01-01T00:00:00"/>
    <s v="January"/>
    <n v="2019"/>
    <n v="35920"/>
  </r>
  <r>
    <x v="2"/>
    <d v="2019-02-01T00:00:00"/>
    <s v="February"/>
    <n v="2019"/>
    <n v="25621"/>
  </r>
  <r>
    <x v="2"/>
    <d v="2019-03-01T00:00:00"/>
    <s v="March"/>
    <n v="2019"/>
    <n v="21929"/>
  </r>
  <r>
    <x v="2"/>
    <d v="2019-04-01T00:00:00"/>
    <s v="April"/>
    <n v="2019"/>
    <n v="18267"/>
  </r>
  <r>
    <x v="2"/>
    <d v="2019-05-01T00:00:00"/>
    <s v="May"/>
    <n v="2019"/>
    <n v="17317"/>
  </r>
  <r>
    <x v="2"/>
    <d v="2019-06-01T00:00:00"/>
    <s v="June"/>
    <n v="2019"/>
    <n v="20077"/>
  </r>
  <r>
    <x v="2"/>
    <d v="2019-07-01T00:00:00"/>
    <s v="July"/>
    <n v="2019"/>
    <n v="27874"/>
  </r>
  <r>
    <x v="2"/>
    <d v="2019-08-01T00:00:00"/>
    <s v="August"/>
    <n v="2019"/>
    <n v="22725"/>
  </r>
  <r>
    <x v="2"/>
    <d v="2019-09-01T00:00:00"/>
    <s v="September"/>
    <n v="2019"/>
    <n v="34018"/>
  </r>
  <r>
    <x v="2"/>
    <d v="2019-10-01T00:00:00"/>
    <s v="October"/>
    <n v="2019"/>
    <n v="28706"/>
  </r>
  <r>
    <x v="2"/>
    <d v="2019-11-01T00:00:00"/>
    <s v="November"/>
    <n v="2019"/>
    <n v="32762"/>
  </r>
  <r>
    <x v="2"/>
    <d v="2019-12-01T00:00:00"/>
    <s v="December"/>
    <n v="2019"/>
    <n v="34084"/>
  </r>
  <r>
    <x v="3"/>
    <d v="2019-01-01T00:00:00"/>
    <s v="January"/>
    <n v="2019"/>
    <n v="0"/>
  </r>
  <r>
    <x v="3"/>
    <d v="2019-02-01T00:00:00"/>
    <s v="February"/>
    <n v="2019"/>
    <n v="0"/>
  </r>
  <r>
    <x v="3"/>
    <d v="2019-03-01T00:00:00"/>
    <s v="March"/>
    <n v="2019"/>
    <n v="0"/>
  </r>
  <r>
    <x v="3"/>
    <d v="2019-04-01T00:00:00"/>
    <s v="April"/>
    <n v="2019"/>
    <n v="0"/>
  </r>
  <r>
    <x v="3"/>
    <d v="2019-05-01T00:00:00"/>
    <s v="May"/>
    <n v="2019"/>
    <n v="0"/>
  </r>
  <r>
    <x v="3"/>
    <d v="2019-06-01T00:00:00"/>
    <s v="June"/>
    <n v="2019"/>
    <n v="0"/>
  </r>
  <r>
    <x v="3"/>
    <d v="2019-07-01T00:00:00"/>
    <s v="July"/>
    <n v="2019"/>
    <n v="0"/>
  </r>
  <r>
    <x v="3"/>
    <d v="2019-08-01T00:00:00"/>
    <s v="August"/>
    <n v="2019"/>
    <n v="0"/>
  </r>
  <r>
    <x v="3"/>
    <d v="2019-09-01T00:00:00"/>
    <s v="September"/>
    <n v="2019"/>
    <n v="0"/>
  </r>
  <r>
    <x v="3"/>
    <d v="2019-10-01T00:00:00"/>
    <s v="October"/>
    <n v="2019"/>
    <n v="0"/>
  </r>
  <r>
    <x v="3"/>
    <d v="2019-11-01T00:00:00"/>
    <s v="November"/>
    <n v="2019"/>
    <n v="0"/>
  </r>
  <r>
    <x v="3"/>
    <d v="2019-12-01T00:00:00"/>
    <s v="December"/>
    <n v="2019"/>
    <n v="0"/>
  </r>
  <r>
    <x v="4"/>
    <d v="2019-01-01T00:00:00"/>
    <s v="January"/>
    <n v="2019"/>
    <n v="0"/>
  </r>
  <r>
    <x v="4"/>
    <d v="2019-02-01T00:00:00"/>
    <s v="February"/>
    <n v="2019"/>
    <n v="0"/>
  </r>
  <r>
    <x v="4"/>
    <d v="2019-03-01T00:00:00"/>
    <s v="March"/>
    <n v="2019"/>
    <n v="0"/>
  </r>
  <r>
    <x v="4"/>
    <d v="2019-04-01T00:00:00"/>
    <s v="April"/>
    <n v="2019"/>
    <n v="0"/>
  </r>
  <r>
    <x v="4"/>
    <d v="2019-05-01T00:00:00"/>
    <s v="May"/>
    <n v="2019"/>
    <n v="0"/>
  </r>
  <r>
    <x v="4"/>
    <d v="2019-06-01T00:00:00"/>
    <s v="June"/>
    <n v="2019"/>
    <n v="0"/>
  </r>
  <r>
    <x v="4"/>
    <d v="2019-07-01T00:00:00"/>
    <s v="July"/>
    <n v="2019"/>
    <n v="0"/>
  </r>
  <r>
    <x v="4"/>
    <d v="2019-08-01T00:00:00"/>
    <s v="August"/>
    <n v="2019"/>
    <n v="0"/>
  </r>
  <r>
    <x v="4"/>
    <d v="2019-09-01T00:00:00"/>
    <s v="September"/>
    <n v="2019"/>
    <n v="0"/>
  </r>
  <r>
    <x v="4"/>
    <d v="2019-10-01T00:00:00"/>
    <s v="October"/>
    <n v="2019"/>
    <n v="0"/>
  </r>
  <r>
    <x v="4"/>
    <d v="2019-11-01T00:00:00"/>
    <s v="November"/>
    <n v="2019"/>
    <n v="0"/>
  </r>
  <r>
    <x v="4"/>
    <d v="2019-12-01T00:00:00"/>
    <s v="December"/>
    <n v="2019"/>
    <n v="0"/>
  </r>
  <r>
    <x v="5"/>
    <d v="2019-01-01T00:00:00"/>
    <s v="January"/>
    <n v="2019"/>
    <n v="45"/>
  </r>
  <r>
    <x v="5"/>
    <d v="2019-02-01T00:00:00"/>
    <s v="February"/>
    <n v="2019"/>
    <n v="0"/>
  </r>
  <r>
    <x v="5"/>
    <d v="2019-03-01T00:00:00"/>
    <s v="March"/>
    <n v="2019"/>
    <n v="0"/>
  </r>
  <r>
    <x v="5"/>
    <d v="2019-04-01T00:00:00"/>
    <s v="April"/>
    <n v="2019"/>
    <n v="0"/>
  </r>
  <r>
    <x v="5"/>
    <d v="2019-05-01T00:00:00"/>
    <s v="May"/>
    <n v="2019"/>
    <n v="0"/>
  </r>
  <r>
    <x v="5"/>
    <d v="2019-06-01T00:00:00"/>
    <s v="June"/>
    <n v="2019"/>
    <n v="0"/>
  </r>
  <r>
    <x v="5"/>
    <d v="2019-07-01T00:00:00"/>
    <s v="July"/>
    <n v="2019"/>
    <n v="0"/>
  </r>
  <r>
    <x v="5"/>
    <d v="2019-08-01T00:00:00"/>
    <s v="August"/>
    <n v="2019"/>
    <n v="0"/>
  </r>
  <r>
    <x v="5"/>
    <d v="2019-09-01T00:00:00"/>
    <s v="September"/>
    <n v="2019"/>
    <n v="0"/>
  </r>
  <r>
    <x v="5"/>
    <d v="2019-10-01T00:00:00"/>
    <s v="October"/>
    <n v="2019"/>
    <n v="0"/>
  </r>
  <r>
    <x v="5"/>
    <d v="2019-11-01T00:00:00"/>
    <s v="November"/>
    <n v="2019"/>
    <n v="0"/>
  </r>
  <r>
    <x v="5"/>
    <d v="2019-12-01T00:00:00"/>
    <s v="December"/>
    <n v="2019"/>
    <n v="0"/>
  </r>
  <r>
    <x v="6"/>
    <d v="2019-01-01T00:00:00"/>
    <s v="January"/>
    <n v="2019"/>
    <n v="36"/>
  </r>
  <r>
    <x v="6"/>
    <d v="2019-02-01T00:00:00"/>
    <s v="February"/>
    <n v="2019"/>
    <n v="6"/>
  </r>
  <r>
    <x v="6"/>
    <d v="2019-03-01T00:00:00"/>
    <s v="March"/>
    <n v="2019"/>
    <n v="22"/>
  </r>
  <r>
    <x v="6"/>
    <d v="2019-04-01T00:00:00"/>
    <s v="April"/>
    <n v="2019"/>
    <n v="16"/>
  </r>
  <r>
    <x v="6"/>
    <d v="2019-05-01T00:00:00"/>
    <s v="May"/>
    <n v="2019"/>
    <n v="20"/>
  </r>
  <r>
    <x v="6"/>
    <d v="2019-06-01T00:00:00"/>
    <s v="June"/>
    <n v="2019"/>
    <n v="22"/>
  </r>
  <r>
    <x v="6"/>
    <d v="2019-07-01T00:00:00"/>
    <s v="July"/>
    <n v="2019"/>
    <n v="37"/>
  </r>
  <r>
    <x v="6"/>
    <d v="2019-08-01T00:00:00"/>
    <s v="August"/>
    <n v="2019"/>
    <n v="42"/>
  </r>
  <r>
    <x v="6"/>
    <d v="2019-09-01T00:00:00"/>
    <s v="September"/>
    <n v="2019"/>
    <n v="25"/>
  </r>
  <r>
    <x v="6"/>
    <d v="2019-10-01T00:00:00"/>
    <s v="October"/>
    <n v="2019"/>
    <n v="13"/>
  </r>
  <r>
    <x v="6"/>
    <d v="2019-11-01T00:00:00"/>
    <s v="November"/>
    <n v="2019"/>
    <n v="45"/>
  </r>
  <r>
    <x v="6"/>
    <d v="2019-12-01T00:00:00"/>
    <s v="December"/>
    <n v="2019"/>
    <n v="11"/>
  </r>
  <r>
    <x v="7"/>
    <d v="2019-01-01T00:00:00"/>
    <s v="January"/>
    <n v="2019"/>
    <n v="0"/>
  </r>
  <r>
    <x v="7"/>
    <d v="2019-02-01T00:00:00"/>
    <s v="February"/>
    <n v="2019"/>
    <n v="0"/>
  </r>
  <r>
    <x v="7"/>
    <d v="2019-03-01T00:00:00"/>
    <s v="March"/>
    <n v="2019"/>
    <n v="0"/>
  </r>
  <r>
    <x v="7"/>
    <d v="2019-04-01T00:00:00"/>
    <s v="April"/>
    <n v="2019"/>
    <n v="0"/>
  </r>
  <r>
    <x v="7"/>
    <d v="2019-05-01T00:00:00"/>
    <s v="May"/>
    <n v="2019"/>
    <n v="0"/>
  </r>
  <r>
    <x v="7"/>
    <d v="2019-06-01T00:00:00"/>
    <s v="June"/>
    <n v="2019"/>
    <n v="0"/>
  </r>
  <r>
    <x v="7"/>
    <d v="2019-07-01T00:00:00"/>
    <s v="July"/>
    <n v="2019"/>
    <n v="0"/>
  </r>
  <r>
    <x v="7"/>
    <d v="2019-08-01T00:00:00"/>
    <s v="August"/>
    <n v="2019"/>
    <n v="0"/>
  </r>
  <r>
    <x v="7"/>
    <d v="2019-09-01T00:00:00"/>
    <s v="September"/>
    <n v="2019"/>
    <n v="0"/>
  </r>
  <r>
    <x v="7"/>
    <d v="2019-10-01T00:00:00"/>
    <s v="October"/>
    <n v="2019"/>
    <n v="0"/>
  </r>
  <r>
    <x v="7"/>
    <d v="2019-11-01T00:00:00"/>
    <s v="November"/>
    <n v="2019"/>
    <n v="0"/>
  </r>
  <r>
    <x v="7"/>
    <d v="2019-12-01T00:00:00"/>
    <s v="December"/>
    <n v="2019"/>
    <n v="0"/>
  </r>
  <r>
    <x v="8"/>
    <d v="2019-01-01T00:00:00"/>
    <s v="January"/>
    <n v="2019"/>
    <n v="0"/>
  </r>
  <r>
    <x v="8"/>
    <d v="2019-02-01T00:00:00"/>
    <s v="February"/>
    <n v="2019"/>
    <n v="0"/>
  </r>
  <r>
    <x v="8"/>
    <d v="2019-03-01T00:00:00"/>
    <s v="March"/>
    <n v="2019"/>
    <n v="0"/>
  </r>
  <r>
    <x v="8"/>
    <d v="2019-04-01T00:00:00"/>
    <s v="April"/>
    <n v="2019"/>
    <n v="0"/>
  </r>
  <r>
    <x v="8"/>
    <d v="2019-05-01T00:00:00"/>
    <s v="May"/>
    <n v="2019"/>
    <n v="0"/>
  </r>
  <r>
    <x v="8"/>
    <d v="2019-06-01T00:00:00"/>
    <s v="June"/>
    <n v="2019"/>
    <n v="0"/>
  </r>
  <r>
    <x v="8"/>
    <d v="2019-07-01T00:00:00"/>
    <s v="July"/>
    <n v="2019"/>
    <n v="0"/>
  </r>
  <r>
    <x v="8"/>
    <d v="2019-08-01T00:00:00"/>
    <s v="August"/>
    <n v="2019"/>
    <n v="0"/>
  </r>
  <r>
    <x v="8"/>
    <d v="2019-09-01T00:00:00"/>
    <s v="September"/>
    <n v="2019"/>
    <n v="0"/>
  </r>
  <r>
    <x v="8"/>
    <d v="2019-10-01T00:00:00"/>
    <s v="October"/>
    <n v="2019"/>
    <n v="0"/>
  </r>
  <r>
    <x v="8"/>
    <d v="2019-11-01T00:00:00"/>
    <s v="November"/>
    <n v="2019"/>
    <n v="0"/>
  </r>
  <r>
    <x v="8"/>
    <d v="2019-12-01T00:00:00"/>
    <s v="December"/>
    <n v="2019"/>
    <n v="0"/>
  </r>
  <r>
    <x v="9"/>
    <d v="2019-01-01T00:00:00"/>
    <s v="January"/>
    <n v="2019"/>
    <n v="0"/>
  </r>
  <r>
    <x v="9"/>
    <d v="2019-02-01T00:00:00"/>
    <s v="February"/>
    <n v="2019"/>
    <n v="0"/>
  </r>
  <r>
    <x v="9"/>
    <d v="2019-03-01T00:00:00"/>
    <s v="March"/>
    <n v="2019"/>
    <n v="0"/>
  </r>
  <r>
    <x v="9"/>
    <d v="2019-04-01T00:00:00"/>
    <s v="April"/>
    <n v="2019"/>
    <n v="0"/>
  </r>
  <r>
    <x v="9"/>
    <d v="2019-05-01T00:00:00"/>
    <s v="May"/>
    <n v="2019"/>
    <n v="0"/>
  </r>
  <r>
    <x v="9"/>
    <d v="2019-06-01T00:00:00"/>
    <s v="June"/>
    <n v="2019"/>
    <n v="0"/>
  </r>
  <r>
    <x v="9"/>
    <d v="2019-07-01T00:00:00"/>
    <s v="July"/>
    <n v="2019"/>
    <n v="0"/>
  </r>
  <r>
    <x v="9"/>
    <d v="2019-08-01T00:00:00"/>
    <s v="August"/>
    <n v="2019"/>
    <n v="0"/>
  </r>
  <r>
    <x v="9"/>
    <d v="2019-09-01T00:00:00"/>
    <s v="September"/>
    <n v="2019"/>
    <n v="0"/>
  </r>
  <r>
    <x v="9"/>
    <d v="2019-10-01T00:00:00"/>
    <s v="October"/>
    <n v="2019"/>
    <n v="0"/>
  </r>
  <r>
    <x v="9"/>
    <d v="2019-11-01T00:00:00"/>
    <s v="November"/>
    <n v="2019"/>
    <n v="0"/>
  </r>
  <r>
    <x v="9"/>
    <d v="2019-12-01T00:00:00"/>
    <s v="December"/>
    <n v="2019"/>
    <n v="0"/>
  </r>
  <r>
    <x v="10"/>
    <d v="2019-01-01T00:00:00"/>
    <s v="January"/>
    <n v="2019"/>
    <n v="0"/>
  </r>
  <r>
    <x v="10"/>
    <d v="2019-02-01T00:00:00"/>
    <s v="February"/>
    <n v="2019"/>
    <n v="0"/>
  </r>
  <r>
    <x v="10"/>
    <d v="2019-03-01T00:00:00"/>
    <s v="March"/>
    <n v="2019"/>
    <n v="0"/>
  </r>
  <r>
    <x v="10"/>
    <d v="2019-04-01T00:00:00"/>
    <s v="April"/>
    <n v="2019"/>
    <n v="0"/>
  </r>
  <r>
    <x v="10"/>
    <d v="2019-05-01T00:00:00"/>
    <s v="May"/>
    <n v="2019"/>
    <n v="0"/>
  </r>
  <r>
    <x v="10"/>
    <d v="2019-06-01T00:00:00"/>
    <s v="June"/>
    <n v="2019"/>
    <n v="0"/>
  </r>
  <r>
    <x v="10"/>
    <d v="2019-07-01T00:00:00"/>
    <s v="July"/>
    <n v="2019"/>
    <n v="0"/>
  </r>
  <r>
    <x v="10"/>
    <d v="2019-08-01T00:00:00"/>
    <s v="August"/>
    <n v="2019"/>
    <n v="0"/>
  </r>
  <r>
    <x v="10"/>
    <d v="2019-09-01T00:00:00"/>
    <s v="September"/>
    <n v="2019"/>
    <n v="0"/>
  </r>
  <r>
    <x v="10"/>
    <d v="2019-10-01T00:00:00"/>
    <s v="October"/>
    <n v="2019"/>
    <n v="0"/>
  </r>
  <r>
    <x v="10"/>
    <d v="2019-11-01T00:00:00"/>
    <s v="November"/>
    <n v="2019"/>
    <n v="0"/>
  </r>
  <r>
    <x v="10"/>
    <d v="2019-12-01T00:00:00"/>
    <s v="December"/>
    <n v="2019"/>
    <n v="0"/>
  </r>
  <r>
    <x v="11"/>
    <d v="2019-01-01T00:00:00"/>
    <s v="January"/>
    <n v="2019"/>
    <n v="0"/>
  </r>
  <r>
    <x v="11"/>
    <d v="2019-02-01T00:00:00"/>
    <s v="February"/>
    <n v="2019"/>
    <n v="0"/>
  </r>
  <r>
    <x v="11"/>
    <d v="2019-03-01T00:00:00"/>
    <s v="March"/>
    <n v="2019"/>
    <n v="0"/>
  </r>
  <r>
    <x v="11"/>
    <d v="2019-04-01T00:00:00"/>
    <s v="April"/>
    <n v="2019"/>
    <n v="0"/>
  </r>
  <r>
    <x v="11"/>
    <d v="2019-05-01T00:00:00"/>
    <s v="May"/>
    <n v="2019"/>
    <n v="0"/>
  </r>
  <r>
    <x v="11"/>
    <d v="2019-06-01T00:00:00"/>
    <s v="June"/>
    <n v="2019"/>
    <n v="0"/>
  </r>
  <r>
    <x v="11"/>
    <d v="2019-07-01T00:00:00"/>
    <s v="July"/>
    <n v="2019"/>
    <n v="0"/>
  </r>
  <r>
    <x v="11"/>
    <d v="2019-08-01T00:00:00"/>
    <s v="August"/>
    <n v="2019"/>
    <n v="0"/>
  </r>
  <r>
    <x v="11"/>
    <d v="2019-09-01T00:00:00"/>
    <s v="September"/>
    <n v="2019"/>
    <n v="0"/>
  </r>
  <r>
    <x v="11"/>
    <d v="2019-10-01T00:00:00"/>
    <s v="October"/>
    <n v="2019"/>
    <n v="0"/>
  </r>
  <r>
    <x v="11"/>
    <d v="2019-11-01T00:00:00"/>
    <s v="November"/>
    <n v="2019"/>
    <n v="0"/>
  </r>
  <r>
    <x v="11"/>
    <d v="2019-12-01T00:00:00"/>
    <s v="December"/>
    <n v="2019"/>
    <n v="0"/>
  </r>
  <r>
    <x v="12"/>
    <d v="2019-01-01T00:00:00"/>
    <s v="January"/>
    <n v="2019"/>
    <n v="45"/>
  </r>
  <r>
    <x v="12"/>
    <d v="2019-02-01T00:00:00"/>
    <s v="February"/>
    <n v="2019"/>
    <n v="29"/>
  </r>
  <r>
    <x v="12"/>
    <d v="2019-03-01T00:00:00"/>
    <s v="March"/>
    <n v="2019"/>
    <n v="28"/>
  </r>
  <r>
    <x v="12"/>
    <d v="2019-04-01T00:00:00"/>
    <s v="April"/>
    <n v="2019"/>
    <n v="34"/>
  </r>
  <r>
    <x v="12"/>
    <d v="2019-05-01T00:00:00"/>
    <s v="May"/>
    <n v="2019"/>
    <n v="20"/>
  </r>
  <r>
    <x v="12"/>
    <d v="2019-06-01T00:00:00"/>
    <s v="June"/>
    <n v="2019"/>
    <n v="28"/>
  </r>
  <r>
    <x v="12"/>
    <d v="2019-07-01T00:00:00"/>
    <s v="July"/>
    <n v="2019"/>
    <n v="47"/>
  </r>
  <r>
    <x v="12"/>
    <d v="2019-08-01T00:00:00"/>
    <s v="August"/>
    <n v="2019"/>
    <n v="44"/>
  </r>
  <r>
    <x v="12"/>
    <d v="2019-09-01T00:00:00"/>
    <s v="September"/>
    <n v="2019"/>
    <n v="34"/>
  </r>
  <r>
    <x v="12"/>
    <d v="2019-10-01T00:00:00"/>
    <s v="October"/>
    <n v="2019"/>
    <n v="37"/>
  </r>
  <r>
    <x v="12"/>
    <d v="2019-11-01T00:00:00"/>
    <s v="November"/>
    <n v="2019"/>
    <n v="68"/>
  </r>
  <r>
    <x v="12"/>
    <d v="2019-12-01T00:00:00"/>
    <s v="December"/>
    <n v="2019"/>
    <n v="26"/>
  </r>
  <r>
    <x v="13"/>
    <d v="2019-01-01T00:00:00"/>
    <s v="January"/>
    <n v="2019"/>
    <n v="0"/>
  </r>
  <r>
    <x v="13"/>
    <d v="2019-02-01T00:00:00"/>
    <s v="February"/>
    <n v="2019"/>
    <n v="0"/>
  </r>
  <r>
    <x v="13"/>
    <d v="2019-03-01T00:00:00"/>
    <s v="March"/>
    <n v="2019"/>
    <n v="0"/>
  </r>
  <r>
    <x v="13"/>
    <d v="2019-04-01T00:00:00"/>
    <s v="April"/>
    <n v="2019"/>
    <n v="0"/>
  </r>
  <r>
    <x v="13"/>
    <d v="2019-05-01T00:00:00"/>
    <s v="May"/>
    <n v="2019"/>
    <n v="0"/>
  </r>
  <r>
    <x v="13"/>
    <d v="2019-06-01T00:00:00"/>
    <s v="June"/>
    <n v="2019"/>
    <n v="0"/>
  </r>
  <r>
    <x v="13"/>
    <d v="2019-07-01T00:00:00"/>
    <s v="July"/>
    <n v="2019"/>
    <n v="0"/>
  </r>
  <r>
    <x v="13"/>
    <d v="2019-08-01T00:00:00"/>
    <s v="August"/>
    <n v="2019"/>
    <n v="0"/>
  </r>
  <r>
    <x v="13"/>
    <d v="2019-09-01T00:00:00"/>
    <s v="September"/>
    <n v="2019"/>
    <n v="0"/>
  </r>
  <r>
    <x v="13"/>
    <d v="2019-10-01T00:00:00"/>
    <s v="October"/>
    <n v="2019"/>
    <n v="0"/>
  </r>
  <r>
    <x v="13"/>
    <d v="2019-11-01T00:00:00"/>
    <s v="November"/>
    <n v="2019"/>
    <n v="10"/>
  </r>
  <r>
    <x v="13"/>
    <d v="2019-12-01T00:00:00"/>
    <s v="December"/>
    <n v="2019"/>
    <n v="0"/>
  </r>
  <r>
    <x v="14"/>
    <d v="2019-01-01T00:00:00"/>
    <s v="January"/>
    <n v="2019"/>
    <n v="0"/>
  </r>
  <r>
    <x v="14"/>
    <d v="2019-02-01T00:00:00"/>
    <s v="February"/>
    <n v="2019"/>
    <n v="0"/>
  </r>
  <r>
    <x v="14"/>
    <d v="2019-03-01T00:00:00"/>
    <s v="March"/>
    <n v="2019"/>
    <n v="0"/>
  </r>
  <r>
    <x v="14"/>
    <d v="2019-04-01T00:00:00"/>
    <s v="April"/>
    <n v="2019"/>
    <n v="0"/>
  </r>
  <r>
    <x v="14"/>
    <d v="2019-05-01T00:00:00"/>
    <s v="May"/>
    <n v="2019"/>
    <n v="0"/>
  </r>
  <r>
    <x v="14"/>
    <d v="2019-06-01T00:00:00"/>
    <s v="June"/>
    <n v="2019"/>
    <n v="0"/>
  </r>
  <r>
    <x v="14"/>
    <d v="2019-07-01T00:00:00"/>
    <s v="July"/>
    <n v="2019"/>
    <n v="0"/>
  </r>
  <r>
    <x v="14"/>
    <d v="2019-08-01T00:00:00"/>
    <s v="August"/>
    <n v="2019"/>
    <n v="0"/>
  </r>
  <r>
    <x v="14"/>
    <d v="2019-09-01T00:00:00"/>
    <s v="September"/>
    <n v="2019"/>
    <n v="0"/>
  </r>
  <r>
    <x v="14"/>
    <d v="2019-10-01T00:00:00"/>
    <s v="October"/>
    <n v="2019"/>
    <n v="0"/>
  </r>
  <r>
    <x v="14"/>
    <d v="2019-11-01T00:00:00"/>
    <s v="November"/>
    <n v="2019"/>
    <n v="0"/>
  </r>
  <r>
    <x v="14"/>
    <d v="2019-12-01T00:00:00"/>
    <s v="December"/>
    <n v="2019"/>
    <n v="0"/>
  </r>
  <r>
    <x v="28"/>
    <d v="2019-01-01T00:00:00"/>
    <s v="January"/>
    <n v="2019"/>
    <n v="0"/>
  </r>
  <r>
    <x v="28"/>
    <d v="2019-02-01T00:00:00"/>
    <s v="February"/>
    <n v="2019"/>
    <n v="45"/>
  </r>
  <r>
    <x v="28"/>
    <d v="2019-03-01T00:00:00"/>
    <s v="March"/>
    <n v="2019"/>
    <n v="40"/>
  </r>
  <r>
    <x v="28"/>
    <d v="2019-04-01T00:00:00"/>
    <s v="April"/>
    <n v="2019"/>
    <n v="40"/>
  </r>
  <r>
    <x v="28"/>
    <d v="2019-05-01T00:00:00"/>
    <s v="May"/>
    <n v="2019"/>
    <n v="40"/>
  </r>
  <r>
    <x v="28"/>
    <d v="2019-06-01T00:00:00"/>
    <s v="June"/>
    <n v="2019"/>
    <n v="50"/>
  </r>
  <r>
    <x v="28"/>
    <d v="2019-07-01T00:00:00"/>
    <s v="July"/>
    <n v="2019"/>
    <n v="55"/>
  </r>
  <r>
    <x v="28"/>
    <d v="2019-08-01T00:00:00"/>
    <s v="August"/>
    <n v="2019"/>
    <n v="50"/>
  </r>
  <r>
    <x v="28"/>
    <d v="2019-09-01T00:00:00"/>
    <s v="September"/>
    <n v="2019"/>
    <n v="60"/>
  </r>
  <r>
    <x v="28"/>
    <d v="2019-10-01T00:00:00"/>
    <s v="October"/>
    <n v="2019"/>
    <n v="60"/>
  </r>
  <r>
    <x v="28"/>
    <d v="2019-11-01T00:00:00"/>
    <s v="November"/>
    <n v="2019"/>
    <n v="70"/>
  </r>
  <r>
    <x v="28"/>
    <d v="2019-12-01T00:00:00"/>
    <s v="December"/>
    <n v="2019"/>
    <n v="65"/>
  </r>
  <r>
    <x v="15"/>
    <d v="2019-01-01T00:00:00"/>
    <s v="January"/>
    <n v="2019"/>
    <n v="35"/>
  </r>
  <r>
    <x v="15"/>
    <d v="2019-02-01T00:00:00"/>
    <s v="February"/>
    <n v="2019"/>
    <n v="15"/>
  </r>
  <r>
    <x v="15"/>
    <d v="2019-03-01T00:00:00"/>
    <s v="March"/>
    <n v="2019"/>
    <n v="14"/>
  </r>
  <r>
    <x v="15"/>
    <d v="2019-04-01T00:00:00"/>
    <s v="April"/>
    <n v="2019"/>
    <n v="18"/>
  </r>
  <r>
    <x v="15"/>
    <d v="2019-05-01T00:00:00"/>
    <s v="May"/>
    <n v="2019"/>
    <n v="14"/>
  </r>
  <r>
    <x v="15"/>
    <d v="2019-06-01T00:00:00"/>
    <s v="June"/>
    <n v="2019"/>
    <n v="14"/>
  </r>
  <r>
    <x v="15"/>
    <d v="2019-07-01T00:00:00"/>
    <s v="July"/>
    <n v="2019"/>
    <n v="17"/>
  </r>
  <r>
    <x v="15"/>
    <d v="2019-08-01T00:00:00"/>
    <s v="August"/>
    <n v="2019"/>
    <n v="22"/>
  </r>
  <r>
    <x v="15"/>
    <d v="2019-09-01T00:00:00"/>
    <s v="September"/>
    <n v="2019"/>
    <n v="7"/>
  </r>
  <r>
    <x v="15"/>
    <d v="2019-10-01T00:00:00"/>
    <s v="October"/>
    <n v="2019"/>
    <n v="3"/>
  </r>
  <r>
    <x v="15"/>
    <d v="2019-11-01T00:00:00"/>
    <s v="November"/>
    <n v="2019"/>
    <n v="30"/>
  </r>
  <r>
    <x v="15"/>
    <d v="2019-12-01T00:00:00"/>
    <s v="December"/>
    <n v="2019"/>
    <n v="10"/>
  </r>
  <r>
    <x v="16"/>
    <d v="2019-01-01T00:00:00"/>
    <s v="January"/>
    <n v="2019"/>
    <n v="0"/>
  </r>
  <r>
    <x v="16"/>
    <d v="2019-02-01T00:00:00"/>
    <s v="February"/>
    <n v="2019"/>
    <n v="0"/>
  </r>
  <r>
    <x v="16"/>
    <d v="2019-03-01T00:00:00"/>
    <s v="March"/>
    <n v="2019"/>
    <n v="0"/>
  </r>
  <r>
    <x v="16"/>
    <d v="2019-04-01T00:00:00"/>
    <s v="April"/>
    <n v="2019"/>
    <n v="0"/>
  </r>
  <r>
    <x v="16"/>
    <d v="2019-05-01T00:00:00"/>
    <s v="May"/>
    <n v="2019"/>
    <n v="0"/>
  </r>
  <r>
    <x v="16"/>
    <d v="2019-06-01T00:00:00"/>
    <s v="June"/>
    <n v="2019"/>
    <n v="0"/>
  </r>
  <r>
    <x v="16"/>
    <d v="2019-07-01T00:00:00"/>
    <s v="July"/>
    <n v="2019"/>
    <n v="0"/>
  </r>
  <r>
    <x v="16"/>
    <d v="2019-08-01T00:00:00"/>
    <s v="August"/>
    <n v="2019"/>
    <n v="0"/>
  </r>
  <r>
    <x v="16"/>
    <d v="2019-09-01T00:00:00"/>
    <s v="September"/>
    <n v="2019"/>
    <n v="0"/>
  </r>
  <r>
    <x v="16"/>
    <d v="2019-10-01T00:00:00"/>
    <s v="October"/>
    <n v="2019"/>
    <n v="0"/>
  </r>
  <r>
    <x v="16"/>
    <d v="2019-11-01T00:00:00"/>
    <s v="November"/>
    <n v="2019"/>
    <n v="0"/>
  </r>
  <r>
    <x v="16"/>
    <d v="2019-12-01T00:00:00"/>
    <s v="December"/>
    <n v="2019"/>
    <n v="0"/>
  </r>
  <r>
    <x v="29"/>
    <d v="2019-01-01T00:00:00"/>
    <s v="January"/>
    <n v="2019"/>
    <n v="0"/>
  </r>
  <r>
    <x v="29"/>
    <d v="2019-02-01T00:00:00"/>
    <s v="February"/>
    <n v="2019"/>
    <n v="0"/>
  </r>
  <r>
    <x v="29"/>
    <d v="2019-03-01T00:00:00"/>
    <s v="March"/>
    <n v="2019"/>
    <n v="0"/>
  </r>
  <r>
    <x v="29"/>
    <d v="2019-04-01T00:00:00"/>
    <s v="April"/>
    <n v="2019"/>
    <n v="0"/>
  </r>
  <r>
    <x v="29"/>
    <d v="2019-05-01T00:00:00"/>
    <s v="May"/>
    <n v="2019"/>
    <n v="0"/>
  </r>
  <r>
    <x v="29"/>
    <d v="2019-06-01T00:00:00"/>
    <s v="June"/>
    <n v="2019"/>
    <n v="0"/>
  </r>
  <r>
    <x v="29"/>
    <d v="2019-07-01T00:00:00"/>
    <s v="July"/>
    <n v="2019"/>
    <n v="0"/>
  </r>
  <r>
    <x v="29"/>
    <d v="2019-08-01T00:00:00"/>
    <s v="August"/>
    <n v="2019"/>
    <n v="0"/>
  </r>
  <r>
    <x v="29"/>
    <d v="2019-09-01T00:00:00"/>
    <s v="September"/>
    <n v="2019"/>
    <n v="0"/>
  </r>
  <r>
    <x v="29"/>
    <d v="2019-10-01T00:00:00"/>
    <s v="October"/>
    <n v="2019"/>
    <n v="0"/>
  </r>
  <r>
    <x v="29"/>
    <d v="2019-11-01T00:00:00"/>
    <s v="November"/>
    <n v="2019"/>
    <n v="0"/>
  </r>
  <r>
    <x v="29"/>
    <d v="2019-12-01T00:00:00"/>
    <s v="December"/>
    <n v="2019"/>
    <n v="5"/>
  </r>
  <r>
    <x v="17"/>
    <d v="2019-01-01T00:00:00"/>
    <s v="January"/>
    <n v="2019"/>
    <n v="0"/>
  </r>
  <r>
    <x v="17"/>
    <d v="2019-02-01T00:00:00"/>
    <s v="February"/>
    <n v="2019"/>
    <n v="0"/>
  </r>
  <r>
    <x v="17"/>
    <d v="2019-03-01T00:00:00"/>
    <s v="March"/>
    <n v="2019"/>
    <n v="0"/>
  </r>
  <r>
    <x v="17"/>
    <d v="2019-04-01T00:00:00"/>
    <s v="April"/>
    <n v="2019"/>
    <n v="0"/>
  </r>
  <r>
    <x v="17"/>
    <d v="2019-05-01T00:00:00"/>
    <s v="May"/>
    <n v="2019"/>
    <n v="0"/>
  </r>
  <r>
    <x v="17"/>
    <d v="2019-06-01T00:00:00"/>
    <s v="June"/>
    <n v="2019"/>
    <n v="0"/>
  </r>
  <r>
    <x v="17"/>
    <d v="2019-07-01T00:00:00"/>
    <s v="July"/>
    <n v="2019"/>
    <n v="0"/>
  </r>
  <r>
    <x v="17"/>
    <d v="2019-08-01T00:00:00"/>
    <s v="August"/>
    <n v="2019"/>
    <n v="0"/>
  </r>
  <r>
    <x v="17"/>
    <d v="2019-09-01T00:00:00"/>
    <s v="September"/>
    <n v="2019"/>
    <n v="0"/>
  </r>
  <r>
    <x v="17"/>
    <d v="2019-10-01T00:00:00"/>
    <s v="October"/>
    <n v="2019"/>
    <n v="0"/>
  </r>
  <r>
    <x v="17"/>
    <d v="2019-11-01T00:00:00"/>
    <s v="November"/>
    <n v="2019"/>
    <n v="0"/>
  </r>
  <r>
    <x v="17"/>
    <d v="2019-12-01T00:00:00"/>
    <s v="December"/>
    <n v="2019"/>
    <n v="0"/>
  </r>
  <r>
    <x v="18"/>
    <d v="2019-01-01T00:00:00"/>
    <s v="January"/>
    <n v="2019"/>
    <n v="0"/>
  </r>
  <r>
    <x v="18"/>
    <d v="2019-02-01T00:00:00"/>
    <s v="February"/>
    <n v="2019"/>
    <n v="1"/>
  </r>
  <r>
    <x v="18"/>
    <d v="2019-03-01T00:00:00"/>
    <s v="March"/>
    <n v="2019"/>
    <n v="0"/>
  </r>
  <r>
    <x v="18"/>
    <d v="2019-04-01T00:00:00"/>
    <s v="April"/>
    <n v="2019"/>
    <n v="0"/>
  </r>
  <r>
    <x v="18"/>
    <d v="2019-05-01T00:00:00"/>
    <s v="May"/>
    <n v="2019"/>
    <n v="0"/>
  </r>
  <r>
    <x v="18"/>
    <d v="2019-06-01T00:00:00"/>
    <s v="June"/>
    <n v="2019"/>
    <n v="0"/>
  </r>
  <r>
    <x v="18"/>
    <d v="2019-07-01T00:00:00"/>
    <s v="July"/>
    <n v="2019"/>
    <n v="0"/>
  </r>
  <r>
    <x v="18"/>
    <d v="2019-08-01T00:00:00"/>
    <s v="August"/>
    <n v="2019"/>
    <n v="0"/>
  </r>
  <r>
    <x v="18"/>
    <d v="2019-09-01T00:00:00"/>
    <s v="September"/>
    <n v="2019"/>
    <n v="0"/>
  </r>
  <r>
    <x v="18"/>
    <d v="2019-10-01T00:00:00"/>
    <s v="October"/>
    <n v="2019"/>
    <n v="0"/>
  </r>
  <r>
    <x v="18"/>
    <d v="2019-11-01T00:00:00"/>
    <s v="November"/>
    <n v="2019"/>
    <n v="0"/>
  </r>
  <r>
    <x v="18"/>
    <d v="2019-12-01T00:00:00"/>
    <s v="December"/>
    <n v="2019"/>
    <n v="0"/>
  </r>
  <r>
    <x v="19"/>
    <d v="2019-01-01T00:00:00"/>
    <s v="January"/>
    <n v="2019"/>
    <n v="0"/>
  </r>
  <r>
    <x v="19"/>
    <d v="2019-02-01T00:00:00"/>
    <s v="February"/>
    <n v="2019"/>
    <n v="0"/>
  </r>
  <r>
    <x v="19"/>
    <d v="2019-03-01T00:00:00"/>
    <s v="March"/>
    <n v="2019"/>
    <n v="0"/>
  </r>
  <r>
    <x v="19"/>
    <d v="2019-04-01T00:00:00"/>
    <s v="April"/>
    <n v="2019"/>
    <n v="0"/>
  </r>
  <r>
    <x v="19"/>
    <d v="2019-05-01T00:00:00"/>
    <s v="May"/>
    <n v="2019"/>
    <n v="0"/>
  </r>
  <r>
    <x v="19"/>
    <d v="2019-06-01T00:00:00"/>
    <s v="June"/>
    <n v="2019"/>
    <n v="0"/>
  </r>
  <r>
    <x v="19"/>
    <d v="2019-07-01T00:00:00"/>
    <s v="July"/>
    <n v="2019"/>
    <n v="0"/>
  </r>
  <r>
    <x v="19"/>
    <d v="2019-08-01T00:00:00"/>
    <s v="August"/>
    <n v="2019"/>
    <n v="0"/>
  </r>
  <r>
    <x v="19"/>
    <d v="2019-09-01T00:00:00"/>
    <s v="September"/>
    <n v="2019"/>
    <n v="0"/>
  </r>
  <r>
    <x v="19"/>
    <d v="2019-10-01T00:00:00"/>
    <s v="October"/>
    <n v="2019"/>
    <n v="0"/>
  </r>
  <r>
    <x v="19"/>
    <d v="2019-11-01T00:00:00"/>
    <s v="November"/>
    <n v="2019"/>
    <n v="0"/>
  </r>
  <r>
    <x v="19"/>
    <d v="2019-12-01T00:00:00"/>
    <s v="December"/>
    <n v="2019"/>
    <n v="0"/>
  </r>
  <r>
    <x v="20"/>
    <d v="2019-01-01T00:00:00"/>
    <s v="January"/>
    <n v="2019"/>
    <n v="0"/>
  </r>
  <r>
    <x v="20"/>
    <d v="2019-02-01T00:00:00"/>
    <s v="February"/>
    <n v="2019"/>
    <n v="0"/>
  </r>
  <r>
    <x v="20"/>
    <d v="2019-03-01T00:00:00"/>
    <s v="March"/>
    <n v="2019"/>
    <n v="0"/>
  </r>
  <r>
    <x v="20"/>
    <d v="2019-04-01T00:00:00"/>
    <s v="April"/>
    <n v="2019"/>
    <n v="0"/>
  </r>
  <r>
    <x v="20"/>
    <d v="2019-05-01T00:00:00"/>
    <s v="May"/>
    <n v="2019"/>
    <n v="0"/>
  </r>
  <r>
    <x v="20"/>
    <d v="2019-06-01T00:00:00"/>
    <s v="June"/>
    <n v="2019"/>
    <n v="0"/>
  </r>
  <r>
    <x v="20"/>
    <d v="2019-07-01T00:00:00"/>
    <s v="July"/>
    <n v="2019"/>
    <n v="0"/>
  </r>
  <r>
    <x v="20"/>
    <d v="2019-08-01T00:00:00"/>
    <s v="August"/>
    <n v="2019"/>
    <n v="0"/>
  </r>
  <r>
    <x v="20"/>
    <d v="2019-09-01T00:00:00"/>
    <s v="September"/>
    <n v="2019"/>
    <n v="0"/>
  </r>
  <r>
    <x v="20"/>
    <d v="2019-10-01T00:00:00"/>
    <s v="October"/>
    <n v="2019"/>
    <n v="0"/>
  </r>
  <r>
    <x v="20"/>
    <d v="2019-11-01T00:00:00"/>
    <s v="November"/>
    <n v="2019"/>
    <n v="0"/>
  </r>
  <r>
    <x v="20"/>
    <d v="2019-12-01T00:00:00"/>
    <s v="December"/>
    <n v="2019"/>
    <n v="0"/>
  </r>
  <r>
    <x v="21"/>
    <d v="2019-01-01T00:00:00"/>
    <s v="January"/>
    <n v="2019"/>
    <n v="0"/>
  </r>
  <r>
    <x v="21"/>
    <d v="2019-02-01T00:00:00"/>
    <s v="February"/>
    <n v="2019"/>
    <n v="0"/>
  </r>
  <r>
    <x v="21"/>
    <d v="2019-03-01T00:00:00"/>
    <s v="March"/>
    <n v="2019"/>
    <n v="0"/>
  </r>
  <r>
    <x v="21"/>
    <d v="2019-04-01T00:00:00"/>
    <s v="April"/>
    <n v="2019"/>
    <n v="0"/>
  </r>
  <r>
    <x v="21"/>
    <d v="2019-05-01T00:00:00"/>
    <s v="May"/>
    <n v="2019"/>
    <n v="0"/>
  </r>
  <r>
    <x v="21"/>
    <d v="2019-06-01T00:00:00"/>
    <s v="June"/>
    <n v="2019"/>
    <n v="0"/>
  </r>
  <r>
    <x v="21"/>
    <d v="2019-07-01T00:00:00"/>
    <s v="July"/>
    <n v="2019"/>
    <n v="0"/>
  </r>
  <r>
    <x v="21"/>
    <d v="2019-08-01T00:00:00"/>
    <s v="August"/>
    <n v="2019"/>
    <n v="0"/>
  </r>
  <r>
    <x v="21"/>
    <d v="2019-09-01T00:00:00"/>
    <s v="September"/>
    <n v="2019"/>
    <n v="0"/>
  </r>
  <r>
    <x v="21"/>
    <d v="2019-10-01T00:00:00"/>
    <s v="October"/>
    <n v="2019"/>
    <n v="0"/>
  </r>
  <r>
    <x v="21"/>
    <d v="2019-11-01T00:00:00"/>
    <s v="November"/>
    <n v="2019"/>
    <n v="0"/>
  </r>
  <r>
    <x v="21"/>
    <d v="2019-12-01T00:00:00"/>
    <s v="December"/>
    <n v="2019"/>
    <n v="0"/>
  </r>
  <r>
    <x v="22"/>
    <d v="2019-01-01T00:00:00"/>
    <s v="January"/>
    <n v="2019"/>
    <n v="0"/>
  </r>
  <r>
    <x v="22"/>
    <d v="2019-02-01T00:00:00"/>
    <s v="February"/>
    <n v="2019"/>
    <n v="0"/>
  </r>
  <r>
    <x v="22"/>
    <d v="2019-03-01T00:00:00"/>
    <s v="March"/>
    <n v="2019"/>
    <n v="0"/>
  </r>
  <r>
    <x v="22"/>
    <d v="2019-04-01T00:00:00"/>
    <s v="April"/>
    <n v="2019"/>
    <n v="0"/>
  </r>
  <r>
    <x v="22"/>
    <d v="2019-05-01T00:00:00"/>
    <s v="May"/>
    <n v="2019"/>
    <n v="0"/>
  </r>
  <r>
    <x v="22"/>
    <d v="2019-06-01T00:00:00"/>
    <s v="June"/>
    <n v="2019"/>
    <n v="0"/>
  </r>
  <r>
    <x v="22"/>
    <d v="2019-07-01T00:00:00"/>
    <s v="July"/>
    <n v="2019"/>
    <n v="0"/>
  </r>
  <r>
    <x v="22"/>
    <d v="2019-08-01T00:00:00"/>
    <s v="August"/>
    <n v="2019"/>
    <n v="0"/>
  </r>
  <r>
    <x v="22"/>
    <d v="2019-09-01T00:00:00"/>
    <s v="September"/>
    <n v="2019"/>
    <n v="0"/>
  </r>
  <r>
    <x v="22"/>
    <d v="2019-10-01T00:00:00"/>
    <s v="October"/>
    <n v="2019"/>
    <n v="0"/>
  </r>
  <r>
    <x v="22"/>
    <d v="2019-11-01T00:00:00"/>
    <s v="November"/>
    <n v="2019"/>
    <n v="0"/>
  </r>
  <r>
    <x v="22"/>
    <d v="2019-12-01T00:00:00"/>
    <s v="December"/>
    <n v="2019"/>
    <n v="0"/>
  </r>
  <r>
    <x v="23"/>
    <d v="2019-01-01T00:00:00"/>
    <s v="January"/>
    <n v="2019"/>
    <n v="0"/>
  </r>
  <r>
    <x v="23"/>
    <d v="2019-02-01T00:00:00"/>
    <s v="February"/>
    <n v="2019"/>
    <n v="0"/>
  </r>
  <r>
    <x v="23"/>
    <d v="2019-03-01T00:00:00"/>
    <s v="March"/>
    <n v="2019"/>
    <n v="0"/>
  </r>
  <r>
    <x v="23"/>
    <d v="2019-04-01T00:00:00"/>
    <s v="April"/>
    <n v="2019"/>
    <n v="0"/>
  </r>
  <r>
    <x v="23"/>
    <d v="2019-05-01T00:00:00"/>
    <s v="May"/>
    <n v="2019"/>
    <n v="0"/>
  </r>
  <r>
    <x v="23"/>
    <d v="2019-06-01T00:00:00"/>
    <s v="June"/>
    <n v="2019"/>
    <n v="0"/>
  </r>
  <r>
    <x v="23"/>
    <d v="2019-07-01T00:00:00"/>
    <s v="July"/>
    <n v="2019"/>
    <n v="0"/>
  </r>
  <r>
    <x v="23"/>
    <d v="2019-08-01T00:00:00"/>
    <s v="August"/>
    <n v="2019"/>
    <n v="0"/>
  </r>
  <r>
    <x v="23"/>
    <d v="2019-09-01T00:00:00"/>
    <s v="September"/>
    <n v="2019"/>
    <n v="0"/>
  </r>
  <r>
    <x v="23"/>
    <d v="2019-10-01T00:00:00"/>
    <s v="October"/>
    <n v="2019"/>
    <n v="0"/>
  </r>
  <r>
    <x v="23"/>
    <d v="2019-11-01T00:00:00"/>
    <s v="November"/>
    <n v="2019"/>
    <n v="0"/>
  </r>
  <r>
    <x v="23"/>
    <d v="2019-12-01T00:00:00"/>
    <s v="December"/>
    <n v="2019"/>
    <n v="0"/>
  </r>
  <r>
    <x v="24"/>
    <d v="2019-01-01T00:00:00"/>
    <s v="January"/>
    <n v="2019"/>
    <n v="0"/>
  </r>
  <r>
    <x v="24"/>
    <d v="2019-02-01T00:00:00"/>
    <s v="February"/>
    <n v="2019"/>
    <n v="0"/>
  </r>
  <r>
    <x v="24"/>
    <d v="2019-03-01T00:00:00"/>
    <s v="March"/>
    <n v="2019"/>
    <n v="0"/>
  </r>
  <r>
    <x v="24"/>
    <d v="2019-04-01T00:00:00"/>
    <s v="April"/>
    <n v="2019"/>
    <n v="0"/>
  </r>
  <r>
    <x v="24"/>
    <d v="2019-05-01T00:00:00"/>
    <s v="May"/>
    <n v="2019"/>
    <n v="0"/>
  </r>
  <r>
    <x v="24"/>
    <d v="2019-06-01T00:00:00"/>
    <s v="June"/>
    <n v="2019"/>
    <n v="0"/>
  </r>
  <r>
    <x v="24"/>
    <d v="2019-07-01T00:00:00"/>
    <s v="July"/>
    <n v="2019"/>
    <n v="0"/>
  </r>
  <r>
    <x v="24"/>
    <d v="2019-08-01T00:00:00"/>
    <s v="August"/>
    <n v="2019"/>
    <n v="0"/>
  </r>
  <r>
    <x v="24"/>
    <d v="2019-09-01T00:00:00"/>
    <s v="September"/>
    <n v="2019"/>
    <n v="0"/>
  </r>
  <r>
    <x v="24"/>
    <d v="2019-10-01T00:00:00"/>
    <s v="October"/>
    <n v="2019"/>
    <n v="0"/>
  </r>
  <r>
    <x v="24"/>
    <d v="2019-11-01T00:00:00"/>
    <s v="November"/>
    <n v="2019"/>
    <n v="0"/>
  </r>
  <r>
    <x v="24"/>
    <d v="2019-12-01T00:00:00"/>
    <s v="December"/>
    <n v="2019"/>
    <n v="0"/>
  </r>
  <r>
    <x v="25"/>
    <d v="2019-01-01T00:00:00"/>
    <s v="January"/>
    <n v="2019"/>
    <n v="0"/>
  </r>
  <r>
    <x v="25"/>
    <d v="2019-02-01T00:00:00"/>
    <s v="February"/>
    <n v="2019"/>
    <n v="0"/>
  </r>
  <r>
    <x v="25"/>
    <d v="2019-03-01T00:00:00"/>
    <s v="March"/>
    <n v="2019"/>
    <n v="0"/>
  </r>
  <r>
    <x v="25"/>
    <d v="2019-04-01T00:00:00"/>
    <s v="April"/>
    <n v="2019"/>
    <n v="0"/>
  </r>
  <r>
    <x v="25"/>
    <d v="2019-05-01T00:00:00"/>
    <s v="May"/>
    <n v="2019"/>
    <n v="0"/>
  </r>
  <r>
    <x v="25"/>
    <d v="2019-06-01T00:00:00"/>
    <s v="June"/>
    <n v="2019"/>
    <n v="0"/>
  </r>
  <r>
    <x v="25"/>
    <d v="2019-07-01T00:00:00"/>
    <s v="July"/>
    <n v="2019"/>
    <n v="0"/>
  </r>
  <r>
    <x v="25"/>
    <d v="2019-08-01T00:00:00"/>
    <s v="August"/>
    <n v="2019"/>
    <n v="0"/>
  </r>
  <r>
    <x v="25"/>
    <d v="2019-09-01T00:00:00"/>
    <s v="September"/>
    <n v="2019"/>
    <n v="0"/>
  </r>
  <r>
    <x v="25"/>
    <d v="2019-10-01T00:00:00"/>
    <s v="October"/>
    <n v="2019"/>
    <n v="0"/>
  </r>
  <r>
    <x v="25"/>
    <d v="2019-11-01T00:00:00"/>
    <s v="November"/>
    <n v="2019"/>
    <n v="0"/>
  </r>
  <r>
    <x v="25"/>
    <d v="2019-12-01T00:00:00"/>
    <s v="December"/>
    <n v="2019"/>
    <n v="0"/>
  </r>
  <r>
    <x v="26"/>
    <d v="2019-01-01T00:00:00"/>
    <s v="January"/>
    <n v="2019"/>
    <n v="175"/>
  </r>
  <r>
    <x v="26"/>
    <d v="2019-02-01T00:00:00"/>
    <s v="February"/>
    <n v="2019"/>
    <n v="200"/>
  </r>
  <r>
    <x v="26"/>
    <d v="2019-03-01T00:00:00"/>
    <s v="March"/>
    <n v="2019"/>
    <n v="200"/>
  </r>
  <r>
    <x v="26"/>
    <d v="2019-04-01T00:00:00"/>
    <s v="April"/>
    <n v="2019"/>
    <n v="190"/>
  </r>
  <r>
    <x v="26"/>
    <d v="2019-05-01T00:00:00"/>
    <s v="May"/>
    <n v="2019"/>
    <n v="175"/>
  </r>
  <r>
    <x v="26"/>
    <d v="2019-06-01T00:00:00"/>
    <s v="June"/>
    <n v="2019"/>
    <n v="195"/>
  </r>
  <r>
    <x v="26"/>
    <d v="2019-07-01T00:00:00"/>
    <s v="July"/>
    <n v="2019"/>
    <n v="185"/>
  </r>
  <r>
    <x v="26"/>
    <d v="2019-08-01T00:00:00"/>
    <s v="August"/>
    <n v="2019"/>
    <n v="230"/>
  </r>
  <r>
    <x v="26"/>
    <d v="2019-09-01T00:00:00"/>
    <s v="September"/>
    <n v="2019"/>
    <n v="240"/>
  </r>
  <r>
    <x v="26"/>
    <d v="2019-10-01T00:00:00"/>
    <s v="October"/>
    <n v="2019"/>
    <n v="220"/>
  </r>
  <r>
    <x v="26"/>
    <d v="2019-11-01T00:00:00"/>
    <s v="November"/>
    <n v="2019"/>
    <n v="230"/>
  </r>
  <r>
    <x v="26"/>
    <d v="2019-12-01T00:00:00"/>
    <s v="December"/>
    <n v="2019"/>
    <n v="210"/>
  </r>
  <r>
    <x v="27"/>
    <d v="2019-01-01T00:00:00"/>
    <s v="January"/>
    <n v="2019"/>
    <n v="0"/>
  </r>
  <r>
    <x v="27"/>
    <d v="2019-02-01T00:00:00"/>
    <s v="February"/>
    <n v="2019"/>
    <n v="0"/>
  </r>
  <r>
    <x v="27"/>
    <d v="2019-03-01T00:00:00"/>
    <s v="March"/>
    <n v="2019"/>
    <n v="0"/>
  </r>
  <r>
    <x v="27"/>
    <d v="2019-04-01T00:00:00"/>
    <s v="April"/>
    <n v="2019"/>
    <n v="0"/>
  </r>
  <r>
    <x v="27"/>
    <d v="2019-05-01T00:00:00"/>
    <s v="May"/>
    <n v="2019"/>
    <n v="0"/>
  </r>
  <r>
    <x v="27"/>
    <d v="2019-06-01T00:00:00"/>
    <s v="June"/>
    <n v="2019"/>
    <n v="0"/>
  </r>
  <r>
    <x v="27"/>
    <d v="2019-07-01T00:00:00"/>
    <s v="July"/>
    <n v="2019"/>
    <n v="0"/>
  </r>
  <r>
    <x v="27"/>
    <d v="2019-08-01T00:00:00"/>
    <s v="August"/>
    <n v="2019"/>
    <n v="0"/>
  </r>
  <r>
    <x v="27"/>
    <d v="2019-09-01T00:00:00"/>
    <s v="September"/>
    <n v="2019"/>
    <n v="0"/>
  </r>
  <r>
    <x v="27"/>
    <d v="2019-10-01T00:00:00"/>
    <s v="October"/>
    <n v="2019"/>
    <n v="0"/>
  </r>
  <r>
    <x v="27"/>
    <d v="2019-11-01T00:00:00"/>
    <s v="November"/>
    <n v="2019"/>
    <n v="0"/>
  </r>
  <r>
    <x v="27"/>
    <d v="2019-12-01T00:00:00"/>
    <s v="December"/>
    <n v="201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s v="Adilabad"/>
    <d v="2017-01-01T00:00:00"/>
    <x v="0"/>
    <n v="2017"/>
    <n v="5"/>
  </r>
  <r>
    <s v="Adilabad"/>
    <d v="2017-02-01T00:00:00"/>
    <x v="1"/>
    <n v="2017"/>
    <n v="0"/>
  </r>
  <r>
    <s v="Adilabad"/>
    <d v="2017-03-01T00:00:00"/>
    <x v="2"/>
    <n v="2017"/>
    <n v="0"/>
  </r>
  <r>
    <s v="Adilabad"/>
    <d v="2017-04-01T00:00:00"/>
    <x v="3"/>
    <n v="2017"/>
    <n v="0"/>
  </r>
  <r>
    <s v="Adilabad"/>
    <d v="2017-05-01T00:00:00"/>
    <x v="4"/>
    <n v="2017"/>
    <n v="0"/>
  </r>
  <r>
    <s v="Adilabad"/>
    <d v="2017-06-01T00:00:00"/>
    <x v="5"/>
    <n v="2017"/>
    <n v="3"/>
  </r>
  <r>
    <s v="Adilabad"/>
    <d v="2017-07-01T00:00:00"/>
    <x v="6"/>
    <n v="2017"/>
    <n v="0"/>
  </r>
  <r>
    <s v="Adilabad"/>
    <d v="2017-08-01T00:00:00"/>
    <x v="7"/>
    <n v="2017"/>
    <n v="0"/>
  </r>
  <r>
    <s v="Adilabad"/>
    <d v="2017-09-01T00:00:00"/>
    <x v="8"/>
    <n v="2017"/>
    <n v="3"/>
  </r>
  <r>
    <s v="Adilabad"/>
    <d v="2017-10-01T00:00:00"/>
    <x v="9"/>
    <n v="2017"/>
    <n v="0"/>
  </r>
  <r>
    <s v="Adilabad"/>
    <d v="2017-11-01T00:00:00"/>
    <x v="10"/>
    <n v="2017"/>
    <n v="0"/>
  </r>
  <r>
    <s v="Adilabad"/>
    <d v="2017-12-01T00:00:00"/>
    <x v="11"/>
    <n v="2017"/>
    <n v="0"/>
  </r>
  <r>
    <s v="Bhadradri Kothagudem"/>
    <d v="2017-01-01T00:00:00"/>
    <x v="0"/>
    <n v="2017"/>
    <n v="0"/>
  </r>
  <r>
    <s v="Bhadradri Kothagudem"/>
    <d v="2017-02-01T00:00:00"/>
    <x v="1"/>
    <n v="2017"/>
    <n v="0"/>
  </r>
  <r>
    <s v="Bhadradri Kothagudem"/>
    <d v="2017-03-01T00:00:00"/>
    <x v="2"/>
    <n v="2017"/>
    <n v="0"/>
  </r>
  <r>
    <s v="Bhadradri Kothagudem"/>
    <d v="2017-04-01T00:00:00"/>
    <x v="3"/>
    <n v="2017"/>
    <n v="0"/>
  </r>
  <r>
    <s v="Bhadradri Kothagudem"/>
    <d v="2017-05-01T00:00:00"/>
    <x v="4"/>
    <n v="2017"/>
    <n v="0"/>
  </r>
  <r>
    <s v="Bhadradri Kothagudem"/>
    <d v="2017-06-01T00:00:00"/>
    <x v="5"/>
    <n v="2017"/>
    <n v="0"/>
  </r>
  <r>
    <s v="Bhadradri Kothagudem"/>
    <d v="2017-07-01T00:00:00"/>
    <x v="6"/>
    <n v="2017"/>
    <n v="0"/>
  </r>
  <r>
    <s v="Bhadradri Kothagudem"/>
    <d v="2017-08-01T00:00:00"/>
    <x v="7"/>
    <n v="2017"/>
    <n v="0"/>
  </r>
  <r>
    <s v="Bhadradri Kothagudem"/>
    <d v="2017-09-01T00:00:00"/>
    <x v="8"/>
    <n v="2017"/>
    <n v="0"/>
  </r>
  <r>
    <s v="Bhadradri Kothagudem"/>
    <d v="2017-10-01T00:00:00"/>
    <x v="9"/>
    <n v="2017"/>
    <n v="0"/>
  </r>
  <r>
    <s v="Bhadradri Kothagudem"/>
    <d v="2017-11-01T00:00:00"/>
    <x v="10"/>
    <n v="2017"/>
    <n v="0"/>
  </r>
  <r>
    <s v="Bhadradri Kothagudem"/>
    <d v="2017-12-01T00:00:00"/>
    <x v="11"/>
    <n v="2017"/>
    <n v="0"/>
  </r>
  <r>
    <s v="Hyderabad"/>
    <d v="2017-01-01T00:00:00"/>
    <x v="0"/>
    <n v="2017"/>
    <n v="19286"/>
  </r>
  <r>
    <s v="Hyderabad"/>
    <d v="2017-02-01T00:00:00"/>
    <x v="1"/>
    <n v="2017"/>
    <n v="18097"/>
  </r>
  <r>
    <s v="Hyderabad"/>
    <d v="2017-03-01T00:00:00"/>
    <x v="2"/>
    <n v="2017"/>
    <n v="13875"/>
  </r>
  <r>
    <s v="Hyderabad"/>
    <d v="2017-04-01T00:00:00"/>
    <x v="3"/>
    <n v="2017"/>
    <n v="12996"/>
  </r>
  <r>
    <s v="Hyderabad"/>
    <d v="2017-05-01T00:00:00"/>
    <x v="4"/>
    <n v="2017"/>
    <n v="12983"/>
  </r>
  <r>
    <s v="Hyderabad"/>
    <d v="2017-06-01T00:00:00"/>
    <x v="5"/>
    <n v="2017"/>
    <n v="12486"/>
  </r>
  <r>
    <s v="Hyderabad"/>
    <d v="2017-07-01T00:00:00"/>
    <x v="6"/>
    <n v="2017"/>
    <n v="18144"/>
  </r>
  <r>
    <s v="Hyderabad"/>
    <d v="2017-08-01T00:00:00"/>
    <x v="7"/>
    <n v="2017"/>
    <n v="16985"/>
  </r>
  <r>
    <s v="Hyderabad"/>
    <d v="2017-09-01T00:00:00"/>
    <x v="8"/>
    <n v="2017"/>
    <n v="27856"/>
  </r>
  <r>
    <s v="Hyderabad"/>
    <d v="2017-10-01T00:00:00"/>
    <x v="9"/>
    <n v="2017"/>
    <n v="26368"/>
  </r>
  <r>
    <s v="Hyderabad"/>
    <d v="2017-11-01T00:00:00"/>
    <x v="10"/>
    <n v="2017"/>
    <n v="29170"/>
  </r>
  <r>
    <s v="Hyderabad"/>
    <d v="2017-12-01T00:00:00"/>
    <x v="11"/>
    <n v="2017"/>
    <n v="38933"/>
  </r>
  <r>
    <s v="Jagtial"/>
    <d v="2017-01-01T00:00:00"/>
    <x v="0"/>
    <n v="2017"/>
    <n v="0"/>
  </r>
  <r>
    <s v="Jagtial"/>
    <d v="2017-02-01T00:00:00"/>
    <x v="1"/>
    <n v="2017"/>
    <n v="0"/>
  </r>
  <r>
    <s v="Jagtial"/>
    <d v="2017-03-01T00:00:00"/>
    <x v="2"/>
    <n v="2017"/>
    <n v="0"/>
  </r>
  <r>
    <s v="Jagtial"/>
    <d v="2017-04-01T00:00:00"/>
    <x v="3"/>
    <n v="2017"/>
    <n v="0"/>
  </r>
  <r>
    <s v="Jagtial"/>
    <d v="2017-05-01T00:00:00"/>
    <x v="4"/>
    <n v="2017"/>
    <n v="0"/>
  </r>
  <r>
    <s v="Jagtial"/>
    <d v="2017-06-01T00:00:00"/>
    <x v="5"/>
    <n v="2017"/>
    <n v="0"/>
  </r>
  <r>
    <s v="Jagtial"/>
    <d v="2017-07-01T00:00:00"/>
    <x v="6"/>
    <n v="2017"/>
    <n v="0"/>
  </r>
  <r>
    <s v="Jagtial"/>
    <d v="2017-08-01T00:00:00"/>
    <x v="7"/>
    <n v="2017"/>
    <n v="0"/>
  </r>
  <r>
    <s v="Jagtial"/>
    <d v="2017-09-01T00:00:00"/>
    <x v="8"/>
    <n v="2017"/>
    <n v="0"/>
  </r>
  <r>
    <s v="Jagtial"/>
    <d v="2017-10-01T00:00:00"/>
    <x v="9"/>
    <n v="2017"/>
    <n v="0"/>
  </r>
  <r>
    <s v="Jagtial"/>
    <d v="2017-11-01T00:00:00"/>
    <x v="10"/>
    <n v="2017"/>
    <n v="0"/>
  </r>
  <r>
    <s v="Jagtial"/>
    <d v="2017-12-01T00:00:00"/>
    <x v="11"/>
    <n v="2017"/>
    <n v="0"/>
  </r>
  <r>
    <s v="Jangaon"/>
    <d v="2017-01-01T00:00:00"/>
    <x v="0"/>
    <n v="2017"/>
    <n v="0"/>
  </r>
  <r>
    <s v="Jangaon"/>
    <d v="2017-02-01T00:00:00"/>
    <x v="1"/>
    <n v="2017"/>
    <n v="0"/>
  </r>
  <r>
    <s v="Jangaon"/>
    <d v="2017-03-01T00:00:00"/>
    <x v="2"/>
    <n v="2017"/>
    <n v="0"/>
  </r>
  <r>
    <s v="Jangaon"/>
    <d v="2017-04-01T00:00:00"/>
    <x v="3"/>
    <n v="2017"/>
    <n v="0"/>
  </r>
  <r>
    <s v="Jangaon"/>
    <d v="2017-05-01T00:00:00"/>
    <x v="4"/>
    <n v="2017"/>
    <n v="0"/>
  </r>
  <r>
    <s v="Jangaon"/>
    <d v="2017-06-01T00:00:00"/>
    <x v="5"/>
    <n v="2017"/>
    <n v="0"/>
  </r>
  <r>
    <s v="Jangaon"/>
    <d v="2017-07-01T00:00:00"/>
    <x v="6"/>
    <n v="2017"/>
    <n v="0"/>
  </r>
  <r>
    <s v="Jangaon"/>
    <d v="2017-08-01T00:00:00"/>
    <x v="7"/>
    <n v="2017"/>
    <n v="0"/>
  </r>
  <r>
    <s v="Jangaon"/>
    <d v="2017-09-01T00:00:00"/>
    <x v="8"/>
    <n v="2017"/>
    <n v="0"/>
  </r>
  <r>
    <s v="Jangaon"/>
    <d v="2017-10-01T00:00:00"/>
    <x v="9"/>
    <n v="2017"/>
    <n v="0"/>
  </r>
  <r>
    <s v="Jangaon"/>
    <d v="2017-11-01T00:00:00"/>
    <x v="10"/>
    <n v="2017"/>
    <n v="0"/>
  </r>
  <r>
    <s v="Jangaon"/>
    <d v="2017-12-01T00:00:00"/>
    <x v="11"/>
    <n v="2017"/>
    <n v="0"/>
  </r>
  <r>
    <s v="Jayashankar Bhoopalpally"/>
    <d v="2017-01-01T00:00:00"/>
    <x v="0"/>
    <n v="2017"/>
    <n v="85"/>
  </r>
  <r>
    <s v="Jayashankar Bhoopalpally"/>
    <d v="2017-02-01T00:00:00"/>
    <x v="1"/>
    <n v="2017"/>
    <n v="38"/>
  </r>
  <r>
    <s v="Jayashankar Bhoopalpally"/>
    <d v="2017-03-01T00:00:00"/>
    <x v="2"/>
    <n v="2017"/>
    <n v="35"/>
  </r>
  <r>
    <s v="Jayashankar Bhoopalpally"/>
    <d v="2017-04-01T00:00:00"/>
    <x v="3"/>
    <n v="2017"/>
    <n v="36"/>
  </r>
  <r>
    <s v="Jayashankar Bhoopalpally"/>
    <d v="2017-05-01T00:00:00"/>
    <x v="4"/>
    <n v="2017"/>
    <n v="40"/>
  </r>
  <r>
    <s v="Jayashankar Bhoopalpally"/>
    <d v="2017-06-01T00:00:00"/>
    <x v="5"/>
    <n v="2017"/>
    <n v="35"/>
  </r>
  <r>
    <s v="Jayashankar Bhoopalpally"/>
    <d v="2017-07-01T00:00:00"/>
    <x v="6"/>
    <n v="2017"/>
    <n v="42"/>
  </r>
  <r>
    <s v="Jayashankar Bhoopalpally"/>
    <d v="2017-08-01T00:00:00"/>
    <x v="7"/>
    <n v="2017"/>
    <n v="45"/>
  </r>
  <r>
    <s v="Jayashankar Bhoopalpally"/>
    <d v="2017-09-01T00:00:00"/>
    <x v="8"/>
    <n v="2017"/>
    <n v="56"/>
  </r>
  <r>
    <s v="Jayashankar Bhoopalpally"/>
    <d v="2017-10-01T00:00:00"/>
    <x v="9"/>
    <n v="2017"/>
    <n v="55"/>
  </r>
  <r>
    <s v="Jayashankar Bhoopalpally"/>
    <d v="2017-11-01T00:00:00"/>
    <x v="10"/>
    <n v="2017"/>
    <n v="58"/>
  </r>
  <r>
    <s v="Jayashankar Bhoopalpally"/>
    <d v="2017-12-01T00:00:00"/>
    <x v="11"/>
    <n v="2017"/>
    <n v="57"/>
  </r>
  <r>
    <s v="Jogulamba Gadwal"/>
    <d v="2017-01-01T00:00:00"/>
    <x v="0"/>
    <n v="2017"/>
    <n v="20"/>
  </r>
  <r>
    <s v="Jogulamba Gadwal"/>
    <d v="2017-02-01T00:00:00"/>
    <x v="1"/>
    <n v="2017"/>
    <n v="16"/>
  </r>
  <r>
    <s v="Jogulamba Gadwal"/>
    <d v="2017-03-01T00:00:00"/>
    <x v="2"/>
    <n v="2017"/>
    <n v="32"/>
  </r>
  <r>
    <s v="Jogulamba Gadwal"/>
    <d v="2017-04-01T00:00:00"/>
    <x v="3"/>
    <n v="2017"/>
    <n v="29"/>
  </r>
  <r>
    <s v="Jogulamba Gadwal"/>
    <d v="2017-05-01T00:00:00"/>
    <x v="4"/>
    <n v="2017"/>
    <n v="31"/>
  </r>
  <r>
    <s v="Jogulamba Gadwal"/>
    <d v="2017-06-01T00:00:00"/>
    <x v="5"/>
    <n v="2017"/>
    <n v="32"/>
  </r>
  <r>
    <s v="Jogulamba Gadwal"/>
    <d v="2017-07-01T00:00:00"/>
    <x v="6"/>
    <n v="2017"/>
    <n v="34"/>
  </r>
  <r>
    <s v="Jogulamba Gadwal"/>
    <d v="2017-08-01T00:00:00"/>
    <x v="7"/>
    <n v="2017"/>
    <n v="25"/>
  </r>
  <r>
    <s v="Jogulamba Gadwal"/>
    <d v="2017-09-01T00:00:00"/>
    <x v="8"/>
    <n v="2017"/>
    <n v="42"/>
  </r>
  <r>
    <s v="Jogulamba Gadwal"/>
    <d v="2017-10-01T00:00:00"/>
    <x v="9"/>
    <n v="2017"/>
    <n v="13"/>
  </r>
  <r>
    <s v="Jogulamba Gadwal"/>
    <d v="2017-11-01T00:00:00"/>
    <x v="10"/>
    <n v="2017"/>
    <n v="21"/>
  </r>
  <r>
    <s v="Jogulamba Gadwal"/>
    <d v="2017-12-01T00:00:00"/>
    <x v="11"/>
    <n v="2017"/>
    <n v="10"/>
  </r>
  <r>
    <s v="Kamareddy"/>
    <d v="2017-01-01T00:00:00"/>
    <x v="0"/>
    <n v="2017"/>
    <n v="0"/>
  </r>
  <r>
    <s v="Kamareddy"/>
    <d v="2017-02-01T00:00:00"/>
    <x v="1"/>
    <n v="2017"/>
    <n v="0"/>
  </r>
  <r>
    <s v="Kamareddy"/>
    <d v="2017-03-01T00:00:00"/>
    <x v="2"/>
    <n v="2017"/>
    <n v="0"/>
  </r>
  <r>
    <s v="Kamareddy"/>
    <d v="2017-04-01T00:00:00"/>
    <x v="3"/>
    <n v="2017"/>
    <n v="0"/>
  </r>
  <r>
    <s v="Kamareddy"/>
    <d v="2017-05-01T00:00:00"/>
    <x v="4"/>
    <n v="2017"/>
    <n v="0"/>
  </r>
  <r>
    <s v="Kamareddy"/>
    <d v="2017-06-01T00:00:00"/>
    <x v="5"/>
    <n v="2017"/>
    <n v="0"/>
  </r>
  <r>
    <s v="Kamareddy"/>
    <d v="2017-07-01T00:00:00"/>
    <x v="6"/>
    <n v="2017"/>
    <n v="0"/>
  </r>
  <r>
    <s v="Kamareddy"/>
    <d v="2017-08-01T00:00:00"/>
    <x v="7"/>
    <n v="2017"/>
    <n v="0"/>
  </r>
  <r>
    <s v="Kamareddy"/>
    <d v="2017-09-01T00:00:00"/>
    <x v="8"/>
    <n v="2017"/>
    <n v="0"/>
  </r>
  <r>
    <s v="Kamareddy"/>
    <d v="2017-10-01T00:00:00"/>
    <x v="9"/>
    <n v="2017"/>
    <n v="0"/>
  </r>
  <r>
    <s v="Kamareddy"/>
    <d v="2017-11-01T00:00:00"/>
    <x v="10"/>
    <n v="2017"/>
    <n v="0"/>
  </r>
  <r>
    <s v="Kamareddy"/>
    <d v="2017-12-01T00:00:00"/>
    <x v="11"/>
    <n v="2017"/>
    <n v="0"/>
  </r>
  <r>
    <s v="Karimnagar"/>
    <d v="2017-01-01T00:00:00"/>
    <x v="0"/>
    <n v="2017"/>
    <n v="0"/>
  </r>
  <r>
    <s v="Karimnagar"/>
    <d v="2017-02-01T00:00:00"/>
    <x v="1"/>
    <n v="2017"/>
    <n v="0"/>
  </r>
  <r>
    <s v="Karimnagar"/>
    <d v="2017-03-01T00:00:00"/>
    <x v="2"/>
    <n v="2017"/>
    <n v="0"/>
  </r>
  <r>
    <s v="Karimnagar"/>
    <d v="2017-04-01T00:00:00"/>
    <x v="3"/>
    <n v="2017"/>
    <n v="0"/>
  </r>
  <r>
    <s v="Karimnagar"/>
    <d v="2017-05-01T00:00:00"/>
    <x v="4"/>
    <n v="2017"/>
    <n v="0"/>
  </r>
  <r>
    <s v="Karimnagar"/>
    <d v="2017-06-01T00:00:00"/>
    <x v="5"/>
    <n v="2017"/>
    <n v="0"/>
  </r>
  <r>
    <s v="Karimnagar"/>
    <d v="2017-07-01T00:00:00"/>
    <x v="6"/>
    <n v="2017"/>
    <n v="0"/>
  </r>
  <r>
    <s v="Karimnagar"/>
    <d v="2017-08-01T00:00:00"/>
    <x v="7"/>
    <n v="2017"/>
    <n v="0"/>
  </r>
  <r>
    <s v="Karimnagar"/>
    <d v="2017-09-01T00:00:00"/>
    <x v="8"/>
    <n v="2017"/>
    <n v="0"/>
  </r>
  <r>
    <s v="Karimnagar"/>
    <d v="2017-10-01T00:00:00"/>
    <x v="9"/>
    <n v="2017"/>
    <n v="0"/>
  </r>
  <r>
    <s v="Karimnagar"/>
    <d v="2017-11-01T00:00:00"/>
    <x v="10"/>
    <n v="2017"/>
    <n v="0"/>
  </r>
  <r>
    <s v="Karimnagar"/>
    <d v="2017-12-01T00:00:00"/>
    <x v="11"/>
    <n v="2017"/>
    <n v="0"/>
  </r>
  <r>
    <s v="Khammam"/>
    <d v="2017-01-01T00:00:00"/>
    <x v="0"/>
    <n v="2017"/>
    <n v="0"/>
  </r>
  <r>
    <s v="Khammam"/>
    <d v="2017-02-01T00:00:00"/>
    <x v="1"/>
    <n v="2017"/>
    <n v="0"/>
  </r>
  <r>
    <s v="Khammam"/>
    <d v="2017-03-01T00:00:00"/>
    <x v="2"/>
    <n v="2017"/>
    <n v="0"/>
  </r>
  <r>
    <s v="Khammam"/>
    <d v="2017-04-01T00:00:00"/>
    <x v="3"/>
    <n v="2017"/>
    <n v="0"/>
  </r>
  <r>
    <s v="Khammam"/>
    <d v="2017-05-01T00:00:00"/>
    <x v="4"/>
    <n v="2017"/>
    <n v="0"/>
  </r>
  <r>
    <s v="Khammam"/>
    <d v="2017-06-01T00:00:00"/>
    <x v="5"/>
    <n v="2017"/>
    <n v="0"/>
  </r>
  <r>
    <s v="Khammam"/>
    <d v="2017-07-01T00:00:00"/>
    <x v="6"/>
    <n v="2017"/>
    <n v="0"/>
  </r>
  <r>
    <s v="Khammam"/>
    <d v="2017-08-01T00:00:00"/>
    <x v="7"/>
    <n v="2017"/>
    <n v="0"/>
  </r>
  <r>
    <s v="Khammam"/>
    <d v="2017-09-01T00:00:00"/>
    <x v="8"/>
    <n v="2017"/>
    <n v="0"/>
  </r>
  <r>
    <s v="Khammam"/>
    <d v="2017-10-01T00:00:00"/>
    <x v="9"/>
    <n v="2017"/>
    <n v="0"/>
  </r>
  <r>
    <s v="Khammam"/>
    <d v="2017-11-01T00:00:00"/>
    <x v="10"/>
    <n v="2017"/>
    <n v="0"/>
  </r>
  <r>
    <s v="Khammam"/>
    <d v="2017-12-01T00:00:00"/>
    <x v="11"/>
    <n v="2017"/>
    <n v="0"/>
  </r>
  <r>
    <s v="Komaram Bheem Asifabad"/>
    <d v="2017-01-01T00:00:00"/>
    <x v="0"/>
    <n v="2017"/>
    <n v="0"/>
  </r>
  <r>
    <s v="Komaram Bheem Asifabad"/>
    <d v="2017-02-01T00:00:00"/>
    <x v="1"/>
    <n v="2017"/>
    <n v="0"/>
  </r>
  <r>
    <s v="Komaram Bheem Asifabad"/>
    <d v="2017-03-01T00:00:00"/>
    <x v="2"/>
    <n v="2017"/>
    <n v="0"/>
  </r>
  <r>
    <s v="Komaram Bheem Asifabad"/>
    <d v="2017-04-01T00:00:00"/>
    <x v="3"/>
    <n v="2017"/>
    <n v="0"/>
  </r>
  <r>
    <s v="Komaram Bheem Asifabad"/>
    <d v="2017-05-01T00:00:00"/>
    <x v="4"/>
    <n v="2017"/>
    <n v="0"/>
  </r>
  <r>
    <s v="Komaram Bheem Asifabad"/>
    <d v="2017-07-01T00:00:00"/>
    <x v="6"/>
    <n v="2017"/>
    <n v="0"/>
  </r>
  <r>
    <s v="Komaram Bheem Asifabad"/>
    <d v="2017-08-01T00:00:00"/>
    <x v="7"/>
    <n v="2017"/>
    <n v="0"/>
  </r>
  <r>
    <s v="Komaram Bheem Asifabad"/>
    <d v="2017-09-01T00:00:00"/>
    <x v="8"/>
    <n v="2017"/>
    <n v="0"/>
  </r>
  <r>
    <s v="Komaram Bheem Asifabad"/>
    <d v="2017-10-01T00:00:00"/>
    <x v="9"/>
    <n v="2017"/>
    <n v="0"/>
  </r>
  <r>
    <s v="Komaram Bheem Asifabad"/>
    <d v="2017-11-01T00:00:00"/>
    <x v="10"/>
    <n v="2017"/>
    <n v="0"/>
  </r>
  <r>
    <s v="Komaram Bheem Asifabad"/>
    <d v="2017-12-01T00:00:00"/>
    <x v="11"/>
    <n v="2017"/>
    <n v="0"/>
  </r>
  <r>
    <s v="Mahabubabad"/>
    <d v="2017-01-01T00:00:00"/>
    <x v="0"/>
    <n v="2017"/>
    <n v="0"/>
  </r>
  <r>
    <s v="Mahabubabad"/>
    <d v="2017-02-01T00:00:00"/>
    <x v="1"/>
    <n v="2017"/>
    <n v="0"/>
  </r>
  <r>
    <s v="Mahabubabad"/>
    <d v="2017-03-01T00:00:00"/>
    <x v="2"/>
    <n v="2017"/>
    <n v="0"/>
  </r>
  <r>
    <s v="Mahabubabad"/>
    <d v="2017-04-01T00:00:00"/>
    <x v="3"/>
    <n v="2017"/>
    <n v="0"/>
  </r>
  <r>
    <s v="Mahabubabad"/>
    <d v="2017-05-01T00:00:00"/>
    <x v="4"/>
    <n v="2017"/>
    <n v="0"/>
  </r>
  <r>
    <s v="Mahabubabad"/>
    <d v="2017-06-01T00:00:00"/>
    <x v="5"/>
    <n v="2017"/>
    <n v="0"/>
  </r>
  <r>
    <s v="Mahabubabad"/>
    <d v="2017-07-01T00:00:00"/>
    <x v="6"/>
    <n v="2017"/>
    <n v="0"/>
  </r>
  <r>
    <s v="Mahabubabad"/>
    <d v="2017-08-01T00:00:00"/>
    <x v="7"/>
    <n v="2017"/>
    <n v="0"/>
  </r>
  <r>
    <s v="Mahabubabad"/>
    <d v="2017-09-01T00:00:00"/>
    <x v="8"/>
    <n v="2017"/>
    <n v="0"/>
  </r>
  <r>
    <s v="Mahabubabad"/>
    <d v="2017-10-01T00:00:00"/>
    <x v="9"/>
    <n v="2017"/>
    <n v="0"/>
  </r>
  <r>
    <s v="Mahabubabad"/>
    <d v="2017-11-01T00:00:00"/>
    <x v="10"/>
    <n v="2017"/>
    <n v="0"/>
  </r>
  <r>
    <s v="Mahabubabad"/>
    <d v="2017-12-01T00:00:00"/>
    <x v="11"/>
    <n v="2017"/>
    <n v="0"/>
  </r>
  <r>
    <s v="Mahbubnagar"/>
    <d v="2017-01-01T00:00:00"/>
    <x v="0"/>
    <n v="2017"/>
    <n v="42"/>
  </r>
  <r>
    <s v="Mahbubnagar"/>
    <d v="2017-02-01T00:00:00"/>
    <x v="1"/>
    <n v="2017"/>
    <n v="39"/>
  </r>
  <r>
    <s v="Mahbubnagar"/>
    <d v="2017-03-01T00:00:00"/>
    <x v="2"/>
    <n v="2017"/>
    <n v="38"/>
  </r>
  <r>
    <s v="Mahbubnagar"/>
    <d v="2017-04-01T00:00:00"/>
    <x v="3"/>
    <n v="2017"/>
    <n v="39"/>
  </r>
  <r>
    <s v="Mahbubnagar"/>
    <d v="2017-05-01T00:00:00"/>
    <x v="4"/>
    <n v="2017"/>
    <n v="41"/>
  </r>
  <r>
    <s v="Mahbubnagar"/>
    <d v="2017-06-01T00:00:00"/>
    <x v="5"/>
    <n v="2017"/>
    <n v="43"/>
  </r>
  <r>
    <s v="Mahbubnagar"/>
    <d v="2017-07-01T00:00:00"/>
    <x v="6"/>
    <n v="2017"/>
    <n v="42"/>
  </r>
  <r>
    <s v="Mahbubnagar"/>
    <d v="2017-08-01T00:00:00"/>
    <x v="7"/>
    <n v="2017"/>
    <n v="44"/>
  </r>
  <r>
    <s v="Mahbubnagar"/>
    <d v="2017-09-01T00:00:00"/>
    <x v="8"/>
    <n v="2017"/>
    <n v="54"/>
  </r>
  <r>
    <s v="Mahbubnagar"/>
    <d v="2017-10-01T00:00:00"/>
    <x v="9"/>
    <n v="2017"/>
    <n v="47"/>
  </r>
  <r>
    <s v="Mahbubnagar"/>
    <d v="2017-11-01T00:00:00"/>
    <x v="10"/>
    <n v="2017"/>
    <n v="49"/>
  </r>
  <r>
    <s v="Mahbubnagar"/>
    <d v="2017-12-01T00:00:00"/>
    <x v="11"/>
    <n v="2017"/>
    <n v="42"/>
  </r>
  <r>
    <s v="Mancherial"/>
    <d v="2017-01-01T00:00:00"/>
    <x v="0"/>
    <n v="2017"/>
    <n v="0"/>
  </r>
  <r>
    <s v="Mancherial"/>
    <d v="2017-02-01T00:00:00"/>
    <x v="1"/>
    <n v="2017"/>
    <n v="0"/>
  </r>
  <r>
    <s v="Mancherial"/>
    <d v="2017-03-01T00:00:00"/>
    <x v="2"/>
    <n v="2017"/>
    <n v="0"/>
  </r>
  <r>
    <s v="Mancherial"/>
    <d v="2017-04-01T00:00:00"/>
    <x v="3"/>
    <n v="2017"/>
    <n v="0"/>
  </r>
  <r>
    <s v="Mancherial"/>
    <d v="2017-05-01T00:00:00"/>
    <x v="4"/>
    <n v="2017"/>
    <n v="0"/>
  </r>
  <r>
    <s v="Mancherial"/>
    <d v="2017-07-01T00:00:00"/>
    <x v="6"/>
    <n v="2017"/>
    <n v="0"/>
  </r>
  <r>
    <s v="Mancherial"/>
    <d v="2017-08-01T00:00:00"/>
    <x v="7"/>
    <n v="2017"/>
    <n v="0"/>
  </r>
  <r>
    <s v="Mancherial"/>
    <d v="2017-09-01T00:00:00"/>
    <x v="8"/>
    <n v="2017"/>
    <n v="0"/>
  </r>
  <r>
    <s v="Mancherial"/>
    <d v="2017-10-01T00:00:00"/>
    <x v="9"/>
    <n v="2017"/>
    <n v="0"/>
  </r>
  <r>
    <s v="Mancherial"/>
    <d v="2017-11-01T00:00:00"/>
    <x v="10"/>
    <n v="2017"/>
    <n v="0"/>
  </r>
  <r>
    <s v="Mancherial"/>
    <d v="2017-12-01T00:00:00"/>
    <x v="11"/>
    <n v="2017"/>
    <n v="0"/>
  </r>
  <r>
    <s v="Medak"/>
    <d v="2017-01-01T00:00:00"/>
    <x v="0"/>
    <n v="2017"/>
    <n v="0"/>
  </r>
  <r>
    <s v="Medak"/>
    <d v="2017-02-01T00:00:00"/>
    <x v="1"/>
    <n v="2017"/>
    <n v="0"/>
  </r>
  <r>
    <s v="Medak"/>
    <d v="2017-03-01T00:00:00"/>
    <x v="2"/>
    <n v="2017"/>
    <n v="0"/>
  </r>
  <r>
    <s v="Medak"/>
    <d v="2017-04-01T00:00:00"/>
    <x v="3"/>
    <n v="2017"/>
    <n v="0"/>
  </r>
  <r>
    <s v="Medak"/>
    <d v="2017-05-01T00:00:00"/>
    <x v="4"/>
    <n v="2017"/>
    <n v="0"/>
  </r>
  <r>
    <s v="Medak"/>
    <d v="2017-06-01T00:00:00"/>
    <x v="5"/>
    <n v="2017"/>
    <n v="0"/>
  </r>
  <r>
    <s v="Medak"/>
    <d v="2017-07-01T00:00:00"/>
    <x v="6"/>
    <n v="2017"/>
    <n v="0"/>
  </r>
  <r>
    <s v="Medak"/>
    <d v="2017-08-01T00:00:00"/>
    <x v="7"/>
    <n v="2017"/>
    <n v="0"/>
  </r>
  <r>
    <s v="Medak"/>
    <d v="2017-09-01T00:00:00"/>
    <x v="8"/>
    <n v="2017"/>
    <n v="0"/>
  </r>
  <r>
    <s v="Medak"/>
    <d v="2017-10-01T00:00:00"/>
    <x v="9"/>
    <n v="2017"/>
    <n v="0"/>
  </r>
  <r>
    <s v="Medak"/>
    <d v="2017-11-01T00:00:00"/>
    <x v="10"/>
    <n v="2017"/>
    <n v="0"/>
  </r>
  <r>
    <s v="Medak"/>
    <d v="2017-12-01T00:00:00"/>
    <x v="11"/>
    <n v="2017"/>
    <n v="0"/>
  </r>
  <r>
    <s v="Nagarkurnool"/>
    <d v="2017-01-01T00:00:00"/>
    <x v="0"/>
    <n v="2017"/>
    <n v="19"/>
  </r>
  <r>
    <s v="Nagarkurnool"/>
    <d v="2017-02-01T00:00:00"/>
    <x v="1"/>
    <n v="2017"/>
    <n v="25"/>
  </r>
  <r>
    <s v="Nagarkurnool"/>
    <d v="2017-03-01T00:00:00"/>
    <x v="2"/>
    <n v="2017"/>
    <n v="24"/>
  </r>
  <r>
    <s v="Nagarkurnool"/>
    <d v="2017-04-01T00:00:00"/>
    <x v="3"/>
    <n v="2017"/>
    <n v="29"/>
  </r>
  <r>
    <s v="Nagarkurnool"/>
    <d v="2017-05-01T00:00:00"/>
    <x v="4"/>
    <n v="2017"/>
    <n v="31"/>
  </r>
  <r>
    <s v="Nagarkurnool"/>
    <d v="2017-06-01T00:00:00"/>
    <x v="5"/>
    <n v="2017"/>
    <n v="35"/>
  </r>
  <r>
    <s v="Nagarkurnool"/>
    <d v="2017-07-01T00:00:00"/>
    <x v="6"/>
    <n v="2017"/>
    <n v="25"/>
  </r>
  <r>
    <s v="Nagarkurnool"/>
    <d v="2017-08-01T00:00:00"/>
    <x v="7"/>
    <n v="2017"/>
    <n v="23"/>
  </r>
  <r>
    <s v="Nagarkurnool"/>
    <d v="2017-09-01T00:00:00"/>
    <x v="8"/>
    <n v="2017"/>
    <n v="32"/>
  </r>
  <r>
    <s v="Nagarkurnool"/>
    <d v="2017-10-01T00:00:00"/>
    <x v="9"/>
    <n v="2017"/>
    <n v="18"/>
  </r>
  <r>
    <s v="Nagarkurnool"/>
    <d v="2017-11-01T00:00:00"/>
    <x v="10"/>
    <n v="2017"/>
    <n v="21"/>
  </r>
  <r>
    <s v="Nagarkurnool"/>
    <d v="2017-12-01T00:00:00"/>
    <x v="11"/>
    <n v="2017"/>
    <n v="29"/>
  </r>
  <r>
    <s v="Nalgonda"/>
    <d v="2017-01-01T00:00:00"/>
    <x v="0"/>
    <n v="2017"/>
    <n v="0"/>
  </r>
  <r>
    <s v="Nalgonda"/>
    <d v="2017-02-01T00:00:00"/>
    <x v="1"/>
    <n v="2017"/>
    <n v="0"/>
  </r>
  <r>
    <s v="Nalgonda"/>
    <d v="2017-03-01T00:00:00"/>
    <x v="2"/>
    <n v="2017"/>
    <n v="0"/>
  </r>
  <r>
    <s v="Nalgonda"/>
    <d v="2017-04-01T00:00:00"/>
    <x v="3"/>
    <n v="2017"/>
    <n v="0"/>
  </r>
  <r>
    <s v="Nalgonda"/>
    <d v="2017-05-01T00:00:00"/>
    <x v="4"/>
    <n v="2017"/>
    <n v="0"/>
  </r>
  <r>
    <s v="Nalgonda"/>
    <d v="2017-06-01T00:00:00"/>
    <x v="5"/>
    <n v="2017"/>
    <n v="0"/>
  </r>
  <r>
    <s v="Nalgonda"/>
    <d v="2017-07-01T00:00:00"/>
    <x v="6"/>
    <n v="2017"/>
    <n v="0"/>
  </r>
  <r>
    <s v="Nalgonda"/>
    <d v="2017-08-01T00:00:00"/>
    <x v="7"/>
    <n v="2017"/>
    <n v="0"/>
  </r>
  <r>
    <s v="Nalgonda"/>
    <d v="2017-09-01T00:00:00"/>
    <x v="8"/>
    <n v="2017"/>
    <n v="0"/>
  </r>
  <r>
    <s v="Nalgonda"/>
    <d v="2017-10-01T00:00:00"/>
    <x v="9"/>
    <n v="2017"/>
    <n v="0"/>
  </r>
  <r>
    <s v="Nalgonda"/>
    <d v="2017-11-01T00:00:00"/>
    <x v="10"/>
    <n v="2017"/>
    <n v="0"/>
  </r>
  <r>
    <s v="Nalgonda"/>
    <d v="2017-12-01T00:00:00"/>
    <x v="11"/>
    <n v="2017"/>
    <n v="0"/>
  </r>
  <r>
    <s v="Nirmal"/>
    <d v="2017-01-01T00:00:00"/>
    <x v="0"/>
    <n v="2017"/>
    <n v="0"/>
  </r>
  <r>
    <s v="Nirmal"/>
    <d v="2017-02-01T00:00:00"/>
    <x v="1"/>
    <n v="2017"/>
    <n v="0"/>
  </r>
  <r>
    <s v="Nirmal"/>
    <d v="2017-03-01T00:00:00"/>
    <x v="2"/>
    <n v="2017"/>
    <n v="0"/>
  </r>
  <r>
    <s v="Nirmal"/>
    <d v="2017-04-01T00:00:00"/>
    <x v="3"/>
    <n v="2017"/>
    <n v="0"/>
  </r>
  <r>
    <s v="Nirmal"/>
    <d v="2017-05-01T00:00:00"/>
    <x v="4"/>
    <n v="2017"/>
    <n v="0"/>
  </r>
  <r>
    <s v="Nirmal"/>
    <d v="2017-07-01T00:00:00"/>
    <x v="6"/>
    <n v="2017"/>
    <n v="0"/>
  </r>
  <r>
    <s v="Nirmal"/>
    <d v="2017-08-01T00:00:00"/>
    <x v="7"/>
    <n v="2017"/>
    <n v="0"/>
  </r>
  <r>
    <s v="Nirmal"/>
    <d v="2017-09-01T00:00:00"/>
    <x v="8"/>
    <n v="2017"/>
    <n v="0"/>
  </r>
  <r>
    <s v="Nirmal"/>
    <d v="2017-10-01T00:00:00"/>
    <x v="9"/>
    <n v="2017"/>
    <n v="0"/>
  </r>
  <r>
    <s v="Nirmal"/>
    <d v="2017-11-01T00:00:00"/>
    <x v="10"/>
    <n v="2017"/>
    <n v="0"/>
  </r>
  <r>
    <s v="Nirmal"/>
    <d v="2017-12-01T00:00:00"/>
    <x v="11"/>
    <n v="2017"/>
    <n v="0"/>
  </r>
  <r>
    <s v="Nizamabad"/>
    <d v="2017-01-01T00:00:00"/>
    <x v="0"/>
    <n v="2017"/>
    <n v="0"/>
  </r>
  <r>
    <s v="Nizamabad"/>
    <d v="2017-02-01T00:00:00"/>
    <x v="1"/>
    <n v="2017"/>
    <n v="0"/>
  </r>
  <r>
    <s v="Nizamabad"/>
    <d v="2017-03-01T00:00:00"/>
    <x v="2"/>
    <n v="2017"/>
    <n v="0"/>
  </r>
  <r>
    <s v="Nizamabad"/>
    <d v="2017-04-01T00:00:00"/>
    <x v="3"/>
    <n v="2017"/>
    <n v="2"/>
  </r>
  <r>
    <s v="Nizamabad"/>
    <d v="2017-05-01T00:00:00"/>
    <x v="4"/>
    <n v="2017"/>
    <n v="0"/>
  </r>
  <r>
    <s v="Nizamabad"/>
    <d v="2017-06-01T00:00:00"/>
    <x v="5"/>
    <n v="2017"/>
    <n v="0"/>
  </r>
  <r>
    <s v="Nizamabad"/>
    <d v="2017-07-01T00:00:00"/>
    <x v="6"/>
    <n v="2017"/>
    <n v="0"/>
  </r>
  <r>
    <s v="Nizamabad"/>
    <d v="2017-08-01T00:00:00"/>
    <x v="7"/>
    <n v="2017"/>
    <n v="0"/>
  </r>
  <r>
    <s v="Nizamabad"/>
    <d v="2017-09-01T00:00:00"/>
    <x v="8"/>
    <n v="2017"/>
    <n v="0"/>
  </r>
  <r>
    <s v="Nizamabad"/>
    <d v="2017-10-01T00:00:00"/>
    <x v="9"/>
    <n v="2017"/>
    <n v="0"/>
  </r>
  <r>
    <s v="Nizamabad"/>
    <d v="2017-11-01T00:00:00"/>
    <x v="10"/>
    <n v="2017"/>
    <n v="0"/>
  </r>
  <r>
    <s v="Nizamabad"/>
    <d v="2017-12-01T00:00:00"/>
    <x v="11"/>
    <n v="2017"/>
    <n v="0"/>
  </r>
  <r>
    <s v="Peddapalli"/>
    <d v="2017-01-01T00:00:00"/>
    <x v="0"/>
    <n v="2017"/>
    <n v="0"/>
  </r>
  <r>
    <s v="Peddapalli"/>
    <d v="2017-02-01T00:00:00"/>
    <x v="1"/>
    <n v="2017"/>
    <n v="0"/>
  </r>
  <r>
    <s v="Peddapalli"/>
    <d v="2017-03-01T00:00:00"/>
    <x v="2"/>
    <n v="2017"/>
    <n v="0"/>
  </r>
  <r>
    <s v="Peddapalli"/>
    <d v="2017-04-01T00:00:00"/>
    <x v="3"/>
    <n v="2017"/>
    <n v="0"/>
  </r>
  <r>
    <s v="Peddapalli"/>
    <d v="2017-05-01T00:00:00"/>
    <x v="4"/>
    <n v="2017"/>
    <n v="0"/>
  </r>
  <r>
    <s v="Peddapalli"/>
    <d v="2017-06-01T00:00:00"/>
    <x v="5"/>
    <n v="2017"/>
    <n v="0"/>
  </r>
  <r>
    <s v="Peddapalli"/>
    <d v="2017-07-01T00:00:00"/>
    <x v="6"/>
    <n v="2017"/>
    <n v="0"/>
  </r>
  <r>
    <s v="Peddapalli"/>
    <d v="2017-08-01T00:00:00"/>
    <x v="7"/>
    <n v="2017"/>
    <n v="0"/>
  </r>
  <r>
    <s v="Peddapalli"/>
    <d v="2017-09-01T00:00:00"/>
    <x v="8"/>
    <n v="2017"/>
    <n v="0"/>
  </r>
  <r>
    <s v="Peddapalli"/>
    <d v="2017-10-01T00:00:00"/>
    <x v="9"/>
    <n v="2017"/>
    <n v="0"/>
  </r>
  <r>
    <s v="Peddapalli"/>
    <d v="2017-11-01T00:00:00"/>
    <x v="10"/>
    <n v="2017"/>
    <n v="0"/>
  </r>
  <r>
    <s v="Peddapalli"/>
    <d v="2017-12-01T00:00:00"/>
    <x v="11"/>
    <n v="2017"/>
    <n v="0"/>
  </r>
  <r>
    <s v="Rajanna Sircilla"/>
    <d v="2017-01-01T00:00:00"/>
    <x v="0"/>
    <n v="2017"/>
    <n v="0"/>
  </r>
  <r>
    <s v="Rajanna Sircilla"/>
    <d v="2017-02-01T00:00:00"/>
    <x v="1"/>
    <n v="2017"/>
    <n v="0"/>
  </r>
  <r>
    <s v="Rajanna Sircilla"/>
    <d v="2017-03-01T00:00:00"/>
    <x v="2"/>
    <n v="2017"/>
    <n v="0"/>
  </r>
  <r>
    <s v="Rajanna Sircilla"/>
    <d v="2017-04-01T00:00:00"/>
    <x v="3"/>
    <n v="2017"/>
    <n v="0"/>
  </r>
  <r>
    <s v="Rajanna Sircilla"/>
    <d v="2017-05-01T00:00:00"/>
    <x v="4"/>
    <n v="2017"/>
    <n v="0"/>
  </r>
  <r>
    <s v="Rajanna Sircilla"/>
    <d v="2017-06-01T00:00:00"/>
    <x v="5"/>
    <n v="2017"/>
    <n v="0"/>
  </r>
  <r>
    <s v="Rajanna Sircilla"/>
    <d v="2017-07-01T00:00:00"/>
    <x v="6"/>
    <n v="2017"/>
    <n v="0"/>
  </r>
  <r>
    <s v="Rajanna Sircilla"/>
    <d v="2017-08-01T00:00:00"/>
    <x v="7"/>
    <n v="2017"/>
    <n v="0"/>
  </r>
  <r>
    <s v="Rajanna Sircilla"/>
    <d v="2017-09-01T00:00:00"/>
    <x v="8"/>
    <n v="2017"/>
    <n v="0"/>
  </r>
  <r>
    <s v="Rajanna Sircilla"/>
    <d v="2017-10-01T00:00:00"/>
    <x v="9"/>
    <n v="2017"/>
    <n v="0"/>
  </r>
  <r>
    <s v="Rajanna Sircilla"/>
    <d v="2017-11-01T00:00:00"/>
    <x v="10"/>
    <n v="2017"/>
    <n v="0"/>
  </r>
  <r>
    <s v="Rajanna Sircilla"/>
    <d v="2017-12-01T00:00:00"/>
    <x v="11"/>
    <n v="2017"/>
    <n v="0"/>
  </r>
  <r>
    <s v="Sangareddy"/>
    <d v="2017-01-01T00:00:00"/>
    <x v="0"/>
    <n v="2017"/>
    <n v="0"/>
  </r>
  <r>
    <s v="Sangareddy"/>
    <d v="2017-02-01T00:00:00"/>
    <x v="1"/>
    <n v="2017"/>
    <n v="0"/>
  </r>
  <r>
    <s v="Sangareddy"/>
    <d v="2017-03-01T00:00:00"/>
    <x v="2"/>
    <n v="2017"/>
    <n v="0"/>
  </r>
  <r>
    <s v="Sangareddy"/>
    <d v="2017-04-01T00:00:00"/>
    <x v="3"/>
    <n v="2017"/>
    <n v="0"/>
  </r>
  <r>
    <s v="Sangareddy"/>
    <d v="2017-05-01T00:00:00"/>
    <x v="4"/>
    <n v="2017"/>
    <n v="0"/>
  </r>
  <r>
    <s v="Sangareddy"/>
    <d v="2017-06-01T00:00:00"/>
    <x v="5"/>
    <n v="2017"/>
    <n v="0"/>
  </r>
  <r>
    <s v="Sangareddy"/>
    <d v="2017-07-01T00:00:00"/>
    <x v="6"/>
    <n v="2017"/>
    <n v="0"/>
  </r>
  <r>
    <s v="Sangareddy"/>
    <d v="2017-08-01T00:00:00"/>
    <x v="7"/>
    <n v="2017"/>
    <n v="0"/>
  </r>
  <r>
    <s v="Sangareddy"/>
    <d v="2017-09-01T00:00:00"/>
    <x v="8"/>
    <n v="2017"/>
    <n v="0"/>
  </r>
  <r>
    <s v="Sangareddy"/>
    <d v="2017-10-01T00:00:00"/>
    <x v="9"/>
    <n v="2017"/>
    <n v="0"/>
  </r>
  <r>
    <s v="Sangareddy"/>
    <d v="2017-11-01T00:00:00"/>
    <x v="10"/>
    <n v="2017"/>
    <n v="0"/>
  </r>
  <r>
    <s v="Sangareddy"/>
    <d v="2017-12-01T00:00:00"/>
    <x v="11"/>
    <n v="2017"/>
    <n v="0"/>
  </r>
  <r>
    <s v="Siddipet"/>
    <d v="2017-01-01T00:00:00"/>
    <x v="0"/>
    <n v="2017"/>
    <n v="0"/>
  </r>
  <r>
    <s v="Siddipet"/>
    <d v="2017-02-01T00:00:00"/>
    <x v="1"/>
    <n v="2017"/>
    <n v="0"/>
  </r>
  <r>
    <s v="Siddipet"/>
    <d v="2017-03-01T00:00:00"/>
    <x v="2"/>
    <n v="2017"/>
    <n v="0"/>
  </r>
  <r>
    <s v="Siddipet"/>
    <d v="2017-04-01T00:00:00"/>
    <x v="3"/>
    <n v="2017"/>
    <n v="0"/>
  </r>
  <r>
    <s v="Siddipet"/>
    <d v="2017-05-01T00:00:00"/>
    <x v="4"/>
    <n v="2017"/>
    <n v="0"/>
  </r>
  <r>
    <s v="Siddipet"/>
    <d v="2017-06-01T00:00:00"/>
    <x v="5"/>
    <n v="2017"/>
    <n v="0"/>
  </r>
  <r>
    <s v="Siddipet"/>
    <d v="2017-07-01T00:00:00"/>
    <x v="6"/>
    <n v="2017"/>
    <n v="0"/>
  </r>
  <r>
    <s v="Siddipet"/>
    <d v="2017-08-01T00:00:00"/>
    <x v="7"/>
    <n v="2017"/>
    <n v="0"/>
  </r>
  <r>
    <s v="Siddipet"/>
    <d v="2017-09-01T00:00:00"/>
    <x v="8"/>
    <n v="2017"/>
    <n v="0"/>
  </r>
  <r>
    <s v="Siddipet"/>
    <d v="2017-10-01T00:00:00"/>
    <x v="9"/>
    <n v="2017"/>
    <n v="0"/>
  </r>
  <r>
    <s v="Siddipet"/>
    <d v="2017-11-01T00:00:00"/>
    <x v="10"/>
    <n v="2017"/>
    <n v="0"/>
  </r>
  <r>
    <s v="Siddipet"/>
    <d v="2017-12-01T00:00:00"/>
    <x v="11"/>
    <n v="2017"/>
    <n v="0"/>
  </r>
  <r>
    <s v="Suryapet"/>
    <d v="2017-01-01T00:00:00"/>
    <x v="0"/>
    <n v="2017"/>
    <n v="0"/>
  </r>
  <r>
    <s v="Suryapet"/>
    <d v="2017-02-01T00:00:00"/>
    <x v="1"/>
    <n v="2017"/>
    <n v="0"/>
  </r>
  <r>
    <s v="Suryapet"/>
    <d v="2017-03-01T00:00:00"/>
    <x v="2"/>
    <n v="2017"/>
    <n v="0"/>
  </r>
  <r>
    <s v="Suryapet"/>
    <d v="2017-04-01T00:00:00"/>
    <x v="3"/>
    <n v="2017"/>
    <n v="0"/>
  </r>
  <r>
    <s v="Suryapet"/>
    <d v="2017-05-01T00:00:00"/>
    <x v="4"/>
    <n v="2017"/>
    <n v="0"/>
  </r>
  <r>
    <s v="Suryapet"/>
    <d v="2017-06-01T00:00:00"/>
    <x v="5"/>
    <n v="2017"/>
    <n v="0"/>
  </r>
  <r>
    <s v="Suryapet"/>
    <d v="2017-07-01T00:00:00"/>
    <x v="6"/>
    <n v="2017"/>
    <n v="0"/>
  </r>
  <r>
    <s v="Suryapet"/>
    <d v="2017-08-01T00:00:00"/>
    <x v="7"/>
    <n v="2017"/>
    <n v="0"/>
  </r>
  <r>
    <s v="Suryapet"/>
    <d v="2017-09-01T00:00:00"/>
    <x v="8"/>
    <n v="2017"/>
    <n v="0"/>
  </r>
  <r>
    <s v="Suryapet"/>
    <d v="2017-10-01T00:00:00"/>
    <x v="9"/>
    <n v="2017"/>
    <n v="0"/>
  </r>
  <r>
    <s v="Suryapet"/>
    <d v="2017-11-01T00:00:00"/>
    <x v="10"/>
    <n v="2017"/>
    <n v="0"/>
  </r>
  <r>
    <s v="Suryapet"/>
    <d v="2017-12-01T00:00:00"/>
    <x v="11"/>
    <n v="2017"/>
    <n v="0"/>
  </r>
  <r>
    <s v="Wanaparthy"/>
    <d v="2017-01-01T00:00:00"/>
    <x v="0"/>
    <n v="2017"/>
    <n v="0"/>
  </r>
  <r>
    <s v="Wanaparthy"/>
    <d v="2017-02-01T00:00:00"/>
    <x v="1"/>
    <n v="2017"/>
    <n v="0"/>
  </r>
  <r>
    <s v="Wanaparthy"/>
    <d v="2017-03-01T00:00:00"/>
    <x v="2"/>
    <n v="2017"/>
    <n v="0"/>
  </r>
  <r>
    <s v="Wanaparthy"/>
    <d v="2017-04-01T00:00:00"/>
    <x v="3"/>
    <n v="2017"/>
    <n v="0"/>
  </r>
  <r>
    <s v="Wanaparthy"/>
    <d v="2017-05-01T00:00:00"/>
    <x v="4"/>
    <n v="2017"/>
    <n v="0"/>
  </r>
  <r>
    <s v="Wanaparthy"/>
    <d v="2017-06-01T00:00:00"/>
    <x v="5"/>
    <n v="2017"/>
    <n v="0"/>
  </r>
  <r>
    <s v="Wanaparthy"/>
    <d v="2017-07-01T00:00:00"/>
    <x v="6"/>
    <n v="2017"/>
    <n v="0"/>
  </r>
  <r>
    <s v="Wanaparthy"/>
    <d v="2017-08-01T00:00:00"/>
    <x v="7"/>
    <n v="2017"/>
    <n v="0"/>
  </r>
  <r>
    <s v="Wanaparthy"/>
    <d v="2017-09-01T00:00:00"/>
    <x v="8"/>
    <n v="2017"/>
    <n v="0"/>
  </r>
  <r>
    <s v="Wanaparthy"/>
    <d v="2017-10-01T00:00:00"/>
    <x v="9"/>
    <n v="2017"/>
    <n v="0"/>
  </r>
  <r>
    <s v="Wanaparthy"/>
    <d v="2017-11-01T00:00:00"/>
    <x v="10"/>
    <n v="2017"/>
    <n v="0"/>
  </r>
  <r>
    <s v="Wanaparthy"/>
    <d v="2017-12-01T00:00:00"/>
    <x v="11"/>
    <n v="2017"/>
    <n v="0"/>
  </r>
  <r>
    <s v="Warangal (Rural)"/>
    <d v="2017-01-01T00:00:00"/>
    <x v="0"/>
    <n v="2017"/>
    <n v="35"/>
  </r>
  <r>
    <s v="Warangal (Rural)"/>
    <d v="2017-02-01T00:00:00"/>
    <x v="1"/>
    <n v="2017"/>
    <n v="25"/>
  </r>
  <r>
    <s v="Warangal (Rural)"/>
    <d v="2017-03-01T00:00:00"/>
    <x v="2"/>
    <n v="2017"/>
    <n v="17"/>
  </r>
  <r>
    <s v="Warangal (Rural)"/>
    <d v="2017-04-01T00:00:00"/>
    <x v="3"/>
    <n v="2017"/>
    <n v="19"/>
  </r>
  <r>
    <s v="Warangal (Rural)"/>
    <d v="2017-05-01T00:00:00"/>
    <x v="4"/>
    <n v="2017"/>
    <n v="21"/>
  </r>
  <r>
    <s v="Warangal (Rural)"/>
    <d v="2017-06-01T00:00:00"/>
    <x v="5"/>
    <n v="2017"/>
    <n v="24"/>
  </r>
  <r>
    <s v="Warangal (Rural)"/>
    <d v="2017-07-01T00:00:00"/>
    <x v="6"/>
    <n v="2017"/>
    <n v="25"/>
  </r>
  <r>
    <s v="Warangal (Rural)"/>
    <d v="2017-08-01T00:00:00"/>
    <x v="7"/>
    <n v="2017"/>
    <n v="28"/>
  </r>
  <r>
    <s v="Warangal (Rural)"/>
    <d v="2017-09-01T00:00:00"/>
    <x v="8"/>
    <n v="2017"/>
    <n v="26"/>
  </r>
  <r>
    <s v="Warangal (Rural)"/>
    <d v="2017-10-01T00:00:00"/>
    <x v="9"/>
    <n v="2017"/>
    <n v="25"/>
  </r>
  <r>
    <s v="Warangal (Rural)"/>
    <d v="2017-11-01T00:00:00"/>
    <x v="10"/>
    <n v="2017"/>
    <n v="29"/>
  </r>
  <r>
    <s v="Warangal (Rural)"/>
    <d v="2017-12-01T00:00:00"/>
    <x v="11"/>
    <n v="2017"/>
    <n v="32"/>
  </r>
  <r>
    <s v="Warangal (Urban)"/>
    <d v="2017-01-01T00:00:00"/>
    <x v="0"/>
    <n v="2017"/>
    <n v="235"/>
  </r>
  <r>
    <s v="Warangal (Urban)"/>
    <d v="2017-02-01T00:00:00"/>
    <x v="1"/>
    <n v="2017"/>
    <n v="242"/>
  </r>
  <r>
    <s v="Warangal (Urban)"/>
    <d v="2017-03-01T00:00:00"/>
    <x v="2"/>
    <n v="2017"/>
    <n v="238"/>
  </r>
  <r>
    <s v="Warangal (Urban)"/>
    <d v="2017-04-01T00:00:00"/>
    <x v="3"/>
    <n v="2017"/>
    <n v="209"/>
  </r>
  <r>
    <s v="Warangal (Urban)"/>
    <d v="2017-05-01T00:00:00"/>
    <x v="4"/>
    <n v="2017"/>
    <n v="211"/>
  </r>
  <r>
    <s v="Warangal (Urban)"/>
    <d v="2017-06-01T00:00:00"/>
    <x v="5"/>
    <n v="2017"/>
    <n v="194"/>
  </r>
  <r>
    <s v="Warangal (Urban)"/>
    <d v="2017-07-01T00:00:00"/>
    <x v="6"/>
    <n v="2017"/>
    <n v="116"/>
  </r>
  <r>
    <s v="Warangal (Urban)"/>
    <d v="2017-08-01T00:00:00"/>
    <x v="7"/>
    <n v="2017"/>
    <n v="219"/>
  </r>
  <r>
    <s v="Warangal (Urban)"/>
    <d v="2017-09-01T00:00:00"/>
    <x v="8"/>
    <n v="2017"/>
    <n v="225"/>
  </r>
  <r>
    <s v="Warangal (Urban)"/>
    <d v="2017-10-01T00:00:00"/>
    <x v="9"/>
    <n v="2017"/>
    <n v="236"/>
  </r>
  <r>
    <s v="Warangal (Urban)"/>
    <d v="2017-11-01T00:00:00"/>
    <x v="10"/>
    <n v="2017"/>
    <n v="255"/>
  </r>
  <r>
    <s v="Warangal (Urban)"/>
    <d v="2017-12-01T00:00:00"/>
    <x v="11"/>
    <n v="2017"/>
    <n v="250"/>
  </r>
  <r>
    <s v="Yadadri Bhongir"/>
    <d v="2017-01-01T00:00:00"/>
    <x v="0"/>
    <n v="2017"/>
    <n v="0"/>
  </r>
  <r>
    <s v="Yadadri Bhongir"/>
    <d v="2017-02-01T00:00:00"/>
    <x v="1"/>
    <n v="2017"/>
    <n v="0"/>
  </r>
  <r>
    <s v="Yadadri Bhongir"/>
    <d v="2017-03-01T00:00:00"/>
    <x v="2"/>
    <n v="2017"/>
    <n v="0"/>
  </r>
  <r>
    <s v="Yadadri Bhongir"/>
    <d v="2017-04-01T00:00:00"/>
    <x v="3"/>
    <n v="2017"/>
    <n v="0"/>
  </r>
  <r>
    <s v="Yadadri Bhongir"/>
    <d v="2017-05-01T00:00:00"/>
    <x v="4"/>
    <n v="2017"/>
    <n v="0"/>
  </r>
  <r>
    <s v="Yadadri Bhongir"/>
    <d v="2017-06-01T00:00:00"/>
    <x v="5"/>
    <n v="2017"/>
    <n v="0"/>
  </r>
  <r>
    <s v="Yadadri Bhongir"/>
    <d v="2017-07-01T00:00:00"/>
    <x v="6"/>
    <n v="2017"/>
    <n v="0"/>
  </r>
  <r>
    <s v="Yadadri Bhongir"/>
    <d v="2017-08-01T00:00:00"/>
    <x v="7"/>
    <n v="2017"/>
    <n v="0"/>
  </r>
  <r>
    <s v="Yadadri Bhongir"/>
    <d v="2017-09-01T00:00:00"/>
    <x v="8"/>
    <n v="2017"/>
    <n v="0"/>
  </r>
  <r>
    <s v="Yadadri Bhongir"/>
    <d v="2017-10-01T00:00:00"/>
    <x v="9"/>
    <n v="2017"/>
    <n v="0"/>
  </r>
  <r>
    <s v="Yadadri Bhongir"/>
    <d v="2017-11-01T00:00:00"/>
    <x v="10"/>
    <n v="2017"/>
    <n v="0"/>
  </r>
  <r>
    <s v="Yadadri Bhongir"/>
    <d v="2017-12-01T00:00:00"/>
    <x v="11"/>
    <n v="2017"/>
    <n v="0"/>
  </r>
  <r>
    <s v="Adilabad"/>
    <d v="2016-01-01T00:00:00"/>
    <x v="0"/>
    <n v="2016"/>
    <n v="2"/>
  </r>
  <r>
    <s v="Adilabad"/>
    <d v="2016-02-01T00:00:00"/>
    <x v="1"/>
    <n v="2016"/>
    <n v="0"/>
  </r>
  <r>
    <s v="Adilabad"/>
    <d v="2016-03-01T00:00:00"/>
    <x v="2"/>
    <n v="2016"/>
    <n v="2"/>
  </r>
  <r>
    <s v="Adilabad"/>
    <d v="2016-04-01T00:00:00"/>
    <x v="3"/>
    <n v="2016"/>
    <n v="0"/>
  </r>
  <r>
    <s v="Adilabad"/>
    <d v="2016-05-01T00:00:00"/>
    <x v="4"/>
    <n v="2016"/>
    <n v="0"/>
  </r>
  <r>
    <s v="Adilabad"/>
    <d v="2016-06-01T00:00:00"/>
    <x v="5"/>
    <n v="2016"/>
    <n v="0"/>
  </r>
  <r>
    <s v="Adilabad"/>
    <d v="2016-07-01T00:00:00"/>
    <x v="6"/>
    <n v="2016"/>
    <n v="4"/>
  </r>
  <r>
    <s v="Adilabad"/>
    <d v="2016-08-01T00:00:00"/>
    <x v="7"/>
    <n v="2016"/>
    <n v="2"/>
  </r>
  <r>
    <s v="Adilabad"/>
    <d v="2016-09-01T00:00:00"/>
    <x v="8"/>
    <n v="2016"/>
    <n v="0"/>
  </r>
  <r>
    <s v="Adilabad"/>
    <d v="2016-10-01T00:00:00"/>
    <x v="9"/>
    <n v="2016"/>
    <n v="0"/>
  </r>
  <r>
    <s v="Adilabad"/>
    <d v="2016-11-01T00:00:00"/>
    <x v="10"/>
    <n v="2016"/>
    <n v="0"/>
  </r>
  <r>
    <s v="Adilabad"/>
    <d v="2016-12-01T00:00:00"/>
    <x v="11"/>
    <n v="2016"/>
    <n v="0"/>
  </r>
  <r>
    <s v="Bhadradri Kothagudem"/>
    <d v="2016-10-01T00:00:00"/>
    <x v="9"/>
    <n v="2016"/>
    <n v="0"/>
  </r>
  <r>
    <s v="Bhadradri Kothagudem"/>
    <d v="2016-11-01T00:00:00"/>
    <x v="10"/>
    <n v="2016"/>
    <n v="0"/>
  </r>
  <r>
    <s v="Bhadradri Kothagudem"/>
    <d v="2016-12-01T00:00:00"/>
    <x v="11"/>
    <n v="2016"/>
    <n v="0"/>
  </r>
  <r>
    <s v="Hyderabad"/>
    <d v="2016-01-01T00:00:00"/>
    <x v="0"/>
    <n v="2016"/>
    <n v="15865"/>
  </r>
  <r>
    <s v="Hyderabad"/>
    <d v="2016-02-01T00:00:00"/>
    <x v="1"/>
    <n v="2016"/>
    <n v="29646"/>
  </r>
  <r>
    <s v="Hyderabad"/>
    <d v="2016-03-01T00:00:00"/>
    <x v="2"/>
    <n v="2016"/>
    <n v="13019"/>
  </r>
  <r>
    <s v="Hyderabad"/>
    <d v="2016-04-01T00:00:00"/>
    <x v="3"/>
    <n v="2016"/>
    <n v="8402"/>
  </r>
  <r>
    <s v="Hyderabad"/>
    <d v="2016-05-01T00:00:00"/>
    <x v="4"/>
    <n v="2016"/>
    <n v="8522"/>
  </r>
  <r>
    <s v="Hyderabad"/>
    <d v="2016-06-01T00:00:00"/>
    <x v="5"/>
    <n v="2016"/>
    <n v="10284"/>
  </r>
  <r>
    <s v="Hyderabad"/>
    <d v="2016-07-01T00:00:00"/>
    <x v="6"/>
    <n v="2016"/>
    <n v="17142"/>
  </r>
  <r>
    <s v="Hyderabad"/>
    <d v="2016-08-01T00:00:00"/>
    <x v="7"/>
    <n v="2016"/>
    <n v="12842"/>
  </r>
  <r>
    <s v="Hyderabad"/>
    <d v="2016-09-01T00:00:00"/>
    <x v="8"/>
    <n v="2016"/>
    <n v="9397"/>
  </r>
  <r>
    <s v="Hyderabad"/>
    <d v="2016-10-01T00:00:00"/>
    <x v="9"/>
    <n v="2016"/>
    <n v="12808"/>
  </r>
  <r>
    <s v="Hyderabad"/>
    <d v="2016-11-01T00:00:00"/>
    <x v="10"/>
    <n v="2016"/>
    <n v="8084"/>
  </r>
  <r>
    <s v="Hyderabad"/>
    <d v="2016-12-01T00:00:00"/>
    <x v="11"/>
    <n v="2016"/>
    <n v="17620"/>
  </r>
  <r>
    <s v="Jagtial"/>
    <d v="2016-10-01T00:00:00"/>
    <x v="9"/>
    <n v="2016"/>
    <n v="0"/>
  </r>
  <r>
    <s v="Jagtial"/>
    <d v="2016-11-01T00:00:00"/>
    <x v="10"/>
    <n v="2016"/>
    <n v="0"/>
  </r>
  <r>
    <s v="Jagtial"/>
    <d v="2016-12-01T00:00:00"/>
    <x v="11"/>
    <n v="2016"/>
    <n v="0"/>
  </r>
  <r>
    <s v="Jangaon"/>
    <d v="2016-10-01T00:00:00"/>
    <x v="9"/>
    <n v="2016"/>
    <n v="0"/>
  </r>
  <r>
    <s v="Jangaon"/>
    <d v="2016-11-01T00:00:00"/>
    <x v="10"/>
    <n v="2016"/>
    <n v="2"/>
  </r>
  <r>
    <s v="Jangaon"/>
    <d v="2016-12-01T00:00:00"/>
    <x v="11"/>
    <n v="2016"/>
    <n v="0"/>
  </r>
  <r>
    <s v="Jayashankar Bhoopalpally"/>
    <d v="2016-10-01T00:00:00"/>
    <x v="9"/>
    <n v="2016"/>
    <n v="24"/>
  </r>
  <r>
    <s v="Jayashankar Bhoopalpally"/>
    <d v="2016-11-01T00:00:00"/>
    <x v="10"/>
    <n v="2016"/>
    <n v="22"/>
  </r>
  <r>
    <s v="Jayashankar Bhoopalpally"/>
    <d v="2016-12-01T00:00:00"/>
    <x v="11"/>
    <n v="2016"/>
    <n v="40"/>
  </r>
  <r>
    <s v="Jogulamba Gadwal"/>
    <d v="2016-10-01T00:00:00"/>
    <x v="9"/>
    <n v="2016"/>
    <n v="13"/>
  </r>
  <r>
    <s v="Jogulamba Gadwal"/>
    <d v="2016-11-01T00:00:00"/>
    <x v="10"/>
    <n v="2016"/>
    <n v="21"/>
  </r>
  <r>
    <s v="Jogulamba Gadwal"/>
    <d v="2016-12-01T00:00:00"/>
    <x v="11"/>
    <n v="2016"/>
    <n v="11"/>
  </r>
  <r>
    <s v="Kamareddy"/>
    <d v="2016-10-01T00:00:00"/>
    <x v="9"/>
    <n v="2016"/>
    <n v="0"/>
  </r>
  <r>
    <s v="Kamareddy"/>
    <d v="2016-11-01T00:00:00"/>
    <x v="10"/>
    <n v="2016"/>
    <n v="0"/>
  </r>
  <r>
    <s v="Kamareddy"/>
    <d v="2016-12-01T00:00:00"/>
    <x v="11"/>
    <n v="2016"/>
    <n v="0"/>
  </r>
  <r>
    <s v="Karimnagar"/>
    <d v="2016-01-01T00:00:00"/>
    <x v="0"/>
    <n v="2016"/>
    <n v="0"/>
  </r>
  <r>
    <s v="Karimnagar"/>
    <d v="2016-02-01T00:00:00"/>
    <x v="1"/>
    <n v="2016"/>
    <n v="0"/>
  </r>
  <r>
    <s v="Karimnagar"/>
    <d v="2016-03-01T00:00:00"/>
    <x v="2"/>
    <n v="2016"/>
    <n v="0"/>
  </r>
  <r>
    <s v="Karimnagar"/>
    <d v="2016-04-01T00:00:00"/>
    <x v="3"/>
    <n v="2016"/>
    <n v="0"/>
  </r>
  <r>
    <s v="Karimnagar"/>
    <d v="2016-05-01T00:00:00"/>
    <x v="4"/>
    <n v="2016"/>
    <n v="0"/>
  </r>
  <r>
    <s v="Karimnagar"/>
    <d v="2016-06-01T00:00:00"/>
    <x v="5"/>
    <n v="2016"/>
    <n v="0"/>
  </r>
  <r>
    <s v="Karimnagar"/>
    <d v="2016-07-01T00:00:00"/>
    <x v="6"/>
    <n v="2016"/>
    <n v="0"/>
  </r>
  <r>
    <s v="Karimnagar"/>
    <d v="2016-08-01T00:00:00"/>
    <x v="7"/>
    <n v="2016"/>
    <n v="0"/>
  </r>
  <r>
    <s v="Karimnagar"/>
    <d v="2016-09-01T00:00:00"/>
    <x v="8"/>
    <n v="2016"/>
    <n v="0"/>
  </r>
  <r>
    <s v="Karimnagar"/>
    <d v="2016-10-01T00:00:00"/>
    <x v="9"/>
    <n v="2016"/>
    <n v="0"/>
  </r>
  <r>
    <s v="Karimnagar"/>
    <d v="2016-11-01T00:00:00"/>
    <x v="10"/>
    <n v="2016"/>
    <n v="0"/>
  </r>
  <r>
    <s v="Karimnagar"/>
    <d v="2016-12-01T00:00:00"/>
    <x v="11"/>
    <n v="2016"/>
    <n v="0"/>
  </r>
  <r>
    <s v="Khammam"/>
    <d v="2016-01-01T00:00:00"/>
    <x v="0"/>
    <n v="2016"/>
    <n v="0"/>
  </r>
  <r>
    <s v="Khammam"/>
    <d v="2016-02-01T00:00:00"/>
    <x v="1"/>
    <n v="2016"/>
    <n v="0"/>
  </r>
  <r>
    <s v="Khammam"/>
    <d v="2016-03-01T00:00:00"/>
    <x v="2"/>
    <n v="2016"/>
    <n v="0"/>
  </r>
  <r>
    <s v="Khammam"/>
    <d v="2016-04-01T00:00:00"/>
    <x v="3"/>
    <n v="2016"/>
    <n v="0"/>
  </r>
  <r>
    <s v="Khammam"/>
    <d v="2016-05-01T00:00:00"/>
    <x v="4"/>
    <n v="2016"/>
    <n v="0"/>
  </r>
  <r>
    <s v="Khammam"/>
    <d v="2016-06-01T00:00:00"/>
    <x v="5"/>
    <n v="2016"/>
    <n v="0"/>
  </r>
  <r>
    <s v="Khammam"/>
    <d v="2016-07-01T00:00:00"/>
    <x v="6"/>
    <n v="2016"/>
    <n v="0"/>
  </r>
  <r>
    <s v="Khammam"/>
    <d v="2016-08-01T00:00:00"/>
    <x v="7"/>
    <n v="2016"/>
    <n v="0"/>
  </r>
  <r>
    <s v="Khammam"/>
    <d v="2016-09-01T00:00:00"/>
    <x v="8"/>
    <n v="2016"/>
    <n v="0"/>
  </r>
  <r>
    <s v="Khammam"/>
    <d v="2016-10-01T00:00:00"/>
    <x v="9"/>
    <n v="2016"/>
    <n v="0"/>
  </r>
  <r>
    <s v="Khammam"/>
    <d v="2016-11-01T00:00:00"/>
    <x v="10"/>
    <n v="2016"/>
    <n v="0"/>
  </r>
  <r>
    <s v="Khammam"/>
    <d v="2016-12-01T00:00:00"/>
    <x v="11"/>
    <n v="2016"/>
    <n v="0"/>
  </r>
  <r>
    <s v="Komaram Bheem Asifabad"/>
    <d v="2016-10-01T00:00:00"/>
    <x v="9"/>
    <n v="2016"/>
    <n v="0"/>
  </r>
  <r>
    <s v="Komaram Bheem Asifabad"/>
    <d v="2016-11-01T00:00:00"/>
    <x v="10"/>
    <n v="2016"/>
    <n v="0"/>
  </r>
  <r>
    <s v="Komaram Bheem Asifabad"/>
    <d v="2016-12-01T00:00:00"/>
    <x v="11"/>
    <n v="2016"/>
    <n v="0"/>
  </r>
  <r>
    <s v="Mahabubabad"/>
    <d v="2016-10-01T00:00:00"/>
    <x v="9"/>
    <n v="2016"/>
    <n v="0"/>
  </r>
  <r>
    <s v="Mahabubabad"/>
    <d v="2016-11-01T00:00:00"/>
    <x v="10"/>
    <n v="2016"/>
    <n v="0"/>
  </r>
  <r>
    <s v="Mahabubabad"/>
    <d v="2016-12-01T00:00:00"/>
    <x v="11"/>
    <n v="2016"/>
    <n v="0"/>
  </r>
  <r>
    <s v="Mahbubnagar"/>
    <d v="2016-01-01T00:00:00"/>
    <x v="0"/>
    <n v="2016"/>
    <n v="123"/>
  </r>
  <r>
    <s v="Mahbubnagar"/>
    <d v="2016-02-01T00:00:00"/>
    <x v="1"/>
    <n v="2016"/>
    <n v="126"/>
  </r>
  <r>
    <s v="Mahbubnagar"/>
    <d v="2016-03-01T00:00:00"/>
    <x v="2"/>
    <n v="2016"/>
    <n v="103"/>
  </r>
  <r>
    <s v="Mahbubnagar"/>
    <d v="2016-04-01T00:00:00"/>
    <x v="3"/>
    <n v="2016"/>
    <n v="75"/>
  </r>
  <r>
    <s v="Mahbubnagar"/>
    <d v="2016-05-01T00:00:00"/>
    <x v="4"/>
    <n v="2016"/>
    <n v="58"/>
  </r>
  <r>
    <s v="Mahbubnagar"/>
    <d v="2016-06-01T00:00:00"/>
    <x v="5"/>
    <n v="2016"/>
    <n v="68"/>
  </r>
  <r>
    <s v="Mahbubnagar"/>
    <d v="2016-07-01T00:00:00"/>
    <x v="6"/>
    <n v="2016"/>
    <n v="63"/>
  </r>
  <r>
    <s v="Mahbubnagar"/>
    <d v="2016-08-01T00:00:00"/>
    <x v="7"/>
    <n v="2016"/>
    <n v="86"/>
  </r>
  <r>
    <s v="Mahbubnagar"/>
    <d v="2016-09-01T00:00:00"/>
    <x v="8"/>
    <n v="2016"/>
    <n v="74"/>
  </r>
  <r>
    <s v="Mahbubnagar"/>
    <d v="2016-10-01T00:00:00"/>
    <x v="9"/>
    <n v="2016"/>
    <n v="37"/>
  </r>
  <r>
    <s v="Mahbubnagar"/>
    <d v="2016-11-01T00:00:00"/>
    <x v="10"/>
    <n v="2016"/>
    <n v="29"/>
  </r>
  <r>
    <s v="Mahbubnagar"/>
    <d v="2016-12-01T00:00:00"/>
    <x v="11"/>
    <n v="2016"/>
    <n v="26"/>
  </r>
  <r>
    <s v="Mancherial"/>
    <d v="2016-10-01T00:00:00"/>
    <x v="9"/>
    <n v="2016"/>
    <n v="0"/>
  </r>
  <r>
    <s v="Mancherial"/>
    <d v="2016-11-01T00:00:00"/>
    <x v="10"/>
    <n v="2016"/>
    <n v="0"/>
  </r>
  <r>
    <s v="Mancherial"/>
    <d v="2016-12-01T00:00:00"/>
    <x v="11"/>
    <n v="2016"/>
    <n v="0"/>
  </r>
  <r>
    <s v="Medak"/>
    <d v="2016-01-01T00:00:00"/>
    <x v="0"/>
    <n v="2016"/>
    <n v="0"/>
  </r>
  <r>
    <s v="Medak"/>
    <d v="2016-02-01T00:00:00"/>
    <x v="1"/>
    <n v="2016"/>
    <n v="0"/>
  </r>
  <r>
    <s v="Medak"/>
    <d v="2016-03-01T00:00:00"/>
    <x v="2"/>
    <n v="2016"/>
    <n v="0"/>
  </r>
  <r>
    <s v="Medak"/>
    <d v="2016-04-01T00:00:00"/>
    <x v="3"/>
    <n v="2016"/>
    <n v="0"/>
  </r>
  <r>
    <s v="Medak"/>
    <d v="2016-05-01T00:00:00"/>
    <x v="4"/>
    <n v="2016"/>
    <n v="0"/>
  </r>
  <r>
    <s v="Medak"/>
    <d v="2016-06-01T00:00:00"/>
    <x v="5"/>
    <n v="2016"/>
    <n v="0"/>
  </r>
  <r>
    <s v="Medak"/>
    <d v="2016-07-01T00:00:00"/>
    <x v="6"/>
    <n v="2016"/>
    <n v="0"/>
  </r>
  <r>
    <s v="Medak"/>
    <d v="2016-08-01T00:00:00"/>
    <x v="7"/>
    <n v="2016"/>
    <n v="0"/>
  </r>
  <r>
    <s v="Medak"/>
    <d v="2016-09-01T00:00:00"/>
    <x v="8"/>
    <n v="2016"/>
    <n v="0"/>
  </r>
  <r>
    <s v="Medak"/>
    <d v="2016-10-01T00:00:00"/>
    <x v="9"/>
    <n v="2016"/>
    <n v="0"/>
  </r>
  <r>
    <s v="Medak"/>
    <d v="2016-11-01T00:00:00"/>
    <x v="10"/>
    <n v="2016"/>
    <n v="0"/>
  </r>
  <r>
    <s v="Medak"/>
    <d v="2016-12-01T00:00:00"/>
    <x v="11"/>
    <n v="2016"/>
    <n v="0"/>
  </r>
  <r>
    <s v="Nagarkurnool"/>
    <d v="2016-10-01T00:00:00"/>
    <x v="9"/>
    <n v="2016"/>
    <n v="8"/>
  </r>
  <r>
    <s v="Nagarkurnool"/>
    <d v="2016-11-01T00:00:00"/>
    <x v="10"/>
    <n v="2016"/>
    <n v="11"/>
  </r>
  <r>
    <s v="Nagarkurnool"/>
    <d v="2016-12-01T00:00:00"/>
    <x v="11"/>
    <n v="2016"/>
    <n v="10"/>
  </r>
  <r>
    <s v="Nalgonda"/>
    <d v="2016-01-01T00:00:00"/>
    <x v="0"/>
    <n v="2016"/>
    <n v="0"/>
  </r>
  <r>
    <s v="Nalgonda"/>
    <d v="2016-02-01T00:00:00"/>
    <x v="1"/>
    <n v="2016"/>
    <n v="0"/>
  </r>
  <r>
    <s v="Nalgonda"/>
    <d v="2016-03-01T00:00:00"/>
    <x v="2"/>
    <n v="2016"/>
    <n v="0"/>
  </r>
  <r>
    <s v="Nalgonda"/>
    <d v="2016-04-01T00:00:00"/>
    <x v="3"/>
    <n v="2016"/>
    <n v="0"/>
  </r>
  <r>
    <s v="Nalgonda"/>
    <d v="2016-05-01T00:00:00"/>
    <x v="4"/>
    <n v="2016"/>
    <n v="0"/>
  </r>
  <r>
    <s v="Nalgonda"/>
    <d v="2016-06-01T00:00:00"/>
    <x v="5"/>
    <n v="2016"/>
    <n v="0"/>
  </r>
  <r>
    <s v="Nalgonda"/>
    <d v="2016-07-01T00:00:00"/>
    <x v="6"/>
    <n v="2016"/>
    <n v="0"/>
  </r>
  <r>
    <s v="Nalgonda"/>
    <d v="2016-08-01T00:00:00"/>
    <x v="7"/>
    <n v="2016"/>
    <n v="0"/>
  </r>
  <r>
    <s v="Nalgonda"/>
    <d v="2016-09-01T00:00:00"/>
    <x v="8"/>
    <n v="2016"/>
    <n v="0"/>
  </r>
  <r>
    <s v="Nalgonda"/>
    <d v="2016-10-01T00:00:00"/>
    <x v="9"/>
    <n v="2016"/>
    <n v="0"/>
  </r>
  <r>
    <s v="Nalgonda"/>
    <d v="2016-11-01T00:00:00"/>
    <x v="10"/>
    <n v="2016"/>
    <n v="0"/>
  </r>
  <r>
    <s v="Nalgonda"/>
    <d v="2016-12-01T00:00:00"/>
    <x v="11"/>
    <n v="2016"/>
    <n v="0"/>
  </r>
  <r>
    <s v="Nirmal"/>
    <d v="2016-10-01T00:00:00"/>
    <x v="9"/>
    <n v="2016"/>
    <n v="0"/>
  </r>
  <r>
    <s v="Nirmal"/>
    <d v="2016-11-01T00:00:00"/>
    <x v="10"/>
    <n v="2016"/>
    <n v="0"/>
  </r>
  <r>
    <s v="Nirmal"/>
    <d v="2016-12-01T00:00:00"/>
    <x v="11"/>
    <n v="2016"/>
    <n v="0"/>
  </r>
  <r>
    <s v="Nizamabad"/>
    <d v="2016-01-01T00:00:00"/>
    <x v="0"/>
    <n v="2016"/>
    <n v="0"/>
  </r>
  <r>
    <s v="Nizamabad"/>
    <d v="2016-02-01T00:00:00"/>
    <x v="1"/>
    <n v="2016"/>
    <n v="0"/>
  </r>
  <r>
    <s v="Nizamabad"/>
    <d v="2016-03-01T00:00:00"/>
    <x v="2"/>
    <n v="2016"/>
    <n v="0"/>
  </r>
  <r>
    <s v="Nizamabad"/>
    <d v="2016-04-01T00:00:00"/>
    <x v="3"/>
    <n v="2016"/>
    <n v="0"/>
  </r>
  <r>
    <s v="Nizamabad"/>
    <d v="2016-05-01T00:00:00"/>
    <x v="4"/>
    <n v="2016"/>
    <n v="0"/>
  </r>
  <r>
    <s v="Nizamabad"/>
    <d v="2016-06-01T00:00:00"/>
    <x v="5"/>
    <n v="2016"/>
    <n v="0"/>
  </r>
  <r>
    <s v="Nizamabad"/>
    <d v="2016-07-01T00:00:00"/>
    <x v="6"/>
    <n v="2016"/>
    <n v="0"/>
  </r>
  <r>
    <s v="Nizamabad"/>
    <d v="2016-08-01T00:00:00"/>
    <x v="7"/>
    <n v="2016"/>
    <n v="0"/>
  </r>
  <r>
    <s v="Nizamabad"/>
    <d v="2016-09-01T00:00:00"/>
    <x v="8"/>
    <n v="2016"/>
    <n v="0"/>
  </r>
  <r>
    <s v="Nizamabad"/>
    <d v="2016-10-01T00:00:00"/>
    <x v="9"/>
    <n v="2016"/>
    <n v="0"/>
  </r>
  <r>
    <s v="Nizamabad"/>
    <d v="2016-11-01T00:00:00"/>
    <x v="10"/>
    <n v="2016"/>
    <n v="0"/>
  </r>
  <r>
    <s v="Nizamabad"/>
    <d v="2016-12-01T00:00:00"/>
    <x v="11"/>
    <n v="2016"/>
    <n v="0"/>
  </r>
  <r>
    <s v="Peddapalli"/>
    <d v="2016-10-01T00:00:00"/>
    <x v="9"/>
    <n v="2016"/>
    <n v="0"/>
  </r>
  <r>
    <s v="Peddapalli"/>
    <d v="2016-11-01T00:00:00"/>
    <x v="10"/>
    <n v="2016"/>
    <n v="0"/>
  </r>
  <r>
    <s v="Peddapalli"/>
    <d v="2016-12-01T00:00:00"/>
    <x v="11"/>
    <n v="2016"/>
    <n v="0"/>
  </r>
  <r>
    <s v="Rajanna Sircilla"/>
    <d v="2016-10-01T00:00:00"/>
    <x v="9"/>
    <n v="2016"/>
    <n v="0"/>
  </r>
  <r>
    <s v="Rajanna Sircilla"/>
    <d v="2016-11-01T00:00:00"/>
    <x v="10"/>
    <n v="2016"/>
    <n v="0"/>
  </r>
  <r>
    <s v="Rajanna Sircilla"/>
    <d v="2016-12-01T00:00:00"/>
    <x v="11"/>
    <n v="2016"/>
    <n v="0"/>
  </r>
  <r>
    <s v="Sangareddy"/>
    <d v="2016-10-01T00:00:00"/>
    <x v="9"/>
    <n v="2016"/>
    <n v="0"/>
  </r>
  <r>
    <s v="Sangareddy"/>
    <d v="2016-11-01T00:00:00"/>
    <x v="10"/>
    <n v="2016"/>
    <n v="0"/>
  </r>
  <r>
    <s v="Sangareddy"/>
    <d v="2016-12-01T00:00:00"/>
    <x v="11"/>
    <n v="2016"/>
    <n v="0"/>
  </r>
  <r>
    <s v="Siddipet"/>
    <d v="2016-10-01T00:00:00"/>
    <x v="9"/>
    <n v="2016"/>
    <n v="0"/>
  </r>
  <r>
    <s v="Siddipet"/>
    <d v="2016-11-01T00:00:00"/>
    <x v="10"/>
    <n v="2016"/>
    <n v="0"/>
  </r>
  <r>
    <s v="Siddipet"/>
    <d v="2016-12-01T00:00:00"/>
    <x v="11"/>
    <n v="2016"/>
    <n v="0"/>
  </r>
  <r>
    <s v="Suryapet"/>
    <d v="2016-10-01T00:00:00"/>
    <x v="9"/>
    <n v="2016"/>
    <n v="0"/>
  </r>
  <r>
    <s v="Suryapet"/>
    <d v="2016-11-01T00:00:00"/>
    <x v="10"/>
    <n v="2016"/>
    <n v="0"/>
  </r>
  <r>
    <s v="Suryapet"/>
    <d v="2016-12-01T00:00:00"/>
    <x v="11"/>
    <n v="2016"/>
    <n v="0"/>
  </r>
  <r>
    <s v="Wanaparthy"/>
    <d v="2016-10-01T00:00:00"/>
    <x v="9"/>
    <n v="2016"/>
    <n v="0"/>
  </r>
  <r>
    <s v="Wanaparthy"/>
    <d v="2016-11-01T00:00:00"/>
    <x v="10"/>
    <n v="2016"/>
    <n v="0"/>
  </r>
  <r>
    <s v="Wanaparthy"/>
    <d v="2016-12-01T00:00:00"/>
    <x v="11"/>
    <n v="2016"/>
    <n v="0"/>
  </r>
  <r>
    <s v="Warangal (Rural)"/>
    <d v="2016-10-01T00:00:00"/>
    <x v="9"/>
    <n v="2016"/>
    <n v="0"/>
  </r>
  <r>
    <s v="Warangal (Rural)"/>
    <d v="2016-11-01T00:00:00"/>
    <x v="10"/>
    <n v="2016"/>
    <n v="0"/>
  </r>
  <r>
    <s v="Warangal (Rural)"/>
    <d v="2016-12-01T00:00:00"/>
    <x v="11"/>
    <n v="2016"/>
    <n v="0"/>
  </r>
  <r>
    <s v="Warangal (Urban)"/>
    <d v="2016-01-01T00:00:00"/>
    <x v="0"/>
    <n v="2016"/>
    <n v="459"/>
  </r>
  <r>
    <s v="Warangal (Urban)"/>
    <d v="2016-02-01T00:00:00"/>
    <x v="1"/>
    <n v="2016"/>
    <n v="391"/>
  </r>
  <r>
    <s v="Warangal (Urban)"/>
    <d v="2016-03-01T00:00:00"/>
    <x v="2"/>
    <n v="2016"/>
    <n v="230"/>
  </r>
  <r>
    <s v="Warangal (Urban)"/>
    <d v="2016-04-01T00:00:00"/>
    <x v="3"/>
    <n v="2016"/>
    <n v="39"/>
  </r>
  <r>
    <s v="Warangal (Urban)"/>
    <d v="2016-05-01T00:00:00"/>
    <x v="4"/>
    <n v="2016"/>
    <n v="82"/>
  </r>
  <r>
    <s v="Warangal (Urban)"/>
    <d v="2016-06-01T00:00:00"/>
    <x v="5"/>
    <n v="2016"/>
    <n v="88"/>
  </r>
  <r>
    <s v="Warangal (Urban)"/>
    <d v="2016-07-01T00:00:00"/>
    <x v="6"/>
    <n v="2016"/>
    <n v="53"/>
  </r>
  <r>
    <s v="Warangal (Urban)"/>
    <d v="2016-08-01T00:00:00"/>
    <x v="7"/>
    <n v="2016"/>
    <n v="102"/>
  </r>
  <r>
    <s v="Warangal (Urban)"/>
    <d v="2016-09-01T00:00:00"/>
    <x v="8"/>
    <n v="2016"/>
    <n v="118"/>
  </r>
  <r>
    <s v="Warangal (Urban)"/>
    <d v="2016-10-01T00:00:00"/>
    <x v="9"/>
    <n v="2016"/>
    <n v="108"/>
  </r>
  <r>
    <s v="Warangal (Urban)"/>
    <d v="2016-11-01T00:00:00"/>
    <x v="10"/>
    <n v="2016"/>
    <n v="97"/>
  </r>
  <r>
    <s v="Warangal (Urban)"/>
    <d v="2016-12-01T00:00:00"/>
    <x v="11"/>
    <n v="2016"/>
    <n v="132"/>
  </r>
  <r>
    <s v="Yadadri Bhongir"/>
    <d v="2016-10-01T00:00:00"/>
    <x v="9"/>
    <n v="2016"/>
    <n v="0"/>
  </r>
  <r>
    <s v="Yadadri Bhongir"/>
    <d v="2016-11-01T00:00:00"/>
    <x v="10"/>
    <n v="2016"/>
    <n v="0"/>
  </r>
  <r>
    <s v="Yadadri Bhongir"/>
    <d v="2016-12-01T00:00:00"/>
    <x v="11"/>
    <n v="2016"/>
    <n v="0"/>
  </r>
  <r>
    <s v="Adilabad"/>
    <d v="2018-01-01T00:00:00"/>
    <x v="0"/>
    <n v="2018"/>
    <n v="0"/>
  </r>
  <r>
    <s v="Adilabad"/>
    <d v="2018-02-01T00:00:00"/>
    <x v="1"/>
    <n v="2018"/>
    <n v="0"/>
  </r>
  <r>
    <s v="Adilabad"/>
    <d v="2018-03-01T00:00:00"/>
    <x v="2"/>
    <n v="2018"/>
    <n v="0"/>
  </r>
  <r>
    <s v="Adilabad"/>
    <d v="2018-04-01T00:00:00"/>
    <x v="3"/>
    <n v="2018"/>
    <n v="0"/>
  </r>
  <r>
    <s v="Adilabad"/>
    <d v="2018-05-01T00:00:00"/>
    <x v="4"/>
    <n v="2018"/>
    <n v="0"/>
  </r>
  <r>
    <s v="Adilabad"/>
    <d v="2018-06-01T00:00:00"/>
    <x v="5"/>
    <n v="2018"/>
    <n v="0"/>
  </r>
  <r>
    <s v="Adilabad"/>
    <d v="2018-07-01T00:00:00"/>
    <x v="6"/>
    <n v="2018"/>
    <n v="2"/>
  </r>
  <r>
    <s v="Adilabad"/>
    <d v="2018-08-01T00:00:00"/>
    <x v="7"/>
    <n v="2018"/>
    <n v="3"/>
  </r>
  <r>
    <s v="Adilabad"/>
    <d v="2018-09-01T00:00:00"/>
    <x v="8"/>
    <n v="2018"/>
    <n v="0"/>
  </r>
  <r>
    <s v="Adilabad"/>
    <d v="2018-10-01T00:00:00"/>
    <x v="9"/>
    <n v="2018"/>
    <n v="0"/>
  </r>
  <r>
    <s v="Adilabad"/>
    <d v="2018-11-01T00:00:00"/>
    <x v="10"/>
    <n v="2018"/>
    <n v="0"/>
  </r>
  <r>
    <s v="Adilabad"/>
    <d v="2018-12-01T00:00:00"/>
    <x v="11"/>
    <n v="2018"/>
    <n v="0"/>
  </r>
  <r>
    <s v="Bhadradri Kothagudem"/>
    <d v="2018-01-01T00:00:00"/>
    <x v="0"/>
    <n v="2018"/>
    <n v="0"/>
  </r>
  <r>
    <s v="Bhadradri Kothagudem"/>
    <d v="2018-02-01T00:00:00"/>
    <x v="1"/>
    <n v="2018"/>
    <n v="0"/>
  </r>
  <r>
    <s v="Bhadradri Kothagudem"/>
    <d v="2018-03-01T00:00:00"/>
    <x v="2"/>
    <n v="2018"/>
    <n v="0"/>
  </r>
  <r>
    <s v="Bhadradri Kothagudem"/>
    <d v="2018-04-01T00:00:00"/>
    <x v="3"/>
    <n v="2018"/>
    <n v="0"/>
  </r>
  <r>
    <s v="Bhadradri Kothagudem"/>
    <d v="2018-05-01T00:00:00"/>
    <x v="4"/>
    <n v="2018"/>
    <n v="0"/>
  </r>
  <r>
    <s v="Bhadradri Kothagudem"/>
    <d v="2018-06-01T00:00:00"/>
    <x v="5"/>
    <n v="2018"/>
    <n v="0"/>
  </r>
  <r>
    <s v="Bhadradri Kothagudem"/>
    <d v="2018-07-01T00:00:00"/>
    <x v="6"/>
    <n v="2018"/>
    <n v="0"/>
  </r>
  <r>
    <s v="Bhadradri Kothagudem"/>
    <d v="2018-08-01T00:00:00"/>
    <x v="7"/>
    <n v="2018"/>
    <n v="0"/>
  </r>
  <r>
    <s v="Bhadradri Kothagudem"/>
    <d v="2018-09-01T00:00:00"/>
    <x v="8"/>
    <n v="2018"/>
    <n v="0"/>
  </r>
  <r>
    <s v="Bhadradri Kothagudem"/>
    <d v="2018-10-01T00:00:00"/>
    <x v="9"/>
    <n v="2018"/>
    <n v="0"/>
  </r>
  <r>
    <s v="Bhadradri Kothagudem"/>
    <d v="2018-11-01T00:00:00"/>
    <x v="10"/>
    <n v="2018"/>
    <n v="0"/>
  </r>
  <r>
    <s v="Bhadradri Kothagudem"/>
    <d v="2018-12-01T00:00:00"/>
    <x v="11"/>
    <n v="2018"/>
    <n v="0"/>
  </r>
  <r>
    <s v="Hyderabad"/>
    <d v="2018-01-01T00:00:00"/>
    <x v="0"/>
    <n v="2018"/>
    <n v="35379"/>
  </r>
  <r>
    <s v="Hyderabad"/>
    <d v="2018-02-01T00:00:00"/>
    <x v="1"/>
    <n v="2018"/>
    <n v="30414"/>
  </r>
  <r>
    <s v="Hyderabad"/>
    <d v="2018-03-01T00:00:00"/>
    <x v="2"/>
    <n v="2018"/>
    <n v="27535"/>
  </r>
  <r>
    <s v="Hyderabad"/>
    <d v="2018-04-01T00:00:00"/>
    <x v="3"/>
    <n v="2018"/>
    <n v="20830"/>
  </r>
  <r>
    <s v="Hyderabad"/>
    <d v="2018-05-01T00:00:00"/>
    <x v="4"/>
    <n v="2018"/>
    <n v="21554"/>
  </r>
  <r>
    <s v="Hyderabad"/>
    <d v="2018-06-01T00:00:00"/>
    <x v="5"/>
    <n v="2018"/>
    <n v="24677"/>
  </r>
  <r>
    <s v="Hyderabad"/>
    <d v="2018-07-01T00:00:00"/>
    <x v="6"/>
    <n v="2018"/>
    <n v="17456"/>
  </r>
  <r>
    <s v="Hyderabad"/>
    <d v="2018-08-01T00:00:00"/>
    <x v="7"/>
    <n v="2018"/>
    <n v="31217"/>
  </r>
  <r>
    <s v="Hyderabad"/>
    <d v="2018-09-01T00:00:00"/>
    <x v="8"/>
    <n v="2018"/>
    <n v="22809"/>
  </r>
  <r>
    <s v="Hyderabad"/>
    <d v="2018-10-01T00:00:00"/>
    <x v="9"/>
    <n v="2018"/>
    <n v="30072"/>
  </r>
  <r>
    <s v="Hyderabad"/>
    <d v="2018-11-01T00:00:00"/>
    <x v="10"/>
    <n v="2018"/>
    <n v="23487"/>
  </r>
  <r>
    <s v="Hyderabad"/>
    <d v="2018-12-01T00:00:00"/>
    <x v="11"/>
    <n v="2018"/>
    <n v="29358"/>
  </r>
  <r>
    <s v="Jagtial"/>
    <d v="2018-01-01T00:00:00"/>
    <x v="0"/>
    <n v="2018"/>
    <n v="0"/>
  </r>
  <r>
    <s v="Jagtial"/>
    <d v="2018-02-01T00:00:00"/>
    <x v="1"/>
    <n v="2018"/>
    <n v="0"/>
  </r>
  <r>
    <s v="Jagtial"/>
    <d v="2018-03-01T00:00:00"/>
    <x v="2"/>
    <n v="2018"/>
    <n v="0"/>
  </r>
  <r>
    <s v="Jagtial"/>
    <d v="2018-04-01T00:00:00"/>
    <x v="3"/>
    <n v="2018"/>
    <n v="0"/>
  </r>
  <r>
    <s v="Jagtial"/>
    <d v="2018-05-01T00:00:00"/>
    <x v="4"/>
    <n v="2018"/>
    <n v="0"/>
  </r>
  <r>
    <s v="Jagtial"/>
    <d v="2018-06-01T00:00:00"/>
    <x v="5"/>
    <n v="2018"/>
    <n v="0"/>
  </r>
  <r>
    <s v="Jagtial"/>
    <d v="2018-07-01T00:00:00"/>
    <x v="6"/>
    <n v="2018"/>
    <n v="0"/>
  </r>
  <r>
    <s v="Jagtial"/>
    <d v="2018-08-01T00:00:00"/>
    <x v="7"/>
    <n v="2018"/>
    <n v="0"/>
  </r>
  <r>
    <s v="Jagtial"/>
    <d v="2018-09-01T00:00:00"/>
    <x v="8"/>
    <n v="2018"/>
    <n v="0"/>
  </r>
  <r>
    <s v="Jagtial"/>
    <d v="2018-10-01T00:00:00"/>
    <x v="9"/>
    <n v="2018"/>
    <n v="0"/>
  </r>
  <r>
    <s v="Jagtial"/>
    <d v="2018-11-01T00:00:00"/>
    <x v="10"/>
    <n v="2018"/>
    <n v="0"/>
  </r>
  <r>
    <s v="Jagtial"/>
    <d v="2018-12-01T00:00:00"/>
    <x v="11"/>
    <n v="2018"/>
    <n v="0"/>
  </r>
  <r>
    <s v="Jangaon"/>
    <d v="2018-01-01T00:00:00"/>
    <x v="0"/>
    <n v="2018"/>
    <n v="0"/>
  </r>
  <r>
    <s v="Jangaon"/>
    <d v="2018-02-01T00:00:00"/>
    <x v="1"/>
    <n v="2018"/>
    <n v="0"/>
  </r>
  <r>
    <s v="Jangaon"/>
    <d v="2018-03-01T00:00:00"/>
    <x v="2"/>
    <n v="2018"/>
    <n v="0"/>
  </r>
  <r>
    <s v="Jangaon"/>
    <d v="2018-04-01T00:00:00"/>
    <x v="3"/>
    <n v="2018"/>
    <n v="0"/>
  </r>
  <r>
    <s v="Jangaon"/>
    <d v="2018-05-01T00:00:00"/>
    <x v="4"/>
    <n v="2018"/>
    <n v="0"/>
  </r>
  <r>
    <s v="Jangaon"/>
    <d v="2018-06-01T00:00:00"/>
    <x v="5"/>
    <n v="2018"/>
    <n v="0"/>
  </r>
  <r>
    <s v="Jangaon"/>
    <d v="2018-07-01T00:00:00"/>
    <x v="6"/>
    <n v="2018"/>
    <n v="0"/>
  </r>
  <r>
    <s v="Jangaon"/>
    <d v="2018-08-01T00:00:00"/>
    <x v="7"/>
    <n v="2018"/>
    <n v="0"/>
  </r>
  <r>
    <s v="Jangaon"/>
    <d v="2018-09-01T00:00:00"/>
    <x v="8"/>
    <n v="2018"/>
    <n v="0"/>
  </r>
  <r>
    <s v="Jangaon"/>
    <d v="2018-10-01T00:00:00"/>
    <x v="9"/>
    <n v="2018"/>
    <n v="0"/>
  </r>
  <r>
    <s v="Jangaon"/>
    <d v="2018-11-01T00:00:00"/>
    <x v="10"/>
    <n v="2018"/>
    <n v="0"/>
  </r>
  <r>
    <s v="Jangaon"/>
    <d v="2018-12-01T00:00:00"/>
    <x v="11"/>
    <n v="2018"/>
    <n v="0"/>
  </r>
  <r>
    <s v="Jayashankar Bhoopalpally"/>
    <d v="2018-01-01T00:00:00"/>
    <x v="0"/>
    <n v="2018"/>
    <n v="50"/>
  </r>
  <r>
    <s v="Jayashankar Bhoopalpally"/>
    <d v="2018-02-01T00:00:00"/>
    <x v="1"/>
    <n v="2018"/>
    <n v="60"/>
  </r>
  <r>
    <s v="Jayashankar Bhoopalpally"/>
    <d v="2018-03-01T00:00:00"/>
    <x v="2"/>
    <n v="2018"/>
    <n v="70"/>
  </r>
  <r>
    <s v="Jayashankar Bhoopalpally"/>
    <d v="2018-04-01T00:00:00"/>
    <x v="3"/>
    <n v="2018"/>
    <n v="45"/>
  </r>
  <r>
    <s v="Jayashankar Bhoopalpally"/>
    <d v="2018-05-01T00:00:00"/>
    <x v="4"/>
    <n v="2018"/>
    <n v="40"/>
  </r>
  <r>
    <s v="Jayashankar Bhoopalpally"/>
    <d v="2018-06-01T00:00:00"/>
    <x v="5"/>
    <n v="2018"/>
    <n v="35"/>
  </r>
  <r>
    <s v="Jayashankar Bhoopalpally"/>
    <d v="2018-07-01T00:00:00"/>
    <x v="6"/>
    <n v="2018"/>
    <n v="40"/>
  </r>
  <r>
    <s v="Jayashankar Bhoopalpally"/>
    <d v="2018-08-01T00:00:00"/>
    <x v="7"/>
    <n v="2018"/>
    <n v="35"/>
  </r>
  <r>
    <s v="Jayashankar Bhoopalpally"/>
    <d v="2018-09-01T00:00:00"/>
    <x v="8"/>
    <n v="2018"/>
    <n v="40"/>
  </r>
  <r>
    <s v="Jayashankar Bhoopalpally"/>
    <d v="2018-10-01T00:00:00"/>
    <x v="9"/>
    <n v="2018"/>
    <n v="40"/>
  </r>
  <r>
    <s v="Jayashankar Bhoopalpally"/>
    <d v="2018-11-01T00:00:00"/>
    <x v="10"/>
    <n v="2018"/>
    <n v="40"/>
  </r>
  <r>
    <s v="Jayashankar Bhoopalpally"/>
    <d v="2018-12-01T00:00:00"/>
    <x v="11"/>
    <n v="2018"/>
    <n v="44"/>
  </r>
  <r>
    <s v="Jogulamba Gadwal"/>
    <d v="2018-01-01T00:00:00"/>
    <x v="0"/>
    <n v="2018"/>
    <n v="36"/>
  </r>
  <r>
    <s v="Jogulamba Gadwal"/>
    <d v="2018-02-01T00:00:00"/>
    <x v="1"/>
    <n v="2018"/>
    <n v="6"/>
  </r>
  <r>
    <s v="Jogulamba Gadwal"/>
    <d v="2018-03-01T00:00:00"/>
    <x v="2"/>
    <n v="2018"/>
    <n v="22"/>
  </r>
  <r>
    <s v="Jogulamba Gadwal"/>
    <d v="2018-04-01T00:00:00"/>
    <x v="3"/>
    <n v="2018"/>
    <n v="15"/>
  </r>
  <r>
    <s v="Jogulamba Gadwal"/>
    <d v="2018-05-01T00:00:00"/>
    <x v="4"/>
    <n v="2018"/>
    <n v="19"/>
  </r>
  <r>
    <s v="Jogulamba Gadwal"/>
    <d v="2018-06-01T00:00:00"/>
    <x v="5"/>
    <n v="2018"/>
    <n v="19"/>
  </r>
  <r>
    <s v="Jogulamba Gadwal"/>
    <d v="2018-07-01T00:00:00"/>
    <x v="6"/>
    <n v="2018"/>
    <n v="37"/>
  </r>
  <r>
    <s v="Jogulamba Gadwal"/>
    <d v="2018-08-01T00:00:00"/>
    <x v="7"/>
    <n v="2018"/>
    <n v="42"/>
  </r>
  <r>
    <s v="Jogulamba Gadwal"/>
    <d v="2018-09-01T00:00:00"/>
    <x v="8"/>
    <n v="2018"/>
    <n v="35"/>
  </r>
  <r>
    <s v="Jogulamba Gadwal"/>
    <d v="2018-10-01T00:00:00"/>
    <x v="9"/>
    <n v="2018"/>
    <n v="13"/>
  </r>
  <r>
    <s v="Jogulamba Gadwal"/>
    <d v="2018-11-01T00:00:00"/>
    <x v="10"/>
    <n v="2018"/>
    <n v="45"/>
  </r>
  <r>
    <s v="Jogulamba Gadwal"/>
    <d v="2018-12-01T00:00:00"/>
    <x v="11"/>
    <n v="2018"/>
    <n v="11"/>
  </r>
  <r>
    <s v="Kamareddy"/>
    <d v="2018-01-01T00:00:00"/>
    <x v="0"/>
    <n v="2018"/>
    <n v="0"/>
  </r>
  <r>
    <s v="Kamareddy"/>
    <d v="2018-02-01T00:00:00"/>
    <x v="1"/>
    <n v="2018"/>
    <n v="0"/>
  </r>
  <r>
    <s v="Kamareddy"/>
    <d v="2018-03-01T00:00:00"/>
    <x v="2"/>
    <n v="2018"/>
    <n v="0"/>
  </r>
  <r>
    <s v="Kamareddy"/>
    <d v="2018-04-01T00:00:00"/>
    <x v="3"/>
    <n v="2018"/>
    <n v="0"/>
  </r>
  <r>
    <s v="Kamareddy"/>
    <d v="2018-05-01T00:00:00"/>
    <x v="4"/>
    <n v="2018"/>
    <n v="0"/>
  </r>
  <r>
    <s v="Kamareddy"/>
    <d v="2018-06-01T00:00:00"/>
    <x v="5"/>
    <n v="2018"/>
    <n v="0"/>
  </r>
  <r>
    <s v="Kamareddy"/>
    <d v="2018-07-01T00:00:00"/>
    <x v="6"/>
    <n v="2018"/>
    <n v="0"/>
  </r>
  <r>
    <s v="Kamareddy"/>
    <d v="2018-10-01T00:00:00"/>
    <x v="9"/>
    <n v="2018"/>
    <n v="0"/>
  </r>
  <r>
    <s v="Kamareddy"/>
    <d v="2018-11-01T00:00:00"/>
    <x v="10"/>
    <n v="2018"/>
    <n v="0"/>
  </r>
  <r>
    <s v="Kamareddy"/>
    <d v="2018-12-01T00:00:00"/>
    <x v="11"/>
    <n v="2018"/>
    <n v="0"/>
  </r>
  <r>
    <s v="Karimnagar"/>
    <d v="2018-01-01T00:00:00"/>
    <x v="0"/>
    <n v="2018"/>
    <n v="0"/>
  </r>
  <r>
    <s v="Karimnagar"/>
    <d v="2018-02-01T00:00:00"/>
    <x v="1"/>
    <n v="2018"/>
    <n v="0"/>
  </r>
  <r>
    <s v="Karimnagar"/>
    <d v="2018-03-01T00:00:00"/>
    <x v="2"/>
    <n v="2018"/>
    <n v="0"/>
  </r>
  <r>
    <s v="Karimnagar"/>
    <d v="2018-04-01T00:00:00"/>
    <x v="3"/>
    <n v="2018"/>
    <n v="0"/>
  </r>
  <r>
    <s v="Karimnagar"/>
    <d v="2018-05-01T00:00:00"/>
    <x v="4"/>
    <n v="2018"/>
    <n v="0"/>
  </r>
  <r>
    <s v="Karimnagar"/>
    <d v="2018-06-01T00:00:00"/>
    <x v="5"/>
    <n v="2018"/>
    <n v="0"/>
  </r>
  <r>
    <s v="Karimnagar"/>
    <d v="2018-07-01T00:00:00"/>
    <x v="6"/>
    <n v="2018"/>
    <n v="0"/>
  </r>
  <r>
    <s v="Karimnagar"/>
    <d v="2018-08-01T00:00:00"/>
    <x v="7"/>
    <n v="2018"/>
    <n v="0"/>
  </r>
  <r>
    <s v="Karimnagar"/>
    <d v="2018-09-01T00:00:00"/>
    <x v="8"/>
    <n v="2018"/>
    <n v="0"/>
  </r>
  <r>
    <s v="Karimnagar"/>
    <d v="2018-10-01T00:00:00"/>
    <x v="9"/>
    <n v="2018"/>
    <n v="0"/>
  </r>
  <r>
    <s v="Karimnagar"/>
    <d v="2018-11-01T00:00:00"/>
    <x v="10"/>
    <n v="2018"/>
    <n v="0"/>
  </r>
  <r>
    <s v="Karimnagar"/>
    <d v="2018-12-01T00:00:00"/>
    <x v="11"/>
    <n v="2018"/>
    <n v="0"/>
  </r>
  <r>
    <s v="Khammam"/>
    <d v="2018-01-01T00:00:00"/>
    <x v="0"/>
    <n v="2018"/>
    <n v="0"/>
  </r>
  <r>
    <s v="Khammam"/>
    <d v="2018-02-01T00:00:00"/>
    <x v="1"/>
    <n v="2018"/>
    <n v="0"/>
  </r>
  <r>
    <s v="Khammam"/>
    <d v="2018-03-01T00:00:00"/>
    <x v="2"/>
    <n v="2018"/>
    <n v="0"/>
  </r>
  <r>
    <s v="Khammam"/>
    <d v="2018-04-01T00:00:00"/>
    <x v="3"/>
    <n v="2018"/>
    <n v="0"/>
  </r>
  <r>
    <s v="Khammam"/>
    <d v="2018-05-01T00:00:00"/>
    <x v="4"/>
    <n v="2018"/>
    <n v="0"/>
  </r>
  <r>
    <s v="Khammam"/>
    <d v="2018-06-01T00:00:00"/>
    <x v="5"/>
    <n v="2018"/>
    <n v="0"/>
  </r>
  <r>
    <s v="Khammam"/>
    <d v="2018-07-01T00:00:00"/>
    <x v="6"/>
    <n v="2018"/>
    <n v="0"/>
  </r>
  <r>
    <s v="Khammam"/>
    <d v="2018-08-01T00:00:00"/>
    <x v="7"/>
    <n v="2018"/>
    <n v="0"/>
  </r>
  <r>
    <s v="Khammam"/>
    <d v="2018-09-01T00:00:00"/>
    <x v="8"/>
    <n v="2018"/>
    <n v="0"/>
  </r>
  <r>
    <s v="Khammam"/>
    <d v="2018-10-01T00:00:00"/>
    <x v="9"/>
    <n v="2018"/>
    <n v="0"/>
  </r>
  <r>
    <s v="Khammam"/>
    <d v="2018-11-01T00:00:00"/>
    <x v="10"/>
    <n v="2018"/>
    <n v="0"/>
  </r>
  <r>
    <s v="Khammam"/>
    <d v="2018-12-01T00:00:00"/>
    <x v="11"/>
    <n v="2018"/>
    <n v="0"/>
  </r>
  <r>
    <s v="Komaram Bheem Asifabad"/>
    <d v="2018-01-01T00:00:00"/>
    <x v="0"/>
    <n v="2018"/>
    <n v="0"/>
  </r>
  <r>
    <s v="Komaram Bheem Asifabad"/>
    <d v="2018-02-01T00:00:00"/>
    <x v="1"/>
    <n v="2018"/>
    <n v="0"/>
  </r>
  <r>
    <s v="Komaram Bheem Asifabad"/>
    <d v="2018-03-01T00:00:00"/>
    <x v="2"/>
    <n v="2018"/>
    <n v="0"/>
  </r>
  <r>
    <s v="Komaram Bheem Asifabad"/>
    <d v="2018-04-01T00:00:00"/>
    <x v="3"/>
    <n v="2018"/>
    <n v="0"/>
  </r>
  <r>
    <s v="Komaram Bheem Asifabad"/>
    <d v="2018-05-01T00:00:00"/>
    <x v="4"/>
    <n v="2018"/>
    <n v="0"/>
  </r>
  <r>
    <s v="Komaram Bheem Asifabad"/>
    <d v="2018-06-01T00:00:00"/>
    <x v="5"/>
    <n v="2018"/>
    <n v="0"/>
  </r>
  <r>
    <s v="Komaram Bheem Asifabad"/>
    <d v="2018-07-01T00:00:00"/>
    <x v="6"/>
    <n v="2018"/>
    <n v="0"/>
  </r>
  <r>
    <s v="Komaram Bheem Asifabad"/>
    <d v="2018-08-01T00:00:00"/>
    <x v="7"/>
    <n v="2018"/>
    <n v="0"/>
  </r>
  <r>
    <s v="Komaram Bheem Asifabad"/>
    <d v="2018-09-01T00:00:00"/>
    <x v="8"/>
    <n v="2018"/>
    <n v="0"/>
  </r>
  <r>
    <s v="Komaram Bheem Asifabad"/>
    <d v="2018-10-01T00:00:00"/>
    <x v="9"/>
    <n v="2018"/>
    <n v="0"/>
  </r>
  <r>
    <s v="Komaram Bheem Asifabad"/>
    <d v="2018-11-01T00:00:00"/>
    <x v="10"/>
    <n v="2018"/>
    <n v="0"/>
  </r>
  <r>
    <s v="Komaram Bheem Asifabad"/>
    <d v="2018-12-01T00:00:00"/>
    <x v="11"/>
    <n v="2018"/>
    <n v="0"/>
  </r>
  <r>
    <s v="Mahabubabad"/>
    <d v="2018-01-01T00:00:00"/>
    <x v="0"/>
    <n v="2018"/>
    <n v="0"/>
  </r>
  <r>
    <s v="Mahabubabad"/>
    <d v="2018-02-01T00:00:00"/>
    <x v="1"/>
    <n v="2018"/>
    <n v="0"/>
  </r>
  <r>
    <s v="Mahabubabad"/>
    <d v="2018-03-01T00:00:00"/>
    <x v="2"/>
    <n v="2018"/>
    <n v="0"/>
  </r>
  <r>
    <s v="Mahabubabad"/>
    <d v="2018-04-01T00:00:00"/>
    <x v="3"/>
    <n v="2018"/>
    <n v="0"/>
  </r>
  <r>
    <s v="Mahabubabad"/>
    <d v="2018-05-01T00:00:00"/>
    <x v="4"/>
    <n v="2018"/>
    <n v="0"/>
  </r>
  <r>
    <s v="Mahabubabad"/>
    <d v="2018-06-01T00:00:00"/>
    <x v="5"/>
    <n v="2018"/>
    <n v="0"/>
  </r>
  <r>
    <s v="Mahabubabad"/>
    <d v="2018-07-01T00:00:00"/>
    <x v="6"/>
    <n v="2018"/>
    <n v="0"/>
  </r>
  <r>
    <s v="Mahabubabad"/>
    <d v="2018-08-01T00:00:00"/>
    <x v="7"/>
    <n v="2018"/>
    <n v="0"/>
  </r>
  <r>
    <s v="Mahabubabad"/>
    <d v="2018-09-01T00:00:00"/>
    <x v="8"/>
    <n v="2018"/>
    <n v="0"/>
  </r>
  <r>
    <s v="Mahabubabad"/>
    <d v="2018-10-01T00:00:00"/>
    <x v="9"/>
    <n v="2018"/>
    <n v="0"/>
  </r>
  <r>
    <s v="Mahabubabad"/>
    <d v="2018-11-01T00:00:00"/>
    <x v="10"/>
    <n v="2018"/>
    <n v="0"/>
  </r>
  <r>
    <s v="Mahabubabad"/>
    <d v="2018-12-01T00:00:00"/>
    <x v="11"/>
    <n v="2018"/>
    <n v="0"/>
  </r>
  <r>
    <s v="Mahbubnagar"/>
    <d v="2018-01-01T00:00:00"/>
    <x v="0"/>
    <n v="2018"/>
    <n v="45"/>
  </r>
  <r>
    <s v="Mahbubnagar"/>
    <d v="2018-02-01T00:00:00"/>
    <x v="1"/>
    <n v="2018"/>
    <n v="29"/>
  </r>
  <r>
    <s v="Mahbubnagar"/>
    <d v="2018-03-01T00:00:00"/>
    <x v="2"/>
    <n v="2018"/>
    <n v="28"/>
  </r>
  <r>
    <s v="Mahbubnagar"/>
    <d v="2018-04-01T00:00:00"/>
    <x v="3"/>
    <n v="2018"/>
    <n v="26"/>
  </r>
  <r>
    <s v="Mahbubnagar"/>
    <d v="2018-05-01T00:00:00"/>
    <x v="4"/>
    <n v="2018"/>
    <n v="26"/>
  </r>
  <r>
    <s v="Mahbubnagar"/>
    <d v="2018-06-01T00:00:00"/>
    <x v="5"/>
    <n v="2018"/>
    <n v="26"/>
  </r>
  <r>
    <s v="Mahbubnagar"/>
    <d v="2018-07-01T00:00:00"/>
    <x v="6"/>
    <n v="2018"/>
    <n v="47"/>
  </r>
  <r>
    <s v="Mahbubnagar"/>
    <d v="2018-08-01T00:00:00"/>
    <x v="7"/>
    <n v="2018"/>
    <n v="44"/>
  </r>
  <r>
    <s v="Mahbubnagar"/>
    <d v="2018-09-01T00:00:00"/>
    <x v="8"/>
    <n v="2018"/>
    <n v="52"/>
  </r>
  <r>
    <s v="Mahbubnagar"/>
    <d v="2018-10-01T00:00:00"/>
    <x v="9"/>
    <n v="2018"/>
    <n v="37"/>
  </r>
  <r>
    <s v="Mahbubnagar"/>
    <d v="2018-11-01T00:00:00"/>
    <x v="10"/>
    <n v="2018"/>
    <n v="68"/>
  </r>
  <r>
    <s v="Mahbubnagar"/>
    <d v="2018-12-01T00:00:00"/>
    <x v="11"/>
    <n v="2018"/>
    <n v="26"/>
  </r>
  <r>
    <s v="Mancherial"/>
    <d v="2018-01-01T00:00:00"/>
    <x v="0"/>
    <n v="2018"/>
    <n v="0"/>
  </r>
  <r>
    <s v="Mancherial"/>
    <d v="2018-02-01T00:00:00"/>
    <x v="1"/>
    <n v="2018"/>
    <n v="0"/>
  </r>
  <r>
    <s v="Mancherial"/>
    <d v="2018-03-01T00:00:00"/>
    <x v="2"/>
    <n v="2018"/>
    <n v="0"/>
  </r>
  <r>
    <s v="Mancherial"/>
    <d v="2018-04-01T00:00:00"/>
    <x v="3"/>
    <n v="2018"/>
    <n v="0"/>
  </r>
  <r>
    <s v="Mancherial"/>
    <d v="2018-05-01T00:00:00"/>
    <x v="4"/>
    <n v="2018"/>
    <n v="0"/>
  </r>
  <r>
    <s v="Mancherial"/>
    <d v="2018-06-01T00:00:00"/>
    <x v="5"/>
    <n v="2018"/>
    <n v="0"/>
  </r>
  <r>
    <s v="Mancherial"/>
    <d v="2018-07-01T00:00:00"/>
    <x v="6"/>
    <n v="2018"/>
    <n v="0"/>
  </r>
  <r>
    <s v="Mancherial"/>
    <d v="2018-08-01T00:00:00"/>
    <x v="7"/>
    <n v="2018"/>
    <n v="0"/>
  </r>
  <r>
    <s v="Mancherial"/>
    <d v="2018-09-01T00:00:00"/>
    <x v="8"/>
    <n v="2018"/>
    <n v="0"/>
  </r>
  <r>
    <s v="Mancherial"/>
    <d v="2018-10-01T00:00:00"/>
    <x v="9"/>
    <n v="2018"/>
    <n v="0"/>
  </r>
  <r>
    <s v="Mancherial"/>
    <d v="2018-11-01T00:00:00"/>
    <x v="10"/>
    <n v="2018"/>
    <n v="0"/>
  </r>
  <r>
    <s v="Mancherial"/>
    <d v="2018-12-01T00:00:00"/>
    <x v="11"/>
    <n v="2018"/>
    <n v="0"/>
  </r>
  <r>
    <s v="Medak"/>
    <d v="2018-01-01T00:00:00"/>
    <x v="0"/>
    <n v="2018"/>
    <n v="0"/>
  </r>
  <r>
    <s v="Medak"/>
    <d v="2018-02-01T00:00:00"/>
    <x v="1"/>
    <n v="2018"/>
    <n v="0"/>
  </r>
  <r>
    <s v="Medak"/>
    <d v="2018-03-01T00:00:00"/>
    <x v="2"/>
    <n v="2018"/>
    <n v="0"/>
  </r>
  <r>
    <s v="Medak"/>
    <d v="2018-04-01T00:00:00"/>
    <x v="3"/>
    <n v="2018"/>
    <n v="0"/>
  </r>
  <r>
    <s v="Medak"/>
    <d v="2018-05-01T00:00:00"/>
    <x v="4"/>
    <n v="2018"/>
    <n v="0"/>
  </r>
  <r>
    <s v="Medak"/>
    <d v="2018-06-01T00:00:00"/>
    <x v="5"/>
    <n v="2018"/>
    <n v="0"/>
  </r>
  <r>
    <s v="Medak"/>
    <d v="2018-07-01T00:00:00"/>
    <x v="6"/>
    <n v="2018"/>
    <n v="0"/>
  </r>
  <r>
    <s v="Medak"/>
    <d v="2018-08-01T00:00:00"/>
    <x v="7"/>
    <n v="2018"/>
    <n v="0"/>
  </r>
  <r>
    <s v="Medak"/>
    <d v="2018-09-01T00:00:00"/>
    <x v="8"/>
    <n v="2018"/>
    <n v="0"/>
  </r>
  <r>
    <s v="Medak"/>
    <d v="2018-10-01T00:00:00"/>
    <x v="9"/>
    <n v="2018"/>
    <n v="0"/>
  </r>
  <r>
    <s v="Medak"/>
    <d v="2018-11-01T00:00:00"/>
    <x v="10"/>
    <n v="2018"/>
    <n v="0"/>
  </r>
  <r>
    <s v="Medak"/>
    <d v="2018-12-01T00:00:00"/>
    <x v="11"/>
    <n v="2018"/>
    <n v="0"/>
  </r>
  <r>
    <s v="Nagarkurnool"/>
    <d v="2018-01-01T00:00:00"/>
    <x v="0"/>
    <n v="2018"/>
    <n v="35"/>
  </r>
  <r>
    <s v="Nagarkurnool"/>
    <d v="2018-02-01T00:00:00"/>
    <x v="1"/>
    <n v="2018"/>
    <n v="15"/>
  </r>
  <r>
    <s v="Nagarkurnool"/>
    <d v="2018-03-01T00:00:00"/>
    <x v="2"/>
    <n v="2018"/>
    <n v="14"/>
  </r>
  <r>
    <s v="Nagarkurnool"/>
    <d v="2018-04-01T00:00:00"/>
    <x v="3"/>
    <n v="2018"/>
    <n v="15"/>
  </r>
  <r>
    <s v="Nagarkurnool"/>
    <d v="2018-05-01T00:00:00"/>
    <x v="4"/>
    <n v="2018"/>
    <n v="19"/>
  </r>
  <r>
    <s v="Nagarkurnool"/>
    <d v="2018-06-01T00:00:00"/>
    <x v="5"/>
    <n v="2018"/>
    <n v="15"/>
  </r>
  <r>
    <s v="Nagarkurnool"/>
    <d v="2018-07-01T00:00:00"/>
    <x v="6"/>
    <n v="2018"/>
    <n v="17"/>
  </r>
  <r>
    <s v="Nagarkurnool"/>
    <d v="2018-08-01T00:00:00"/>
    <x v="7"/>
    <n v="2018"/>
    <n v="22"/>
  </r>
  <r>
    <s v="Nagarkurnool"/>
    <d v="2018-09-01T00:00:00"/>
    <x v="8"/>
    <n v="2018"/>
    <n v="22"/>
  </r>
  <r>
    <s v="Nagarkurnool"/>
    <d v="2018-10-01T00:00:00"/>
    <x v="9"/>
    <n v="2018"/>
    <n v="8"/>
  </r>
  <r>
    <s v="Nagarkurnool"/>
    <d v="2018-11-01T00:00:00"/>
    <x v="10"/>
    <n v="2018"/>
    <n v="30"/>
  </r>
  <r>
    <s v="Nagarkurnool"/>
    <d v="2018-12-01T00:00:00"/>
    <x v="11"/>
    <n v="2018"/>
    <n v="10"/>
  </r>
  <r>
    <s v="Nalgonda"/>
    <d v="2018-01-01T00:00:00"/>
    <x v="0"/>
    <n v="2018"/>
    <n v="0"/>
  </r>
  <r>
    <s v="Nalgonda"/>
    <d v="2018-02-01T00:00:00"/>
    <x v="1"/>
    <n v="2018"/>
    <n v="0"/>
  </r>
  <r>
    <s v="Nalgonda"/>
    <d v="2018-03-01T00:00:00"/>
    <x v="2"/>
    <n v="2018"/>
    <n v="0"/>
  </r>
  <r>
    <s v="Nalgonda"/>
    <d v="2018-04-01T00:00:00"/>
    <x v="3"/>
    <n v="2018"/>
    <n v="0"/>
  </r>
  <r>
    <s v="Nalgonda"/>
    <d v="2018-05-01T00:00:00"/>
    <x v="4"/>
    <n v="2018"/>
    <n v="0"/>
  </r>
  <r>
    <s v="Nalgonda"/>
    <d v="2018-06-01T00:00:00"/>
    <x v="5"/>
    <n v="2018"/>
    <n v="0"/>
  </r>
  <r>
    <s v="Nalgonda"/>
    <d v="2018-07-01T00:00:00"/>
    <x v="6"/>
    <n v="2018"/>
    <n v="0"/>
  </r>
  <r>
    <s v="Nalgonda"/>
    <d v="2018-08-01T00:00:00"/>
    <x v="7"/>
    <n v="2018"/>
    <n v="0"/>
  </r>
  <r>
    <s v="Nalgonda"/>
    <d v="2018-09-01T00:00:00"/>
    <x v="8"/>
    <n v="2018"/>
    <n v="0"/>
  </r>
  <r>
    <s v="Nalgonda"/>
    <d v="2018-10-01T00:00:00"/>
    <x v="9"/>
    <n v="2018"/>
    <n v="0"/>
  </r>
  <r>
    <s v="Nalgonda"/>
    <d v="2018-11-01T00:00:00"/>
    <x v="10"/>
    <n v="2018"/>
    <n v="0"/>
  </r>
  <r>
    <s v="Nalgonda"/>
    <d v="2018-12-01T00:00:00"/>
    <x v="11"/>
    <n v="2018"/>
    <n v="0"/>
  </r>
  <r>
    <s v="Nirmal"/>
    <d v="2018-01-01T00:00:00"/>
    <x v="0"/>
    <n v="2018"/>
    <n v="0"/>
  </r>
  <r>
    <s v="Nirmal"/>
    <d v="2018-02-01T00:00:00"/>
    <x v="1"/>
    <n v="2018"/>
    <n v="0"/>
  </r>
  <r>
    <s v="Nirmal"/>
    <d v="2018-03-01T00:00:00"/>
    <x v="2"/>
    <n v="2018"/>
    <n v="0"/>
  </r>
  <r>
    <s v="Nirmal"/>
    <d v="2018-04-01T00:00:00"/>
    <x v="3"/>
    <n v="2018"/>
    <n v="0"/>
  </r>
  <r>
    <s v="Nirmal"/>
    <d v="2018-05-01T00:00:00"/>
    <x v="4"/>
    <n v="2018"/>
    <n v="0"/>
  </r>
  <r>
    <s v="Nirmal"/>
    <d v="2018-06-01T00:00:00"/>
    <x v="5"/>
    <n v="2018"/>
    <n v="0"/>
  </r>
  <r>
    <s v="Nirmal"/>
    <d v="2018-07-01T00:00:00"/>
    <x v="6"/>
    <n v="2018"/>
    <n v="0"/>
  </r>
  <r>
    <s v="Nirmal"/>
    <d v="2018-08-01T00:00:00"/>
    <x v="7"/>
    <n v="2018"/>
    <n v="2"/>
  </r>
  <r>
    <s v="Nirmal"/>
    <d v="2018-09-01T00:00:00"/>
    <x v="8"/>
    <n v="2018"/>
    <n v="0"/>
  </r>
  <r>
    <s v="Nirmal"/>
    <d v="2018-10-01T00:00:00"/>
    <x v="9"/>
    <n v="2018"/>
    <n v="0"/>
  </r>
  <r>
    <s v="Nirmal"/>
    <d v="2018-11-01T00:00:00"/>
    <x v="10"/>
    <n v="2018"/>
    <n v="0"/>
  </r>
  <r>
    <s v="Nirmal"/>
    <d v="2018-12-01T00:00:00"/>
    <x v="11"/>
    <n v="2018"/>
    <n v="0"/>
  </r>
  <r>
    <s v="Nizamabad"/>
    <d v="2018-01-01T00:00:00"/>
    <x v="0"/>
    <n v="2018"/>
    <n v="1"/>
  </r>
  <r>
    <s v="Nizamabad"/>
    <d v="2018-02-01T00:00:00"/>
    <x v="1"/>
    <n v="2018"/>
    <n v="0"/>
  </r>
  <r>
    <s v="Nizamabad"/>
    <d v="2018-03-01T00:00:00"/>
    <x v="2"/>
    <n v="2018"/>
    <n v="0"/>
  </r>
  <r>
    <s v="Nizamabad"/>
    <d v="2018-04-01T00:00:00"/>
    <x v="3"/>
    <n v="2018"/>
    <n v="0"/>
  </r>
  <r>
    <s v="Nizamabad"/>
    <d v="2018-05-01T00:00:00"/>
    <x v="4"/>
    <n v="2018"/>
    <n v="0"/>
  </r>
  <r>
    <s v="Nizamabad"/>
    <d v="2018-06-01T00:00:00"/>
    <x v="5"/>
    <n v="2018"/>
    <n v="0"/>
  </r>
  <r>
    <s v="Nizamabad"/>
    <d v="2018-07-01T00:00:00"/>
    <x v="6"/>
    <n v="2018"/>
    <n v="1"/>
  </r>
  <r>
    <s v="Nizamabad"/>
    <d v="2018-08-01T00:00:00"/>
    <x v="7"/>
    <n v="2018"/>
    <n v="0"/>
  </r>
  <r>
    <s v="Nizamabad"/>
    <d v="2018-09-01T00:00:00"/>
    <x v="8"/>
    <n v="2018"/>
    <n v="0"/>
  </r>
  <r>
    <s v="Nizamabad"/>
    <d v="2018-10-01T00:00:00"/>
    <x v="9"/>
    <n v="2018"/>
    <n v="0"/>
  </r>
  <r>
    <s v="Nizamabad"/>
    <d v="2018-11-01T00:00:00"/>
    <x v="10"/>
    <n v="2018"/>
    <n v="0"/>
  </r>
  <r>
    <s v="Nizamabad"/>
    <d v="2018-12-01T00:00:00"/>
    <x v="11"/>
    <n v="2018"/>
    <n v="0"/>
  </r>
  <r>
    <s v="Peddapalli"/>
    <d v="2018-01-01T00:00:00"/>
    <x v="0"/>
    <n v="2018"/>
    <n v="0"/>
  </r>
  <r>
    <s v="Peddapalli"/>
    <d v="2018-02-01T00:00:00"/>
    <x v="1"/>
    <n v="2018"/>
    <n v="0"/>
  </r>
  <r>
    <s v="Peddapalli"/>
    <d v="2018-03-01T00:00:00"/>
    <x v="2"/>
    <n v="2018"/>
    <n v="0"/>
  </r>
  <r>
    <s v="Peddapalli"/>
    <d v="2018-04-01T00:00:00"/>
    <x v="3"/>
    <n v="2018"/>
    <n v="0"/>
  </r>
  <r>
    <s v="Peddapalli"/>
    <d v="2018-05-01T00:00:00"/>
    <x v="4"/>
    <n v="2018"/>
    <n v="0"/>
  </r>
  <r>
    <s v="Peddapalli"/>
    <d v="2018-06-01T00:00:00"/>
    <x v="5"/>
    <n v="2018"/>
    <n v="0"/>
  </r>
  <r>
    <s v="Peddapalli"/>
    <d v="2018-07-01T00:00:00"/>
    <x v="6"/>
    <n v="2018"/>
    <n v="0"/>
  </r>
  <r>
    <s v="Peddapalli"/>
    <d v="2018-08-01T00:00:00"/>
    <x v="7"/>
    <n v="2018"/>
    <n v="0"/>
  </r>
  <r>
    <s v="Peddapalli"/>
    <d v="2018-09-01T00:00:00"/>
    <x v="8"/>
    <n v="2018"/>
    <n v="0"/>
  </r>
  <r>
    <s v="Peddapalli"/>
    <d v="2018-10-01T00:00:00"/>
    <x v="9"/>
    <n v="2018"/>
    <n v="0"/>
  </r>
  <r>
    <s v="Peddapalli"/>
    <d v="2018-11-01T00:00:00"/>
    <x v="10"/>
    <n v="2018"/>
    <n v="0"/>
  </r>
  <r>
    <s v="Peddapalli"/>
    <d v="2018-12-01T00:00:00"/>
    <x v="11"/>
    <n v="2018"/>
    <n v="0"/>
  </r>
  <r>
    <s v="Rajanna Sircilla"/>
    <d v="2018-01-01T00:00:00"/>
    <x v="0"/>
    <n v="2018"/>
    <n v="0"/>
  </r>
  <r>
    <s v="Rajanna Sircilla"/>
    <d v="2018-02-01T00:00:00"/>
    <x v="1"/>
    <n v="2018"/>
    <n v="0"/>
  </r>
  <r>
    <s v="Rajanna Sircilla"/>
    <d v="2018-03-01T00:00:00"/>
    <x v="2"/>
    <n v="2018"/>
    <n v="0"/>
  </r>
  <r>
    <s v="Rajanna Sircilla"/>
    <d v="2018-04-01T00:00:00"/>
    <x v="3"/>
    <n v="2018"/>
    <n v="0"/>
  </r>
  <r>
    <s v="Rajanna Sircilla"/>
    <d v="2018-05-01T00:00:00"/>
    <x v="4"/>
    <n v="2018"/>
    <n v="0"/>
  </r>
  <r>
    <s v="Rajanna Sircilla"/>
    <d v="2018-06-01T00:00:00"/>
    <x v="5"/>
    <n v="2018"/>
    <n v="0"/>
  </r>
  <r>
    <s v="Rajanna Sircilla"/>
    <d v="2018-07-01T00:00:00"/>
    <x v="6"/>
    <n v="2018"/>
    <n v="0"/>
  </r>
  <r>
    <s v="Rajanna Sircilla"/>
    <d v="2018-08-01T00:00:00"/>
    <x v="7"/>
    <n v="2018"/>
    <n v="0"/>
  </r>
  <r>
    <s v="Rajanna Sircilla"/>
    <d v="2018-09-01T00:00:00"/>
    <x v="8"/>
    <n v="2018"/>
    <n v="0"/>
  </r>
  <r>
    <s v="Rajanna Sircilla"/>
    <d v="2018-10-01T00:00:00"/>
    <x v="9"/>
    <n v="2018"/>
    <n v="0"/>
  </r>
  <r>
    <s v="Rajanna Sircilla"/>
    <d v="2018-11-01T00:00:00"/>
    <x v="10"/>
    <n v="2018"/>
    <n v="0"/>
  </r>
  <r>
    <s v="Rajanna Sircilla"/>
    <d v="2018-12-01T00:00:00"/>
    <x v="11"/>
    <n v="2018"/>
    <n v="0"/>
  </r>
  <r>
    <s v="Sangareddy"/>
    <d v="2018-01-01T00:00:00"/>
    <x v="0"/>
    <n v="2018"/>
    <n v="0"/>
  </r>
  <r>
    <s v="Sangareddy"/>
    <d v="2018-02-01T00:00:00"/>
    <x v="1"/>
    <n v="2018"/>
    <n v="0"/>
  </r>
  <r>
    <s v="Sangareddy"/>
    <d v="2018-03-01T00:00:00"/>
    <x v="2"/>
    <n v="2018"/>
    <n v="0"/>
  </r>
  <r>
    <s v="Sangareddy"/>
    <d v="2018-04-01T00:00:00"/>
    <x v="3"/>
    <n v="2018"/>
    <n v="0"/>
  </r>
  <r>
    <s v="Sangareddy"/>
    <d v="2018-05-01T00:00:00"/>
    <x v="4"/>
    <n v="2018"/>
    <n v="0"/>
  </r>
  <r>
    <s v="Sangareddy"/>
    <d v="2018-06-01T00:00:00"/>
    <x v="5"/>
    <n v="2018"/>
    <n v="0"/>
  </r>
  <r>
    <s v="Sangareddy"/>
    <d v="2018-07-01T00:00:00"/>
    <x v="6"/>
    <n v="2018"/>
    <n v="0"/>
  </r>
  <r>
    <s v="Sangareddy"/>
    <d v="2018-08-01T00:00:00"/>
    <x v="7"/>
    <n v="2018"/>
    <n v="0"/>
  </r>
  <r>
    <s v="Sangareddy"/>
    <d v="2018-09-01T00:00:00"/>
    <x v="8"/>
    <n v="2018"/>
    <n v="0"/>
  </r>
  <r>
    <s v="Sangareddy"/>
    <d v="2018-10-01T00:00:00"/>
    <x v="9"/>
    <n v="2018"/>
    <n v="0"/>
  </r>
  <r>
    <s v="Sangareddy"/>
    <d v="2018-11-01T00:00:00"/>
    <x v="10"/>
    <n v="2018"/>
    <n v="0"/>
  </r>
  <r>
    <s v="Sangareddy"/>
    <d v="2018-12-01T00:00:00"/>
    <x v="11"/>
    <n v="2018"/>
    <n v="0"/>
  </r>
  <r>
    <s v="Siddipet"/>
    <d v="2018-01-01T00:00:00"/>
    <x v="0"/>
    <n v="2018"/>
    <n v="0"/>
  </r>
  <r>
    <s v="Siddipet"/>
    <d v="2018-02-01T00:00:00"/>
    <x v="1"/>
    <n v="2018"/>
    <n v="0"/>
  </r>
  <r>
    <s v="Siddipet"/>
    <d v="2018-03-01T00:00:00"/>
    <x v="2"/>
    <n v="2018"/>
    <n v="0"/>
  </r>
  <r>
    <s v="Siddipet"/>
    <d v="2018-04-01T00:00:00"/>
    <x v="3"/>
    <n v="2018"/>
    <n v="0"/>
  </r>
  <r>
    <s v="Siddipet"/>
    <d v="2018-05-01T00:00:00"/>
    <x v="4"/>
    <n v="2018"/>
    <n v="0"/>
  </r>
  <r>
    <s v="Siddipet"/>
    <d v="2018-06-01T00:00:00"/>
    <x v="5"/>
    <n v="2018"/>
    <n v="0"/>
  </r>
  <r>
    <s v="Siddipet"/>
    <d v="2018-07-01T00:00:00"/>
    <x v="6"/>
    <n v="2018"/>
    <n v="0"/>
  </r>
  <r>
    <s v="Siddipet"/>
    <d v="2018-08-01T00:00:00"/>
    <x v="7"/>
    <n v="2018"/>
    <n v="0"/>
  </r>
  <r>
    <s v="Siddipet"/>
    <d v="2018-09-01T00:00:00"/>
    <x v="8"/>
    <n v="2018"/>
    <n v="0"/>
  </r>
  <r>
    <s v="Siddipet"/>
    <d v="2018-10-01T00:00:00"/>
    <x v="9"/>
    <n v="2018"/>
    <n v="0"/>
  </r>
  <r>
    <s v="Siddipet"/>
    <d v="2018-11-01T00:00:00"/>
    <x v="10"/>
    <n v="2018"/>
    <n v="0"/>
  </r>
  <r>
    <s v="Siddipet"/>
    <d v="2018-12-01T00:00:00"/>
    <x v="11"/>
    <n v="2018"/>
    <n v="0"/>
  </r>
  <r>
    <s v="Suryapet"/>
    <d v="2018-01-01T00:00:00"/>
    <x v="0"/>
    <n v="2018"/>
    <n v="0"/>
  </r>
  <r>
    <s v="Suryapet"/>
    <d v="2018-02-01T00:00:00"/>
    <x v="1"/>
    <n v="2018"/>
    <n v="0"/>
  </r>
  <r>
    <s v="Suryapet"/>
    <d v="2018-03-01T00:00:00"/>
    <x v="2"/>
    <n v="2018"/>
    <n v="0"/>
  </r>
  <r>
    <s v="Suryapet"/>
    <d v="2018-04-01T00:00:00"/>
    <x v="3"/>
    <n v="2018"/>
    <n v="0"/>
  </r>
  <r>
    <s v="Suryapet"/>
    <d v="2018-05-01T00:00:00"/>
    <x v="4"/>
    <n v="2018"/>
    <n v="0"/>
  </r>
  <r>
    <s v="Suryapet"/>
    <d v="2018-06-01T00:00:00"/>
    <x v="5"/>
    <n v="2018"/>
    <n v="0"/>
  </r>
  <r>
    <s v="Suryapet"/>
    <d v="2018-07-01T00:00:00"/>
    <x v="6"/>
    <n v="2018"/>
    <n v="0"/>
  </r>
  <r>
    <s v="Suryapet"/>
    <d v="2018-08-01T00:00:00"/>
    <x v="7"/>
    <n v="2018"/>
    <n v="0"/>
  </r>
  <r>
    <s v="Suryapet"/>
    <d v="2018-09-01T00:00:00"/>
    <x v="8"/>
    <n v="2018"/>
    <n v="0"/>
  </r>
  <r>
    <s v="Suryapet"/>
    <d v="2018-10-01T00:00:00"/>
    <x v="9"/>
    <n v="2018"/>
    <n v="0"/>
  </r>
  <r>
    <s v="Suryapet"/>
    <d v="2018-11-01T00:00:00"/>
    <x v="10"/>
    <n v="2018"/>
    <n v="0"/>
  </r>
  <r>
    <s v="Suryapet"/>
    <d v="2018-12-01T00:00:00"/>
    <x v="11"/>
    <n v="2018"/>
    <n v="0"/>
  </r>
  <r>
    <s v="Wanaparthy"/>
    <d v="2018-01-01T00:00:00"/>
    <x v="0"/>
    <n v="2018"/>
    <n v="0"/>
  </r>
  <r>
    <s v="Wanaparthy"/>
    <d v="2018-02-01T00:00:00"/>
    <x v="1"/>
    <n v="2018"/>
    <n v="0"/>
  </r>
  <r>
    <s v="Wanaparthy"/>
    <d v="2018-03-01T00:00:00"/>
    <x v="2"/>
    <n v="2018"/>
    <n v="0"/>
  </r>
  <r>
    <s v="Wanaparthy"/>
    <d v="2018-04-01T00:00:00"/>
    <x v="3"/>
    <n v="2018"/>
    <n v="0"/>
  </r>
  <r>
    <s v="Wanaparthy"/>
    <d v="2018-05-01T00:00:00"/>
    <x v="4"/>
    <n v="2018"/>
    <n v="0"/>
  </r>
  <r>
    <s v="Wanaparthy"/>
    <d v="2018-06-01T00:00:00"/>
    <x v="5"/>
    <n v="2018"/>
    <n v="0"/>
  </r>
  <r>
    <s v="Wanaparthy"/>
    <d v="2018-07-01T00:00:00"/>
    <x v="6"/>
    <n v="2018"/>
    <n v="0"/>
  </r>
  <r>
    <s v="Wanaparthy"/>
    <d v="2018-08-01T00:00:00"/>
    <x v="7"/>
    <n v="2018"/>
    <n v="0"/>
  </r>
  <r>
    <s v="Wanaparthy"/>
    <d v="2018-09-01T00:00:00"/>
    <x v="8"/>
    <n v="2018"/>
    <n v="0"/>
  </r>
  <r>
    <s v="Wanaparthy"/>
    <d v="2018-10-01T00:00:00"/>
    <x v="9"/>
    <n v="2018"/>
    <n v="0"/>
  </r>
  <r>
    <s v="Wanaparthy"/>
    <d v="2018-11-01T00:00:00"/>
    <x v="10"/>
    <n v="2018"/>
    <n v="0"/>
  </r>
  <r>
    <s v="Wanaparthy"/>
    <d v="2018-12-01T00:00:00"/>
    <x v="11"/>
    <n v="2018"/>
    <n v="0"/>
  </r>
  <r>
    <s v="Warangal (Rural)"/>
    <d v="2018-01-01T00:00:00"/>
    <x v="0"/>
    <n v="2018"/>
    <n v="0"/>
  </r>
  <r>
    <s v="Warangal (Rural)"/>
    <d v="2018-02-01T00:00:00"/>
    <x v="1"/>
    <n v="2018"/>
    <n v="0"/>
  </r>
  <r>
    <s v="Warangal (Rural)"/>
    <d v="2018-03-01T00:00:00"/>
    <x v="2"/>
    <n v="2018"/>
    <n v="0"/>
  </r>
  <r>
    <s v="Warangal (Rural)"/>
    <d v="2018-04-01T00:00:00"/>
    <x v="3"/>
    <n v="2018"/>
    <n v="0"/>
  </r>
  <r>
    <s v="Warangal (Rural)"/>
    <d v="2018-05-01T00:00:00"/>
    <x v="4"/>
    <n v="2018"/>
    <n v="0"/>
  </r>
  <r>
    <s v="Warangal (Rural)"/>
    <d v="2018-06-01T00:00:00"/>
    <x v="5"/>
    <n v="2018"/>
    <n v="0"/>
  </r>
  <r>
    <s v="Warangal (Rural)"/>
    <d v="2018-07-01T00:00:00"/>
    <x v="6"/>
    <n v="2018"/>
    <n v="0"/>
  </r>
  <r>
    <s v="Warangal (Rural)"/>
    <d v="2018-08-01T00:00:00"/>
    <x v="7"/>
    <n v="2018"/>
    <n v="0"/>
  </r>
  <r>
    <s v="Warangal (Rural)"/>
    <d v="2018-09-01T00:00:00"/>
    <x v="8"/>
    <n v="2018"/>
    <n v="0"/>
  </r>
  <r>
    <s v="Warangal (Rural)"/>
    <d v="2018-10-01T00:00:00"/>
    <x v="9"/>
    <n v="2018"/>
    <n v="0"/>
  </r>
  <r>
    <s v="Warangal (Rural)"/>
    <d v="2018-11-01T00:00:00"/>
    <x v="10"/>
    <n v="2018"/>
    <n v="0"/>
  </r>
  <r>
    <s v="Warangal (Rural)"/>
    <d v="2018-12-01T00:00:00"/>
    <x v="11"/>
    <n v="2018"/>
    <n v="0"/>
  </r>
  <r>
    <s v="Warangal (Urban)"/>
    <d v="2018-01-01T00:00:00"/>
    <x v="0"/>
    <n v="2018"/>
    <n v="150"/>
  </r>
  <r>
    <s v="Warangal (Urban)"/>
    <d v="2018-02-01T00:00:00"/>
    <x v="1"/>
    <n v="2018"/>
    <n v="185"/>
  </r>
  <r>
    <s v="Warangal (Urban)"/>
    <d v="2018-03-01T00:00:00"/>
    <x v="2"/>
    <n v="2018"/>
    <n v="160"/>
  </r>
  <r>
    <s v="Warangal (Urban)"/>
    <d v="2018-04-01T00:00:00"/>
    <x v="3"/>
    <n v="2018"/>
    <n v="150"/>
  </r>
  <r>
    <s v="Warangal (Urban)"/>
    <d v="2018-05-01T00:00:00"/>
    <x v="4"/>
    <n v="2018"/>
    <n v="140"/>
  </r>
  <r>
    <s v="Warangal (Urban)"/>
    <d v="2018-06-01T00:00:00"/>
    <x v="5"/>
    <n v="2018"/>
    <n v="130"/>
  </r>
  <r>
    <s v="Warangal (Urban)"/>
    <d v="2018-07-01T00:00:00"/>
    <x v="6"/>
    <n v="2018"/>
    <n v="130"/>
  </r>
  <r>
    <s v="Warangal (Urban)"/>
    <d v="2018-08-01T00:00:00"/>
    <x v="7"/>
    <n v="2018"/>
    <n v="135"/>
  </r>
  <r>
    <s v="Warangal (Urban)"/>
    <d v="2018-09-01T00:00:00"/>
    <x v="8"/>
    <n v="2018"/>
    <n v="145"/>
  </r>
  <r>
    <s v="Warangal (Urban)"/>
    <d v="2018-10-01T00:00:00"/>
    <x v="9"/>
    <n v="2018"/>
    <n v="160"/>
  </r>
  <r>
    <s v="Warangal (Urban)"/>
    <d v="2018-11-01T00:00:00"/>
    <x v="10"/>
    <n v="2018"/>
    <n v="170"/>
  </r>
  <r>
    <s v="Warangal (Urban)"/>
    <d v="2018-12-01T00:00:00"/>
    <x v="11"/>
    <n v="2018"/>
    <n v="187"/>
  </r>
  <r>
    <s v="Yadadri Bhongir"/>
    <d v="2018-01-01T00:00:00"/>
    <x v="0"/>
    <n v="2018"/>
    <n v="0"/>
  </r>
  <r>
    <s v="Yadadri Bhongir"/>
    <d v="2018-02-01T00:00:00"/>
    <x v="1"/>
    <n v="2018"/>
    <n v="0"/>
  </r>
  <r>
    <s v="Yadadri Bhongir"/>
    <d v="2018-03-01T00:00:00"/>
    <x v="2"/>
    <n v="2018"/>
    <n v="0"/>
  </r>
  <r>
    <s v="Yadadri Bhongir"/>
    <d v="2018-04-01T00:00:00"/>
    <x v="3"/>
    <n v="2018"/>
    <n v="0"/>
  </r>
  <r>
    <s v="Yadadri Bhongir"/>
    <d v="2018-05-01T00:00:00"/>
    <x v="4"/>
    <n v="2018"/>
    <n v="0"/>
  </r>
  <r>
    <s v="Yadadri Bhongir"/>
    <d v="2018-06-01T00:00:00"/>
    <x v="5"/>
    <n v="2018"/>
    <n v="0"/>
  </r>
  <r>
    <s v="Yadadri Bhongir"/>
    <d v="2018-07-01T00:00:00"/>
    <x v="6"/>
    <n v="2018"/>
    <n v="0"/>
  </r>
  <r>
    <s v="Yadadri Bhongir"/>
    <d v="2018-08-01T00:00:00"/>
    <x v="7"/>
    <n v="2018"/>
    <n v="0"/>
  </r>
  <r>
    <s v="Yadadri Bhongir"/>
    <d v="2018-09-01T00:00:00"/>
    <x v="8"/>
    <n v="2018"/>
    <n v="0"/>
  </r>
  <r>
    <s v="Yadadri Bhongir"/>
    <d v="2018-10-01T00:00:00"/>
    <x v="9"/>
    <n v="2018"/>
    <n v="0"/>
  </r>
  <r>
    <s v="Yadadri Bhongir"/>
    <d v="2018-11-01T00:00:00"/>
    <x v="10"/>
    <n v="2018"/>
    <n v="0"/>
  </r>
  <r>
    <s v="Yadadri Bhongir"/>
    <d v="2018-12-01T00:00:00"/>
    <x v="11"/>
    <n v="2018"/>
    <n v="0"/>
  </r>
  <r>
    <s v="Adilabad"/>
    <d v="2019-01-01T00:00:00"/>
    <x v="0"/>
    <n v="2019"/>
    <n v="0"/>
  </r>
  <r>
    <s v="Adilabad"/>
    <d v="2019-02-01T00:00:00"/>
    <x v="1"/>
    <n v="2019"/>
    <n v="2"/>
  </r>
  <r>
    <s v="Adilabad"/>
    <d v="2019-03-01T00:00:00"/>
    <x v="2"/>
    <n v="2019"/>
    <n v="0"/>
  </r>
  <r>
    <s v="Adilabad"/>
    <d v="2019-04-01T00:00:00"/>
    <x v="3"/>
    <n v="2019"/>
    <n v="0"/>
  </r>
  <r>
    <s v="Adilabad"/>
    <d v="2019-05-01T00:00:00"/>
    <x v="4"/>
    <n v="2019"/>
    <n v="0"/>
  </r>
  <r>
    <s v="Adilabad"/>
    <d v="2019-06-01T00:00:00"/>
    <x v="5"/>
    <n v="2019"/>
    <n v="0"/>
  </r>
  <r>
    <s v="Adilabad"/>
    <d v="2019-07-01T00:00:00"/>
    <x v="6"/>
    <n v="2019"/>
    <n v="0"/>
  </r>
  <r>
    <s v="Adilabad"/>
    <d v="2019-08-01T00:00:00"/>
    <x v="7"/>
    <n v="2019"/>
    <n v="2"/>
  </r>
  <r>
    <s v="Adilabad"/>
    <d v="2019-09-01T00:00:00"/>
    <x v="8"/>
    <n v="2019"/>
    <n v="0"/>
  </r>
  <r>
    <s v="Adilabad"/>
    <d v="2019-10-01T00:00:00"/>
    <x v="9"/>
    <n v="2019"/>
    <n v="0"/>
  </r>
  <r>
    <s v="Adilabad"/>
    <d v="2019-11-01T00:00:00"/>
    <x v="10"/>
    <n v="2019"/>
    <n v="2"/>
  </r>
  <r>
    <s v="Adilabad"/>
    <d v="2019-12-01T00:00:00"/>
    <x v="11"/>
    <n v="2019"/>
    <n v="0"/>
  </r>
  <r>
    <s v="Bhadradri Kothagudem"/>
    <d v="2019-01-01T00:00:00"/>
    <x v="0"/>
    <n v="2019"/>
    <n v="0"/>
  </r>
  <r>
    <s v="Bhadradri Kothagudem"/>
    <d v="2019-02-01T00:00:00"/>
    <x v="1"/>
    <n v="2019"/>
    <n v="0"/>
  </r>
  <r>
    <s v="Bhadradri Kothagudem"/>
    <d v="2019-03-01T00:00:00"/>
    <x v="2"/>
    <n v="2019"/>
    <n v="0"/>
  </r>
  <r>
    <s v="Bhadradri Kothagudem"/>
    <d v="2019-04-01T00:00:00"/>
    <x v="3"/>
    <n v="2019"/>
    <n v="0"/>
  </r>
  <r>
    <s v="Bhadradri Kothagudem"/>
    <d v="2019-05-01T00:00:00"/>
    <x v="4"/>
    <n v="2019"/>
    <n v="0"/>
  </r>
  <r>
    <s v="Bhadradri Kothagudem"/>
    <d v="2019-06-01T00:00:00"/>
    <x v="5"/>
    <n v="2019"/>
    <n v="0"/>
  </r>
  <r>
    <s v="Bhadradri Kothagudem"/>
    <d v="2019-07-01T00:00:00"/>
    <x v="6"/>
    <n v="2019"/>
    <n v="0"/>
  </r>
  <r>
    <s v="Bhadradri Kothagudem"/>
    <d v="2019-08-01T00:00:00"/>
    <x v="7"/>
    <n v="2019"/>
    <n v="0"/>
  </r>
  <r>
    <s v="Bhadradri Kothagudem"/>
    <d v="2019-09-01T00:00:00"/>
    <x v="8"/>
    <n v="2019"/>
    <n v="0"/>
  </r>
  <r>
    <s v="Bhadradri Kothagudem"/>
    <d v="2019-10-01T00:00:00"/>
    <x v="9"/>
    <n v="2019"/>
    <n v="0"/>
  </r>
  <r>
    <s v="Bhadradri Kothagudem"/>
    <d v="2019-11-01T00:00:00"/>
    <x v="10"/>
    <n v="2019"/>
    <n v="0"/>
  </r>
  <r>
    <s v="Bhadradri Kothagudem"/>
    <d v="2019-12-01T00:00:00"/>
    <x v="11"/>
    <n v="2019"/>
    <n v="0"/>
  </r>
  <r>
    <s v="Hyderabad"/>
    <d v="2019-01-01T00:00:00"/>
    <x v="0"/>
    <n v="2019"/>
    <n v="35920"/>
  </r>
  <r>
    <s v="Hyderabad"/>
    <d v="2019-02-01T00:00:00"/>
    <x v="1"/>
    <n v="2019"/>
    <n v="25621"/>
  </r>
  <r>
    <s v="Hyderabad"/>
    <d v="2019-03-01T00:00:00"/>
    <x v="2"/>
    <n v="2019"/>
    <n v="21929"/>
  </r>
  <r>
    <s v="Hyderabad"/>
    <d v="2019-04-01T00:00:00"/>
    <x v="3"/>
    <n v="2019"/>
    <n v="18267"/>
  </r>
  <r>
    <s v="Hyderabad"/>
    <d v="2019-05-01T00:00:00"/>
    <x v="4"/>
    <n v="2019"/>
    <n v="17317"/>
  </r>
  <r>
    <s v="Hyderabad"/>
    <d v="2019-06-01T00:00:00"/>
    <x v="5"/>
    <n v="2019"/>
    <n v="20077"/>
  </r>
  <r>
    <s v="Hyderabad"/>
    <d v="2019-07-01T00:00:00"/>
    <x v="6"/>
    <n v="2019"/>
    <n v="27874"/>
  </r>
  <r>
    <s v="Hyderabad"/>
    <d v="2019-08-01T00:00:00"/>
    <x v="7"/>
    <n v="2019"/>
    <n v="22725"/>
  </r>
  <r>
    <s v="Hyderabad"/>
    <d v="2019-09-01T00:00:00"/>
    <x v="8"/>
    <n v="2019"/>
    <n v="34018"/>
  </r>
  <r>
    <s v="Hyderabad"/>
    <d v="2019-10-01T00:00:00"/>
    <x v="9"/>
    <n v="2019"/>
    <n v="28706"/>
  </r>
  <r>
    <s v="Hyderabad"/>
    <d v="2019-11-01T00:00:00"/>
    <x v="10"/>
    <n v="2019"/>
    <n v="32762"/>
  </r>
  <r>
    <s v="Hyderabad"/>
    <d v="2019-12-01T00:00:00"/>
    <x v="11"/>
    <n v="2019"/>
    <n v="34084"/>
  </r>
  <r>
    <s v="Jagtial"/>
    <d v="2019-01-01T00:00:00"/>
    <x v="0"/>
    <n v="2019"/>
    <n v="0"/>
  </r>
  <r>
    <s v="Jagtial"/>
    <d v="2019-02-01T00:00:00"/>
    <x v="1"/>
    <n v="2019"/>
    <n v="0"/>
  </r>
  <r>
    <s v="Jagtial"/>
    <d v="2019-03-01T00:00:00"/>
    <x v="2"/>
    <n v="2019"/>
    <n v="0"/>
  </r>
  <r>
    <s v="Jagtial"/>
    <d v="2019-04-01T00:00:00"/>
    <x v="3"/>
    <n v="2019"/>
    <n v="0"/>
  </r>
  <r>
    <s v="Jagtial"/>
    <d v="2019-05-01T00:00:00"/>
    <x v="4"/>
    <n v="2019"/>
    <n v="0"/>
  </r>
  <r>
    <s v="Jagtial"/>
    <d v="2019-06-01T00:00:00"/>
    <x v="5"/>
    <n v="2019"/>
    <n v="0"/>
  </r>
  <r>
    <s v="Jagtial"/>
    <d v="2019-07-01T00:00:00"/>
    <x v="6"/>
    <n v="2019"/>
    <n v="0"/>
  </r>
  <r>
    <s v="Jagtial"/>
    <d v="2019-08-01T00:00:00"/>
    <x v="7"/>
    <n v="2019"/>
    <n v="0"/>
  </r>
  <r>
    <s v="Jagtial"/>
    <d v="2019-09-01T00:00:00"/>
    <x v="8"/>
    <n v="2019"/>
    <n v="0"/>
  </r>
  <r>
    <s v="Jagtial"/>
    <d v="2019-10-01T00:00:00"/>
    <x v="9"/>
    <n v="2019"/>
    <n v="0"/>
  </r>
  <r>
    <s v="Jagtial"/>
    <d v="2019-11-01T00:00:00"/>
    <x v="10"/>
    <n v="2019"/>
    <n v="0"/>
  </r>
  <r>
    <s v="Jagtial"/>
    <d v="2019-12-01T00:00:00"/>
    <x v="11"/>
    <n v="2019"/>
    <n v="0"/>
  </r>
  <r>
    <s v="Jangaon"/>
    <d v="2019-01-01T00:00:00"/>
    <x v="0"/>
    <n v="2019"/>
    <n v="0"/>
  </r>
  <r>
    <s v="Jangaon"/>
    <d v="2019-02-01T00:00:00"/>
    <x v="1"/>
    <n v="2019"/>
    <n v="0"/>
  </r>
  <r>
    <s v="Jangaon"/>
    <d v="2019-03-01T00:00:00"/>
    <x v="2"/>
    <n v="2019"/>
    <n v="0"/>
  </r>
  <r>
    <s v="Jangaon"/>
    <d v="2019-04-01T00:00:00"/>
    <x v="3"/>
    <n v="2019"/>
    <n v="0"/>
  </r>
  <r>
    <s v="Jangaon"/>
    <d v="2019-05-01T00:00:00"/>
    <x v="4"/>
    <n v="2019"/>
    <n v="0"/>
  </r>
  <r>
    <s v="Jangaon"/>
    <d v="2019-06-01T00:00:00"/>
    <x v="5"/>
    <n v="2019"/>
    <n v="0"/>
  </r>
  <r>
    <s v="Jangaon"/>
    <d v="2019-07-01T00:00:00"/>
    <x v="6"/>
    <n v="2019"/>
    <n v="0"/>
  </r>
  <r>
    <s v="Jangaon"/>
    <d v="2019-08-01T00:00:00"/>
    <x v="7"/>
    <n v="2019"/>
    <n v="0"/>
  </r>
  <r>
    <s v="Jangaon"/>
    <d v="2019-09-01T00:00:00"/>
    <x v="8"/>
    <n v="2019"/>
    <n v="0"/>
  </r>
  <r>
    <s v="Jangaon"/>
    <d v="2019-10-01T00:00:00"/>
    <x v="9"/>
    <n v="2019"/>
    <n v="0"/>
  </r>
  <r>
    <s v="Jangaon"/>
    <d v="2019-11-01T00:00:00"/>
    <x v="10"/>
    <n v="2019"/>
    <n v="0"/>
  </r>
  <r>
    <s v="Jangaon"/>
    <d v="2019-12-01T00:00:00"/>
    <x v="11"/>
    <n v="2019"/>
    <n v="0"/>
  </r>
  <r>
    <s v="Jayashankar Bhoopalpally"/>
    <d v="2019-01-01T00:00:00"/>
    <x v="0"/>
    <n v="2019"/>
    <n v="45"/>
  </r>
  <r>
    <s v="Jayashankar Bhoopalpally"/>
    <d v="2019-02-01T00:00:00"/>
    <x v="1"/>
    <n v="2019"/>
    <n v="0"/>
  </r>
  <r>
    <s v="Jayashankar Bhoopalpally"/>
    <d v="2019-03-01T00:00:00"/>
    <x v="2"/>
    <n v="2019"/>
    <n v="0"/>
  </r>
  <r>
    <s v="Jayashankar Bhoopalpally"/>
    <d v="2019-04-01T00:00:00"/>
    <x v="3"/>
    <n v="2019"/>
    <n v="0"/>
  </r>
  <r>
    <s v="Jayashankar Bhoopalpally"/>
    <d v="2019-05-01T00:00:00"/>
    <x v="4"/>
    <n v="2019"/>
    <n v="0"/>
  </r>
  <r>
    <s v="Jayashankar Bhoopalpally"/>
    <d v="2019-06-01T00:00:00"/>
    <x v="5"/>
    <n v="2019"/>
    <n v="0"/>
  </r>
  <r>
    <s v="Jayashankar Bhoopalpally"/>
    <d v="2019-07-01T00:00:00"/>
    <x v="6"/>
    <n v="2019"/>
    <n v="0"/>
  </r>
  <r>
    <s v="Jayashankar Bhoopalpally"/>
    <d v="2019-08-01T00:00:00"/>
    <x v="7"/>
    <n v="2019"/>
    <n v="0"/>
  </r>
  <r>
    <s v="Jayashankar Bhoopalpally"/>
    <d v="2019-09-01T00:00:00"/>
    <x v="8"/>
    <n v="2019"/>
    <n v="0"/>
  </r>
  <r>
    <s v="Jayashankar Bhoopalpally"/>
    <d v="2019-10-01T00:00:00"/>
    <x v="9"/>
    <n v="2019"/>
    <n v="0"/>
  </r>
  <r>
    <s v="Jayashankar Bhoopalpally"/>
    <d v="2019-11-01T00:00:00"/>
    <x v="10"/>
    <n v="2019"/>
    <n v="0"/>
  </r>
  <r>
    <s v="Jayashankar Bhoopalpally"/>
    <d v="2019-12-01T00:00:00"/>
    <x v="11"/>
    <n v="2019"/>
    <n v="0"/>
  </r>
  <r>
    <s v="Jogulamba Gadwal"/>
    <d v="2019-01-01T00:00:00"/>
    <x v="0"/>
    <n v="2019"/>
    <n v="36"/>
  </r>
  <r>
    <s v="Jogulamba Gadwal"/>
    <d v="2019-02-01T00:00:00"/>
    <x v="1"/>
    <n v="2019"/>
    <n v="6"/>
  </r>
  <r>
    <s v="Jogulamba Gadwal"/>
    <d v="2019-03-01T00:00:00"/>
    <x v="2"/>
    <n v="2019"/>
    <n v="22"/>
  </r>
  <r>
    <s v="Jogulamba Gadwal"/>
    <d v="2019-04-01T00:00:00"/>
    <x v="3"/>
    <n v="2019"/>
    <n v="16"/>
  </r>
  <r>
    <s v="Jogulamba Gadwal"/>
    <d v="2019-05-01T00:00:00"/>
    <x v="4"/>
    <n v="2019"/>
    <n v="20"/>
  </r>
  <r>
    <s v="Jogulamba Gadwal"/>
    <d v="2019-06-01T00:00:00"/>
    <x v="5"/>
    <n v="2019"/>
    <n v="22"/>
  </r>
  <r>
    <s v="Jogulamba Gadwal"/>
    <d v="2019-07-01T00:00:00"/>
    <x v="6"/>
    <n v="2019"/>
    <n v="37"/>
  </r>
  <r>
    <s v="Jogulamba Gadwal"/>
    <d v="2019-08-01T00:00:00"/>
    <x v="7"/>
    <n v="2019"/>
    <n v="42"/>
  </r>
  <r>
    <s v="Jogulamba Gadwal"/>
    <d v="2019-09-01T00:00:00"/>
    <x v="8"/>
    <n v="2019"/>
    <n v="25"/>
  </r>
  <r>
    <s v="Jogulamba Gadwal"/>
    <d v="2019-10-01T00:00:00"/>
    <x v="9"/>
    <n v="2019"/>
    <n v="13"/>
  </r>
  <r>
    <s v="Jogulamba Gadwal"/>
    <d v="2019-11-01T00:00:00"/>
    <x v="10"/>
    <n v="2019"/>
    <n v="45"/>
  </r>
  <r>
    <s v="Jogulamba Gadwal"/>
    <d v="2019-12-01T00:00:00"/>
    <x v="11"/>
    <n v="2019"/>
    <n v="11"/>
  </r>
  <r>
    <s v="Kamareddy"/>
    <d v="2019-01-01T00:00:00"/>
    <x v="0"/>
    <n v="2019"/>
    <n v="0"/>
  </r>
  <r>
    <s v="Kamareddy"/>
    <d v="2019-02-01T00:00:00"/>
    <x v="1"/>
    <n v="2019"/>
    <n v="0"/>
  </r>
  <r>
    <s v="Kamareddy"/>
    <d v="2019-03-01T00:00:00"/>
    <x v="2"/>
    <n v="2019"/>
    <n v="0"/>
  </r>
  <r>
    <s v="Kamareddy"/>
    <d v="2019-04-01T00:00:00"/>
    <x v="3"/>
    <n v="2019"/>
    <n v="0"/>
  </r>
  <r>
    <s v="Kamareddy"/>
    <d v="2019-05-01T00:00:00"/>
    <x v="4"/>
    <n v="2019"/>
    <n v="0"/>
  </r>
  <r>
    <s v="Kamareddy"/>
    <d v="2019-06-01T00:00:00"/>
    <x v="5"/>
    <n v="2019"/>
    <n v="0"/>
  </r>
  <r>
    <s v="Kamareddy"/>
    <d v="2019-07-01T00:00:00"/>
    <x v="6"/>
    <n v="2019"/>
    <n v="0"/>
  </r>
  <r>
    <s v="Kamareddy"/>
    <d v="2019-08-01T00:00:00"/>
    <x v="7"/>
    <n v="2019"/>
    <n v="0"/>
  </r>
  <r>
    <s v="Kamareddy"/>
    <d v="2019-09-01T00:00:00"/>
    <x v="8"/>
    <n v="2019"/>
    <n v="0"/>
  </r>
  <r>
    <s v="Kamareddy"/>
    <d v="2019-10-01T00:00:00"/>
    <x v="9"/>
    <n v="2019"/>
    <n v="0"/>
  </r>
  <r>
    <s v="Kamareddy"/>
    <d v="2019-11-01T00:00:00"/>
    <x v="10"/>
    <n v="2019"/>
    <n v="0"/>
  </r>
  <r>
    <s v="Kamareddy"/>
    <d v="2019-12-01T00:00:00"/>
    <x v="11"/>
    <n v="2019"/>
    <n v="0"/>
  </r>
  <r>
    <s v="Karimnagar"/>
    <d v="2019-01-01T00:00:00"/>
    <x v="0"/>
    <n v="2019"/>
    <n v="0"/>
  </r>
  <r>
    <s v="Karimnagar"/>
    <d v="2019-02-01T00:00:00"/>
    <x v="1"/>
    <n v="2019"/>
    <n v="0"/>
  </r>
  <r>
    <s v="Karimnagar"/>
    <d v="2019-03-01T00:00:00"/>
    <x v="2"/>
    <n v="2019"/>
    <n v="0"/>
  </r>
  <r>
    <s v="Karimnagar"/>
    <d v="2019-04-01T00:00:00"/>
    <x v="3"/>
    <n v="2019"/>
    <n v="0"/>
  </r>
  <r>
    <s v="Karimnagar"/>
    <d v="2019-05-01T00:00:00"/>
    <x v="4"/>
    <n v="2019"/>
    <n v="0"/>
  </r>
  <r>
    <s v="Karimnagar"/>
    <d v="2019-06-01T00:00:00"/>
    <x v="5"/>
    <n v="2019"/>
    <n v="0"/>
  </r>
  <r>
    <s v="Karimnagar"/>
    <d v="2019-07-01T00:00:00"/>
    <x v="6"/>
    <n v="2019"/>
    <n v="0"/>
  </r>
  <r>
    <s v="Karimnagar"/>
    <d v="2019-08-01T00:00:00"/>
    <x v="7"/>
    <n v="2019"/>
    <n v="0"/>
  </r>
  <r>
    <s v="Karimnagar"/>
    <d v="2019-09-01T00:00:00"/>
    <x v="8"/>
    <n v="2019"/>
    <n v="0"/>
  </r>
  <r>
    <s v="Karimnagar"/>
    <d v="2019-10-01T00:00:00"/>
    <x v="9"/>
    <n v="2019"/>
    <n v="0"/>
  </r>
  <r>
    <s v="Karimnagar"/>
    <d v="2019-11-01T00:00:00"/>
    <x v="10"/>
    <n v="2019"/>
    <n v="0"/>
  </r>
  <r>
    <s v="Karimnagar"/>
    <d v="2019-12-01T00:00:00"/>
    <x v="11"/>
    <n v="2019"/>
    <n v="0"/>
  </r>
  <r>
    <s v="Khammam"/>
    <d v="2019-01-01T00:00:00"/>
    <x v="0"/>
    <n v="2019"/>
    <n v="0"/>
  </r>
  <r>
    <s v="Khammam"/>
    <d v="2019-02-01T00:00:00"/>
    <x v="1"/>
    <n v="2019"/>
    <n v="0"/>
  </r>
  <r>
    <s v="Khammam"/>
    <d v="2019-03-01T00:00:00"/>
    <x v="2"/>
    <n v="2019"/>
    <n v="0"/>
  </r>
  <r>
    <s v="Khammam"/>
    <d v="2019-04-01T00:00:00"/>
    <x v="3"/>
    <n v="2019"/>
    <n v="0"/>
  </r>
  <r>
    <s v="Khammam"/>
    <d v="2019-05-01T00:00:00"/>
    <x v="4"/>
    <n v="2019"/>
    <n v="0"/>
  </r>
  <r>
    <s v="Khammam"/>
    <d v="2019-06-01T00:00:00"/>
    <x v="5"/>
    <n v="2019"/>
    <n v="0"/>
  </r>
  <r>
    <s v="Khammam"/>
    <d v="2019-07-01T00:00:00"/>
    <x v="6"/>
    <n v="2019"/>
    <n v="0"/>
  </r>
  <r>
    <s v="Khammam"/>
    <d v="2019-08-01T00:00:00"/>
    <x v="7"/>
    <n v="2019"/>
    <n v="0"/>
  </r>
  <r>
    <s v="Khammam"/>
    <d v="2019-09-01T00:00:00"/>
    <x v="8"/>
    <n v="2019"/>
    <n v="0"/>
  </r>
  <r>
    <s v="Khammam"/>
    <d v="2019-10-01T00:00:00"/>
    <x v="9"/>
    <n v="2019"/>
    <n v="0"/>
  </r>
  <r>
    <s v="Khammam"/>
    <d v="2019-11-01T00:00:00"/>
    <x v="10"/>
    <n v="2019"/>
    <n v="0"/>
  </r>
  <r>
    <s v="Khammam"/>
    <d v="2019-12-01T00:00:00"/>
    <x v="11"/>
    <n v="2019"/>
    <n v="0"/>
  </r>
  <r>
    <s v="Komaram Bheem Asifabad"/>
    <d v="2019-01-01T00:00:00"/>
    <x v="0"/>
    <n v="2019"/>
    <n v="0"/>
  </r>
  <r>
    <s v="Komaram Bheem Asifabad"/>
    <d v="2019-02-01T00:00:00"/>
    <x v="1"/>
    <n v="2019"/>
    <n v="0"/>
  </r>
  <r>
    <s v="Komaram Bheem Asifabad"/>
    <d v="2019-03-01T00:00:00"/>
    <x v="2"/>
    <n v="2019"/>
    <n v="0"/>
  </r>
  <r>
    <s v="Komaram Bheem Asifabad"/>
    <d v="2019-04-01T00:00:00"/>
    <x v="3"/>
    <n v="2019"/>
    <n v="0"/>
  </r>
  <r>
    <s v="Komaram Bheem Asifabad"/>
    <d v="2019-05-01T00:00:00"/>
    <x v="4"/>
    <n v="2019"/>
    <n v="0"/>
  </r>
  <r>
    <s v="Komaram Bheem Asifabad"/>
    <d v="2019-06-01T00:00:00"/>
    <x v="5"/>
    <n v="2019"/>
    <n v="0"/>
  </r>
  <r>
    <s v="Komaram Bheem Asifabad"/>
    <d v="2019-07-01T00:00:00"/>
    <x v="6"/>
    <n v="2019"/>
    <n v="0"/>
  </r>
  <r>
    <s v="Komaram Bheem Asifabad"/>
    <d v="2019-08-01T00:00:00"/>
    <x v="7"/>
    <n v="2019"/>
    <n v="0"/>
  </r>
  <r>
    <s v="Komaram Bheem Asifabad"/>
    <d v="2019-09-01T00:00:00"/>
    <x v="8"/>
    <n v="2019"/>
    <n v="0"/>
  </r>
  <r>
    <s v="Komaram Bheem Asifabad"/>
    <d v="2019-10-01T00:00:00"/>
    <x v="9"/>
    <n v="2019"/>
    <n v="0"/>
  </r>
  <r>
    <s v="Komaram Bheem Asifabad"/>
    <d v="2019-11-01T00:00:00"/>
    <x v="10"/>
    <n v="2019"/>
    <n v="0"/>
  </r>
  <r>
    <s v="Komaram Bheem Asifabad"/>
    <d v="2019-12-01T00:00:00"/>
    <x v="11"/>
    <n v="2019"/>
    <n v="0"/>
  </r>
  <r>
    <s v="Mahabubabad"/>
    <d v="2019-01-01T00:00:00"/>
    <x v="0"/>
    <n v="2019"/>
    <n v="0"/>
  </r>
  <r>
    <s v="Mahabubabad"/>
    <d v="2019-02-01T00:00:00"/>
    <x v="1"/>
    <n v="2019"/>
    <n v="0"/>
  </r>
  <r>
    <s v="Mahabubabad"/>
    <d v="2019-03-01T00:00:00"/>
    <x v="2"/>
    <n v="2019"/>
    <n v="0"/>
  </r>
  <r>
    <s v="Mahabubabad"/>
    <d v="2019-04-01T00:00:00"/>
    <x v="3"/>
    <n v="2019"/>
    <n v="0"/>
  </r>
  <r>
    <s v="Mahabubabad"/>
    <d v="2019-05-01T00:00:00"/>
    <x v="4"/>
    <n v="2019"/>
    <n v="0"/>
  </r>
  <r>
    <s v="Mahabubabad"/>
    <d v="2019-06-01T00:00:00"/>
    <x v="5"/>
    <n v="2019"/>
    <n v="0"/>
  </r>
  <r>
    <s v="Mahabubabad"/>
    <d v="2019-07-01T00:00:00"/>
    <x v="6"/>
    <n v="2019"/>
    <n v="0"/>
  </r>
  <r>
    <s v="Mahabubabad"/>
    <d v="2019-08-01T00:00:00"/>
    <x v="7"/>
    <n v="2019"/>
    <n v="0"/>
  </r>
  <r>
    <s v="Mahabubabad"/>
    <d v="2019-09-01T00:00:00"/>
    <x v="8"/>
    <n v="2019"/>
    <n v="0"/>
  </r>
  <r>
    <s v="Mahabubabad"/>
    <d v="2019-10-01T00:00:00"/>
    <x v="9"/>
    <n v="2019"/>
    <n v="0"/>
  </r>
  <r>
    <s v="Mahabubabad"/>
    <d v="2019-11-01T00:00:00"/>
    <x v="10"/>
    <n v="2019"/>
    <n v="0"/>
  </r>
  <r>
    <s v="Mahabubabad"/>
    <d v="2019-12-01T00:00:00"/>
    <x v="11"/>
    <n v="2019"/>
    <n v="0"/>
  </r>
  <r>
    <s v="Mahbubnagar"/>
    <d v="2019-01-01T00:00:00"/>
    <x v="0"/>
    <n v="2019"/>
    <n v="45"/>
  </r>
  <r>
    <s v="Mahbubnagar"/>
    <d v="2019-02-01T00:00:00"/>
    <x v="1"/>
    <n v="2019"/>
    <n v="29"/>
  </r>
  <r>
    <s v="Mahbubnagar"/>
    <d v="2019-03-01T00:00:00"/>
    <x v="2"/>
    <n v="2019"/>
    <n v="28"/>
  </r>
  <r>
    <s v="Mahbubnagar"/>
    <d v="2019-04-01T00:00:00"/>
    <x v="3"/>
    <n v="2019"/>
    <n v="34"/>
  </r>
  <r>
    <s v="Mahbubnagar"/>
    <d v="2019-05-01T00:00:00"/>
    <x v="4"/>
    <n v="2019"/>
    <n v="20"/>
  </r>
  <r>
    <s v="Mahbubnagar"/>
    <d v="2019-06-01T00:00:00"/>
    <x v="5"/>
    <n v="2019"/>
    <n v="28"/>
  </r>
  <r>
    <s v="Mahbubnagar"/>
    <d v="2019-07-01T00:00:00"/>
    <x v="6"/>
    <n v="2019"/>
    <n v="47"/>
  </r>
  <r>
    <s v="Mahbubnagar"/>
    <d v="2019-08-01T00:00:00"/>
    <x v="7"/>
    <n v="2019"/>
    <n v="44"/>
  </r>
  <r>
    <s v="Mahbubnagar"/>
    <d v="2019-09-01T00:00:00"/>
    <x v="8"/>
    <n v="2019"/>
    <n v="34"/>
  </r>
  <r>
    <s v="Mahbubnagar"/>
    <d v="2019-10-01T00:00:00"/>
    <x v="9"/>
    <n v="2019"/>
    <n v="37"/>
  </r>
  <r>
    <s v="Mahbubnagar"/>
    <d v="2019-11-01T00:00:00"/>
    <x v="10"/>
    <n v="2019"/>
    <n v="68"/>
  </r>
  <r>
    <s v="Mahbubnagar"/>
    <d v="2019-12-01T00:00:00"/>
    <x v="11"/>
    <n v="2019"/>
    <n v="26"/>
  </r>
  <r>
    <s v="Mancherial"/>
    <d v="2019-01-01T00:00:00"/>
    <x v="0"/>
    <n v="2019"/>
    <n v="0"/>
  </r>
  <r>
    <s v="Mancherial"/>
    <d v="2019-02-01T00:00:00"/>
    <x v="1"/>
    <n v="2019"/>
    <n v="0"/>
  </r>
  <r>
    <s v="Mancherial"/>
    <d v="2019-03-01T00:00:00"/>
    <x v="2"/>
    <n v="2019"/>
    <n v="0"/>
  </r>
  <r>
    <s v="Mancherial"/>
    <d v="2019-04-01T00:00:00"/>
    <x v="3"/>
    <n v="2019"/>
    <n v="0"/>
  </r>
  <r>
    <s v="Mancherial"/>
    <d v="2019-05-01T00:00:00"/>
    <x v="4"/>
    <n v="2019"/>
    <n v="0"/>
  </r>
  <r>
    <s v="Mancherial"/>
    <d v="2019-06-01T00:00:00"/>
    <x v="5"/>
    <n v="2019"/>
    <n v="0"/>
  </r>
  <r>
    <s v="Mancherial"/>
    <d v="2019-07-01T00:00:00"/>
    <x v="6"/>
    <n v="2019"/>
    <n v="0"/>
  </r>
  <r>
    <s v="Mancherial"/>
    <d v="2019-08-01T00:00:00"/>
    <x v="7"/>
    <n v="2019"/>
    <n v="0"/>
  </r>
  <r>
    <s v="Mancherial"/>
    <d v="2019-09-01T00:00:00"/>
    <x v="8"/>
    <n v="2019"/>
    <n v="0"/>
  </r>
  <r>
    <s v="Mancherial"/>
    <d v="2019-10-01T00:00:00"/>
    <x v="9"/>
    <n v="2019"/>
    <n v="0"/>
  </r>
  <r>
    <s v="Mancherial"/>
    <d v="2019-11-01T00:00:00"/>
    <x v="10"/>
    <n v="2019"/>
    <n v="10"/>
  </r>
  <r>
    <s v="Mancherial"/>
    <d v="2019-12-01T00:00:00"/>
    <x v="11"/>
    <n v="2019"/>
    <n v="0"/>
  </r>
  <r>
    <s v="Medak"/>
    <d v="2019-01-01T00:00:00"/>
    <x v="0"/>
    <n v="2019"/>
    <n v="0"/>
  </r>
  <r>
    <s v="Medak"/>
    <d v="2019-02-01T00:00:00"/>
    <x v="1"/>
    <n v="2019"/>
    <n v="0"/>
  </r>
  <r>
    <s v="Medak"/>
    <d v="2019-03-01T00:00:00"/>
    <x v="2"/>
    <n v="2019"/>
    <n v="0"/>
  </r>
  <r>
    <s v="Medak"/>
    <d v="2019-04-01T00:00:00"/>
    <x v="3"/>
    <n v="2019"/>
    <n v="0"/>
  </r>
  <r>
    <s v="Medak"/>
    <d v="2019-05-01T00:00:00"/>
    <x v="4"/>
    <n v="2019"/>
    <n v="0"/>
  </r>
  <r>
    <s v="Medak"/>
    <d v="2019-06-01T00:00:00"/>
    <x v="5"/>
    <n v="2019"/>
    <n v="0"/>
  </r>
  <r>
    <s v="Medak"/>
    <d v="2019-07-01T00:00:00"/>
    <x v="6"/>
    <n v="2019"/>
    <n v="0"/>
  </r>
  <r>
    <s v="Medak"/>
    <d v="2019-08-01T00:00:00"/>
    <x v="7"/>
    <n v="2019"/>
    <n v="0"/>
  </r>
  <r>
    <s v="Medak"/>
    <d v="2019-09-01T00:00:00"/>
    <x v="8"/>
    <n v="2019"/>
    <n v="0"/>
  </r>
  <r>
    <s v="Medak"/>
    <d v="2019-10-01T00:00:00"/>
    <x v="9"/>
    <n v="2019"/>
    <n v="0"/>
  </r>
  <r>
    <s v="Medak"/>
    <d v="2019-11-01T00:00:00"/>
    <x v="10"/>
    <n v="2019"/>
    <n v="0"/>
  </r>
  <r>
    <s v="Medak"/>
    <d v="2019-12-01T00:00:00"/>
    <x v="11"/>
    <n v="2019"/>
    <n v="0"/>
  </r>
  <r>
    <s v="Mulugu"/>
    <d v="2019-01-01T00:00:00"/>
    <x v="0"/>
    <n v="2019"/>
    <n v="0"/>
  </r>
  <r>
    <s v="Mulugu"/>
    <d v="2019-02-01T00:00:00"/>
    <x v="1"/>
    <n v="2019"/>
    <n v="45"/>
  </r>
  <r>
    <s v="Mulugu"/>
    <d v="2019-03-01T00:00:00"/>
    <x v="2"/>
    <n v="2019"/>
    <n v="40"/>
  </r>
  <r>
    <s v="Mulugu"/>
    <d v="2019-04-01T00:00:00"/>
    <x v="3"/>
    <n v="2019"/>
    <n v="40"/>
  </r>
  <r>
    <s v="Mulugu"/>
    <d v="2019-05-01T00:00:00"/>
    <x v="4"/>
    <n v="2019"/>
    <n v="40"/>
  </r>
  <r>
    <s v="Mulugu"/>
    <d v="2019-06-01T00:00:00"/>
    <x v="5"/>
    <n v="2019"/>
    <n v="50"/>
  </r>
  <r>
    <s v="Mulugu"/>
    <d v="2019-07-01T00:00:00"/>
    <x v="6"/>
    <n v="2019"/>
    <n v="55"/>
  </r>
  <r>
    <s v="Mulugu"/>
    <d v="2019-08-01T00:00:00"/>
    <x v="7"/>
    <n v="2019"/>
    <n v="50"/>
  </r>
  <r>
    <s v="Mulugu"/>
    <d v="2019-09-01T00:00:00"/>
    <x v="8"/>
    <n v="2019"/>
    <n v="60"/>
  </r>
  <r>
    <s v="Mulugu"/>
    <d v="2019-10-01T00:00:00"/>
    <x v="9"/>
    <n v="2019"/>
    <n v="60"/>
  </r>
  <r>
    <s v="Mulugu"/>
    <d v="2019-11-01T00:00:00"/>
    <x v="10"/>
    <n v="2019"/>
    <n v="70"/>
  </r>
  <r>
    <s v="Mulugu"/>
    <d v="2019-12-01T00:00:00"/>
    <x v="11"/>
    <n v="2019"/>
    <n v="65"/>
  </r>
  <r>
    <s v="Nagarkurnool"/>
    <d v="2019-01-01T00:00:00"/>
    <x v="0"/>
    <n v="2019"/>
    <n v="35"/>
  </r>
  <r>
    <s v="Nagarkurnool"/>
    <d v="2019-02-01T00:00:00"/>
    <x v="1"/>
    <n v="2019"/>
    <n v="15"/>
  </r>
  <r>
    <s v="Nagarkurnool"/>
    <d v="2019-03-01T00:00:00"/>
    <x v="2"/>
    <n v="2019"/>
    <n v="14"/>
  </r>
  <r>
    <s v="Nagarkurnool"/>
    <d v="2019-04-01T00:00:00"/>
    <x v="3"/>
    <n v="2019"/>
    <n v="18"/>
  </r>
  <r>
    <s v="Nagarkurnool"/>
    <d v="2019-05-01T00:00:00"/>
    <x v="4"/>
    <n v="2019"/>
    <n v="14"/>
  </r>
  <r>
    <s v="Nagarkurnool"/>
    <d v="2019-06-01T00:00:00"/>
    <x v="5"/>
    <n v="2019"/>
    <n v="14"/>
  </r>
  <r>
    <s v="Nagarkurnool"/>
    <d v="2019-07-01T00:00:00"/>
    <x v="6"/>
    <n v="2019"/>
    <n v="17"/>
  </r>
  <r>
    <s v="Nagarkurnool"/>
    <d v="2019-08-01T00:00:00"/>
    <x v="7"/>
    <n v="2019"/>
    <n v="22"/>
  </r>
  <r>
    <s v="Nagarkurnool"/>
    <d v="2019-09-01T00:00:00"/>
    <x v="8"/>
    <n v="2019"/>
    <n v="7"/>
  </r>
  <r>
    <s v="Nagarkurnool"/>
    <d v="2019-10-01T00:00:00"/>
    <x v="9"/>
    <n v="2019"/>
    <n v="3"/>
  </r>
  <r>
    <s v="Nagarkurnool"/>
    <d v="2019-11-01T00:00:00"/>
    <x v="10"/>
    <n v="2019"/>
    <n v="30"/>
  </r>
  <r>
    <s v="Nagarkurnool"/>
    <d v="2019-12-01T00:00:00"/>
    <x v="11"/>
    <n v="2019"/>
    <n v="10"/>
  </r>
  <r>
    <s v="Nalgonda"/>
    <d v="2019-01-01T00:00:00"/>
    <x v="0"/>
    <n v="2019"/>
    <n v="0"/>
  </r>
  <r>
    <s v="Nalgonda"/>
    <d v="2019-02-01T00:00:00"/>
    <x v="1"/>
    <n v="2019"/>
    <n v="0"/>
  </r>
  <r>
    <s v="Nalgonda"/>
    <d v="2019-03-01T00:00:00"/>
    <x v="2"/>
    <n v="2019"/>
    <n v="0"/>
  </r>
  <r>
    <s v="Nalgonda"/>
    <d v="2019-04-01T00:00:00"/>
    <x v="3"/>
    <n v="2019"/>
    <n v="0"/>
  </r>
  <r>
    <s v="Nalgonda"/>
    <d v="2019-05-01T00:00:00"/>
    <x v="4"/>
    <n v="2019"/>
    <n v="0"/>
  </r>
  <r>
    <s v="Nalgonda"/>
    <d v="2019-06-01T00:00:00"/>
    <x v="5"/>
    <n v="2019"/>
    <n v="0"/>
  </r>
  <r>
    <s v="Nalgonda"/>
    <d v="2019-07-01T00:00:00"/>
    <x v="6"/>
    <n v="2019"/>
    <n v="0"/>
  </r>
  <r>
    <s v="Nalgonda"/>
    <d v="2019-08-01T00:00:00"/>
    <x v="7"/>
    <n v="2019"/>
    <n v="0"/>
  </r>
  <r>
    <s v="Nalgonda"/>
    <d v="2019-09-01T00:00:00"/>
    <x v="8"/>
    <n v="2019"/>
    <n v="0"/>
  </r>
  <r>
    <s v="Nalgonda"/>
    <d v="2019-10-01T00:00:00"/>
    <x v="9"/>
    <n v="2019"/>
    <n v="0"/>
  </r>
  <r>
    <s v="Nalgonda"/>
    <d v="2019-11-01T00:00:00"/>
    <x v="10"/>
    <n v="2019"/>
    <n v="0"/>
  </r>
  <r>
    <s v="Nalgonda"/>
    <d v="2019-12-01T00:00:00"/>
    <x v="11"/>
    <n v="2019"/>
    <n v="0"/>
  </r>
  <r>
    <s v="Narayanpet"/>
    <d v="2019-01-01T00:00:00"/>
    <x v="0"/>
    <n v="2019"/>
    <n v="0"/>
  </r>
  <r>
    <s v="Narayanpet"/>
    <d v="2019-02-01T00:00:00"/>
    <x v="1"/>
    <n v="2019"/>
    <n v="0"/>
  </r>
  <r>
    <s v="Narayanpet"/>
    <d v="2019-03-01T00:00:00"/>
    <x v="2"/>
    <n v="2019"/>
    <n v="0"/>
  </r>
  <r>
    <s v="Narayanpet"/>
    <d v="2019-04-01T00:00:00"/>
    <x v="3"/>
    <n v="2019"/>
    <n v="0"/>
  </r>
  <r>
    <s v="Narayanpet"/>
    <d v="2019-05-01T00:00:00"/>
    <x v="4"/>
    <n v="2019"/>
    <n v="0"/>
  </r>
  <r>
    <s v="Narayanpet"/>
    <d v="2019-06-01T00:00:00"/>
    <x v="5"/>
    <n v="2019"/>
    <n v="0"/>
  </r>
  <r>
    <s v="Narayanpet"/>
    <d v="2019-07-01T00:00:00"/>
    <x v="6"/>
    <n v="2019"/>
    <n v="0"/>
  </r>
  <r>
    <s v="Narayanpet"/>
    <d v="2019-08-01T00:00:00"/>
    <x v="7"/>
    <n v="2019"/>
    <n v="0"/>
  </r>
  <r>
    <s v="Narayanpet"/>
    <d v="2019-09-01T00:00:00"/>
    <x v="8"/>
    <n v="2019"/>
    <n v="0"/>
  </r>
  <r>
    <s v="Narayanpet"/>
    <d v="2019-10-01T00:00:00"/>
    <x v="9"/>
    <n v="2019"/>
    <n v="0"/>
  </r>
  <r>
    <s v="Narayanpet"/>
    <d v="2019-11-01T00:00:00"/>
    <x v="10"/>
    <n v="2019"/>
    <n v="0"/>
  </r>
  <r>
    <s v="Narayanpet"/>
    <d v="2019-12-01T00:00:00"/>
    <x v="11"/>
    <n v="2019"/>
    <n v="5"/>
  </r>
  <r>
    <s v="Nirmal"/>
    <d v="2019-01-01T00:00:00"/>
    <x v="0"/>
    <n v="2019"/>
    <n v="0"/>
  </r>
  <r>
    <s v="Nirmal"/>
    <d v="2019-02-01T00:00:00"/>
    <x v="1"/>
    <n v="2019"/>
    <n v="0"/>
  </r>
  <r>
    <s v="Nirmal"/>
    <d v="2019-03-01T00:00:00"/>
    <x v="2"/>
    <n v="2019"/>
    <n v="0"/>
  </r>
  <r>
    <s v="Nirmal"/>
    <d v="2019-04-01T00:00:00"/>
    <x v="3"/>
    <n v="2019"/>
    <n v="0"/>
  </r>
  <r>
    <s v="Nirmal"/>
    <d v="2019-05-01T00:00:00"/>
    <x v="4"/>
    <n v="2019"/>
    <n v="0"/>
  </r>
  <r>
    <s v="Nirmal"/>
    <d v="2019-06-01T00:00:00"/>
    <x v="5"/>
    <n v="2019"/>
    <n v="0"/>
  </r>
  <r>
    <s v="Nirmal"/>
    <d v="2019-07-01T00:00:00"/>
    <x v="6"/>
    <n v="2019"/>
    <n v="0"/>
  </r>
  <r>
    <s v="Nirmal"/>
    <d v="2019-08-01T00:00:00"/>
    <x v="7"/>
    <n v="2019"/>
    <n v="0"/>
  </r>
  <r>
    <s v="Nirmal"/>
    <d v="2019-09-01T00:00:00"/>
    <x v="8"/>
    <n v="2019"/>
    <n v="0"/>
  </r>
  <r>
    <s v="Nirmal"/>
    <d v="2019-10-01T00:00:00"/>
    <x v="9"/>
    <n v="2019"/>
    <n v="0"/>
  </r>
  <r>
    <s v="Nirmal"/>
    <d v="2019-11-01T00:00:00"/>
    <x v="10"/>
    <n v="2019"/>
    <n v="0"/>
  </r>
  <r>
    <s v="Nirmal"/>
    <d v="2019-12-01T00:00:00"/>
    <x v="11"/>
    <n v="2019"/>
    <n v="0"/>
  </r>
  <r>
    <s v="Nizamabad"/>
    <d v="2019-01-01T00:00:00"/>
    <x v="0"/>
    <n v="2019"/>
    <n v="0"/>
  </r>
  <r>
    <s v="Nizamabad"/>
    <d v="2019-02-01T00:00:00"/>
    <x v="1"/>
    <n v="2019"/>
    <n v="1"/>
  </r>
  <r>
    <s v="Nizamabad"/>
    <d v="2019-03-01T00:00:00"/>
    <x v="2"/>
    <n v="2019"/>
    <n v="0"/>
  </r>
  <r>
    <s v="Nizamabad"/>
    <d v="2019-04-01T00:00:00"/>
    <x v="3"/>
    <n v="2019"/>
    <n v="0"/>
  </r>
  <r>
    <s v="Nizamabad"/>
    <d v="2019-05-01T00:00:00"/>
    <x v="4"/>
    <n v="2019"/>
    <n v="0"/>
  </r>
  <r>
    <s v="Nizamabad"/>
    <d v="2019-06-01T00:00:00"/>
    <x v="5"/>
    <n v="2019"/>
    <n v="0"/>
  </r>
  <r>
    <s v="Nizamabad"/>
    <d v="2019-07-01T00:00:00"/>
    <x v="6"/>
    <n v="2019"/>
    <n v="0"/>
  </r>
  <r>
    <s v="Nizamabad"/>
    <d v="2019-08-01T00:00:00"/>
    <x v="7"/>
    <n v="2019"/>
    <n v="0"/>
  </r>
  <r>
    <s v="Nizamabad"/>
    <d v="2019-09-01T00:00:00"/>
    <x v="8"/>
    <n v="2019"/>
    <n v="0"/>
  </r>
  <r>
    <s v="Nizamabad"/>
    <d v="2019-10-01T00:00:00"/>
    <x v="9"/>
    <n v="2019"/>
    <n v="0"/>
  </r>
  <r>
    <s v="Nizamabad"/>
    <d v="2019-11-01T00:00:00"/>
    <x v="10"/>
    <n v="2019"/>
    <n v="0"/>
  </r>
  <r>
    <s v="Nizamabad"/>
    <d v="2019-12-01T00:00:00"/>
    <x v="11"/>
    <n v="2019"/>
    <n v="0"/>
  </r>
  <r>
    <s v="Peddapalli"/>
    <d v="2019-01-01T00:00:00"/>
    <x v="0"/>
    <n v="2019"/>
    <n v="0"/>
  </r>
  <r>
    <s v="Peddapalli"/>
    <d v="2019-02-01T00:00:00"/>
    <x v="1"/>
    <n v="2019"/>
    <n v="0"/>
  </r>
  <r>
    <s v="Peddapalli"/>
    <d v="2019-03-01T00:00:00"/>
    <x v="2"/>
    <n v="2019"/>
    <n v="0"/>
  </r>
  <r>
    <s v="Peddapalli"/>
    <d v="2019-04-01T00:00:00"/>
    <x v="3"/>
    <n v="2019"/>
    <n v="0"/>
  </r>
  <r>
    <s v="Peddapalli"/>
    <d v="2019-05-01T00:00:00"/>
    <x v="4"/>
    <n v="2019"/>
    <n v="0"/>
  </r>
  <r>
    <s v="Peddapalli"/>
    <d v="2019-06-01T00:00:00"/>
    <x v="5"/>
    <n v="2019"/>
    <n v="0"/>
  </r>
  <r>
    <s v="Peddapalli"/>
    <d v="2019-07-01T00:00:00"/>
    <x v="6"/>
    <n v="2019"/>
    <n v="0"/>
  </r>
  <r>
    <s v="Peddapalli"/>
    <d v="2019-08-01T00:00:00"/>
    <x v="7"/>
    <n v="2019"/>
    <n v="0"/>
  </r>
  <r>
    <s v="Peddapalli"/>
    <d v="2019-09-01T00:00:00"/>
    <x v="8"/>
    <n v="2019"/>
    <n v="0"/>
  </r>
  <r>
    <s v="Peddapalli"/>
    <d v="2019-10-01T00:00:00"/>
    <x v="9"/>
    <n v="2019"/>
    <n v="0"/>
  </r>
  <r>
    <s v="Peddapalli"/>
    <d v="2019-11-01T00:00:00"/>
    <x v="10"/>
    <n v="2019"/>
    <n v="0"/>
  </r>
  <r>
    <s v="Peddapalli"/>
    <d v="2019-12-01T00:00:00"/>
    <x v="11"/>
    <n v="2019"/>
    <n v="0"/>
  </r>
  <r>
    <s v="Rajanna Sircilla"/>
    <d v="2019-01-01T00:00:00"/>
    <x v="0"/>
    <n v="2019"/>
    <n v="0"/>
  </r>
  <r>
    <s v="Rajanna Sircilla"/>
    <d v="2019-02-01T00:00:00"/>
    <x v="1"/>
    <n v="2019"/>
    <n v="0"/>
  </r>
  <r>
    <s v="Rajanna Sircilla"/>
    <d v="2019-03-01T00:00:00"/>
    <x v="2"/>
    <n v="2019"/>
    <n v="0"/>
  </r>
  <r>
    <s v="Rajanna Sircilla"/>
    <d v="2019-04-01T00:00:00"/>
    <x v="3"/>
    <n v="2019"/>
    <n v="0"/>
  </r>
  <r>
    <s v="Rajanna Sircilla"/>
    <d v="2019-05-01T00:00:00"/>
    <x v="4"/>
    <n v="2019"/>
    <n v="0"/>
  </r>
  <r>
    <s v="Rajanna Sircilla"/>
    <d v="2019-06-01T00:00:00"/>
    <x v="5"/>
    <n v="2019"/>
    <n v="0"/>
  </r>
  <r>
    <s v="Rajanna Sircilla"/>
    <d v="2019-07-01T00:00:00"/>
    <x v="6"/>
    <n v="2019"/>
    <n v="0"/>
  </r>
  <r>
    <s v="Rajanna Sircilla"/>
    <d v="2019-08-01T00:00:00"/>
    <x v="7"/>
    <n v="2019"/>
    <n v="0"/>
  </r>
  <r>
    <s v="Rajanna Sircilla"/>
    <d v="2019-09-01T00:00:00"/>
    <x v="8"/>
    <n v="2019"/>
    <n v="0"/>
  </r>
  <r>
    <s v="Rajanna Sircilla"/>
    <d v="2019-10-01T00:00:00"/>
    <x v="9"/>
    <n v="2019"/>
    <n v="0"/>
  </r>
  <r>
    <s v="Rajanna Sircilla"/>
    <d v="2019-11-01T00:00:00"/>
    <x v="10"/>
    <n v="2019"/>
    <n v="0"/>
  </r>
  <r>
    <s v="Rajanna Sircilla"/>
    <d v="2019-12-01T00:00:00"/>
    <x v="11"/>
    <n v="2019"/>
    <n v="0"/>
  </r>
  <r>
    <s v="Sangareddy"/>
    <d v="2019-01-01T00:00:00"/>
    <x v="0"/>
    <n v="2019"/>
    <n v="0"/>
  </r>
  <r>
    <s v="Sangareddy"/>
    <d v="2019-02-01T00:00:00"/>
    <x v="1"/>
    <n v="2019"/>
    <n v="0"/>
  </r>
  <r>
    <s v="Sangareddy"/>
    <d v="2019-03-01T00:00:00"/>
    <x v="2"/>
    <n v="2019"/>
    <n v="0"/>
  </r>
  <r>
    <s v="Sangareddy"/>
    <d v="2019-04-01T00:00:00"/>
    <x v="3"/>
    <n v="2019"/>
    <n v="0"/>
  </r>
  <r>
    <s v="Sangareddy"/>
    <d v="2019-05-01T00:00:00"/>
    <x v="4"/>
    <n v="2019"/>
    <n v="0"/>
  </r>
  <r>
    <s v="Sangareddy"/>
    <d v="2019-06-01T00:00:00"/>
    <x v="5"/>
    <n v="2019"/>
    <n v="0"/>
  </r>
  <r>
    <s v="Sangareddy"/>
    <d v="2019-07-01T00:00:00"/>
    <x v="6"/>
    <n v="2019"/>
    <n v="0"/>
  </r>
  <r>
    <s v="Sangareddy"/>
    <d v="2019-08-01T00:00:00"/>
    <x v="7"/>
    <n v="2019"/>
    <n v="0"/>
  </r>
  <r>
    <s v="Sangareddy"/>
    <d v="2019-09-01T00:00:00"/>
    <x v="8"/>
    <n v="2019"/>
    <n v="0"/>
  </r>
  <r>
    <s v="Sangareddy"/>
    <d v="2019-10-01T00:00:00"/>
    <x v="9"/>
    <n v="2019"/>
    <n v="0"/>
  </r>
  <r>
    <s v="Sangareddy"/>
    <d v="2019-11-01T00:00:00"/>
    <x v="10"/>
    <n v="2019"/>
    <n v="0"/>
  </r>
  <r>
    <s v="Sangareddy"/>
    <d v="2019-12-01T00:00:00"/>
    <x v="11"/>
    <n v="2019"/>
    <n v="0"/>
  </r>
  <r>
    <s v="Siddipet"/>
    <d v="2019-01-01T00:00:00"/>
    <x v="0"/>
    <n v="2019"/>
    <n v="0"/>
  </r>
  <r>
    <s v="Siddipet"/>
    <d v="2019-02-01T00:00:00"/>
    <x v="1"/>
    <n v="2019"/>
    <n v="0"/>
  </r>
  <r>
    <s v="Siddipet"/>
    <d v="2019-03-01T00:00:00"/>
    <x v="2"/>
    <n v="2019"/>
    <n v="0"/>
  </r>
  <r>
    <s v="Siddipet"/>
    <d v="2019-04-01T00:00:00"/>
    <x v="3"/>
    <n v="2019"/>
    <n v="0"/>
  </r>
  <r>
    <s v="Siddipet"/>
    <d v="2019-05-01T00:00:00"/>
    <x v="4"/>
    <n v="2019"/>
    <n v="0"/>
  </r>
  <r>
    <s v="Siddipet"/>
    <d v="2019-06-01T00:00:00"/>
    <x v="5"/>
    <n v="2019"/>
    <n v="0"/>
  </r>
  <r>
    <s v="Siddipet"/>
    <d v="2019-07-01T00:00:00"/>
    <x v="6"/>
    <n v="2019"/>
    <n v="0"/>
  </r>
  <r>
    <s v="Siddipet"/>
    <d v="2019-08-01T00:00:00"/>
    <x v="7"/>
    <n v="2019"/>
    <n v="0"/>
  </r>
  <r>
    <s v="Siddipet"/>
    <d v="2019-09-01T00:00:00"/>
    <x v="8"/>
    <n v="2019"/>
    <n v="0"/>
  </r>
  <r>
    <s v="Siddipet"/>
    <d v="2019-10-01T00:00:00"/>
    <x v="9"/>
    <n v="2019"/>
    <n v="0"/>
  </r>
  <r>
    <s v="Siddipet"/>
    <d v="2019-11-01T00:00:00"/>
    <x v="10"/>
    <n v="2019"/>
    <n v="0"/>
  </r>
  <r>
    <s v="Siddipet"/>
    <d v="2019-12-01T00:00:00"/>
    <x v="11"/>
    <n v="2019"/>
    <n v="0"/>
  </r>
  <r>
    <s v="Suryapet"/>
    <d v="2019-01-01T00:00:00"/>
    <x v="0"/>
    <n v="2019"/>
    <n v="0"/>
  </r>
  <r>
    <s v="Suryapet"/>
    <d v="2019-02-01T00:00:00"/>
    <x v="1"/>
    <n v="2019"/>
    <n v="0"/>
  </r>
  <r>
    <s v="Suryapet"/>
    <d v="2019-03-01T00:00:00"/>
    <x v="2"/>
    <n v="2019"/>
    <n v="0"/>
  </r>
  <r>
    <s v="Suryapet"/>
    <d v="2019-04-01T00:00:00"/>
    <x v="3"/>
    <n v="2019"/>
    <n v="0"/>
  </r>
  <r>
    <s v="Suryapet"/>
    <d v="2019-05-01T00:00:00"/>
    <x v="4"/>
    <n v="2019"/>
    <n v="0"/>
  </r>
  <r>
    <s v="Suryapet"/>
    <d v="2019-06-01T00:00:00"/>
    <x v="5"/>
    <n v="2019"/>
    <n v="0"/>
  </r>
  <r>
    <s v="Suryapet"/>
    <d v="2019-07-01T00:00:00"/>
    <x v="6"/>
    <n v="2019"/>
    <n v="0"/>
  </r>
  <r>
    <s v="Suryapet"/>
    <d v="2019-08-01T00:00:00"/>
    <x v="7"/>
    <n v="2019"/>
    <n v="0"/>
  </r>
  <r>
    <s v="Suryapet"/>
    <d v="2019-09-01T00:00:00"/>
    <x v="8"/>
    <n v="2019"/>
    <n v="0"/>
  </r>
  <r>
    <s v="Suryapet"/>
    <d v="2019-10-01T00:00:00"/>
    <x v="9"/>
    <n v="2019"/>
    <n v="0"/>
  </r>
  <r>
    <s v="Suryapet"/>
    <d v="2019-11-01T00:00:00"/>
    <x v="10"/>
    <n v="2019"/>
    <n v="0"/>
  </r>
  <r>
    <s v="Suryapet"/>
    <d v="2019-12-01T00:00:00"/>
    <x v="11"/>
    <n v="2019"/>
    <n v="0"/>
  </r>
  <r>
    <s v="Wanaparthy"/>
    <d v="2019-01-01T00:00:00"/>
    <x v="0"/>
    <n v="2019"/>
    <n v="0"/>
  </r>
  <r>
    <s v="Wanaparthy"/>
    <d v="2019-02-01T00:00:00"/>
    <x v="1"/>
    <n v="2019"/>
    <n v="0"/>
  </r>
  <r>
    <s v="Wanaparthy"/>
    <d v="2019-03-01T00:00:00"/>
    <x v="2"/>
    <n v="2019"/>
    <n v="0"/>
  </r>
  <r>
    <s v="Wanaparthy"/>
    <d v="2019-04-01T00:00:00"/>
    <x v="3"/>
    <n v="2019"/>
    <n v="0"/>
  </r>
  <r>
    <s v="Wanaparthy"/>
    <d v="2019-05-01T00:00:00"/>
    <x v="4"/>
    <n v="2019"/>
    <n v="0"/>
  </r>
  <r>
    <s v="Wanaparthy"/>
    <d v="2019-06-01T00:00:00"/>
    <x v="5"/>
    <n v="2019"/>
    <n v="0"/>
  </r>
  <r>
    <s v="Wanaparthy"/>
    <d v="2019-07-01T00:00:00"/>
    <x v="6"/>
    <n v="2019"/>
    <n v="0"/>
  </r>
  <r>
    <s v="Wanaparthy"/>
    <d v="2019-08-01T00:00:00"/>
    <x v="7"/>
    <n v="2019"/>
    <n v="0"/>
  </r>
  <r>
    <s v="Wanaparthy"/>
    <d v="2019-09-01T00:00:00"/>
    <x v="8"/>
    <n v="2019"/>
    <n v="0"/>
  </r>
  <r>
    <s v="Wanaparthy"/>
    <d v="2019-10-01T00:00:00"/>
    <x v="9"/>
    <n v="2019"/>
    <n v="0"/>
  </r>
  <r>
    <s v="Wanaparthy"/>
    <d v="2019-11-01T00:00:00"/>
    <x v="10"/>
    <n v="2019"/>
    <n v="0"/>
  </r>
  <r>
    <s v="Wanaparthy"/>
    <d v="2019-12-01T00:00:00"/>
    <x v="11"/>
    <n v="2019"/>
    <n v="0"/>
  </r>
  <r>
    <s v="Warangal (Rural)"/>
    <d v="2019-01-01T00:00:00"/>
    <x v="0"/>
    <n v="2019"/>
    <n v="0"/>
  </r>
  <r>
    <s v="Warangal (Rural)"/>
    <d v="2019-02-01T00:00:00"/>
    <x v="1"/>
    <n v="2019"/>
    <n v="0"/>
  </r>
  <r>
    <s v="Warangal (Rural)"/>
    <d v="2019-03-01T00:00:00"/>
    <x v="2"/>
    <n v="2019"/>
    <n v="0"/>
  </r>
  <r>
    <s v="Warangal (Rural)"/>
    <d v="2019-04-01T00:00:00"/>
    <x v="3"/>
    <n v="2019"/>
    <n v="0"/>
  </r>
  <r>
    <s v="Warangal (Rural)"/>
    <d v="2019-05-01T00:00:00"/>
    <x v="4"/>
    <n v="2019"/>
    <n v="0"/>
  </r>
  <r>
    <s v="Warangal (Rural)"/>
    <d v="2019-06-01T00:00:00"/>
    <x v="5"/>
    <n v="2019"/>
    <n v="0"/>
  </r>
  <r>
    <s v="Warangal (Rural)"/>
    <d v="2019-07-01T00:00:00"/>
    <x v="6"/>
    <n v="2019"/>
    <n v="0"/>
  </r>
  <r>
    <s v="Warangal (Rural)"/>
    <d v="2019-08-01T00:00:00"/>
    <x v="7"/>
    <n v="2019"/>
    <n v="0"/>
  </r>
  <r>
    <s v="Warangal (Rural)"/>
    <d v="2019-09-01T00:00:00"/>
    <x v="8"/>
    <n v="2019"/>
    <n v="0"/>
  </r>
  <r>
    <s v="Warangal (Rural)"/>
    <d v="2019-10-01T00:00:00"/>
    <x v="9"/>
    <n v="2019"/>
    <n v="0"/>
  </r>
  <r>
    <s v="Warangal (Rural)"/>
    <d v="2019-11-01T00:00:00"/>
    <x v="10"/>
    <n v="2019"/>
    <n v="0"/>
  </r>
  <r>
    <s v="Warangal (Rural)"/>
    <d v="2019-12-01T00:00:00"/>
    <x v="11"/>
    <n v="2019"/>
    <n v="0"/>
  </r>
  <r>
    <s v="Warangal (Urban)"/>
    <d v="2019-01-01T00:00:00"/>
    <x v="0"/>
    <n v="2019"/>
    <n v="175"/>
  </r>
  <r>
    <s v="Warangal (Urban)"/>
    <d v="2019-02-01T00:00:00"/>
    <x v="1"/>
    <n v="2019"/>
    <n v="200"/>
  </r>
  <r>
    <s v="Warangal (Urban)"/>
    <d v="2019-03-01T00:00:00"/>
    <x v="2"/>
    <n v="2019"/>
    <n v="200"/>
  </r>
  <r>
    <s v="Warangal (Urban)"/>
    <d v="2019-04-01T00:00:00"/>
    <x v="3"/>
    <n v="2019"/>
    <n v="190"/>
  </r>
  <r>
    <s v="Warangal (Urban)"/>
    <d v="2019-05-01T00:00:00"/>
    <x v="4"/>
    <n v="2019"/>
    <n v="175"/>
  </r>
  <r>
    <s v="Warangal (Urban)"/>
    <d v="2019-06-01T00:00:00"/>
    <x v="5"/>
    <n v="2019"/>
    <n v="195"/>
  </r>
  <r>
    <s v="Warangal (Urban)"/>
    <d v="2019-07-01T00:00:00"/>
    <x v="6"/>
    <n v="2019"/>
    <n v="185"/>
  </r>
  <r>
    <s v="Warangal (Urban)"/>
    <d v="2019-08-01T00:00:00"/>
    <x v="7"/>
    <n v="2019"/>
    <n v="230"/>
  </r>
  <r>
    <s v="Warangal (Urban)"/>
    <d v="2019-09-01T00:00:00"/>
    <x v="8"/>
    <n v="2019"/>
    <n v="240"/>
  </r>
  <r>
    <s v="Warangal (Urban)"/>
    <d v="2019-10-01T00:00:00"/>
    <x v="9"/>
    <n v="2019"/>
    <n v="220"/>
  </r>
  <r>
    <s v="Warangal (Urban)"/>
    <d v="2019-11-01T00:00:00"/>
    <x v="10"/>
    <n v="2019"/>
    <n v="230"/>
  </r>
  <r>
    <s v="Warangal (Urban)"/>
    <d v="2019-12-01T00:00:00"/>
    <x v="11"/>
    <n v="2019"/>
    <n v="210"/>
  </r>
  <r>
    <s v="Yadadri Bhongir"/>
    <d v="2019-01-01T00:00:00"/>
    <x v="0"/>
    <n v="2019"/>
    <n v="0"/>
  </r>
  <r>
    <s v="Yadadri Bhongir"/>
    <d v="2019-02-01T00:00:00"/>
    <x v="1"/>
    <n v="2019"/>
    <n v="0"/>
  </r>
  <r>
    <s v="Yadadri Bhongir"/>
    <d v="2019-03-01T00:00:00"/>
    <x v="2"/>
    <n v="2019"/>
    <n v="0"/>
  </r>
  <r>
    <s v="Yadadri Bhongir"/>
    <d v="2019-04-01T00:00:00"/>
    <x v="3"/>
    <n v="2019"/>
    <n v="0"/>
  </r>
  <r>
    <s v="Yadadri Bhongir"/>
    <d v="2019-05-01T00:00:00"/>
    <x v="4"/>
    <n v="2019"/>
    <n v="0"/>
  </r>
  <r>
    <s v="Yadadri Bhongir"/>
    <d v="2019-06-01T00:00:00"/>
    <x v="5"/>
    <n v="2019"/>
    <n v="0"/>
  </r>
  <r>
    <s v="Yadadri Bhongir"/>
    <d v="2019-07-01T00:00:00"/>
    <x v="6"/>
    <n v="2019"/>
    <n v="0"/>
  </r>
  <r>
    <s v="Yadadri Bhongir"/>
    <d v="2019-08-01T00:00:00"/>
    <x v="7"/>
    <n v="2019"/>
    <n v="0"/>
  </r>
  <r>
    <s v="Yadadri Bhongir"/>
    <d v="2019-09-01T00:00:00"/>
    <x v="8"/>
    <n v="2019"/>
    <n v="0"/>
  </r>
  <r>
    <s v="Yadadri Bhongir"/>
    <d v="2019-10-01T00:00:00"/>
    <x v="9"/>
    <n v="2019"/>
    <n v="0"/>
  </r>
  <r>
    <s v="Yadadri Bhongir"/>
    <d v="2019-11-01T00:00:00"/>
    <x v="10"/>
    <n v="2019"/>
    <n v="0"/>
  </r>
  <r>
    <s v="Yadadri Bhongir"/>
    <d v="2019-12-01T00:00:00"/>
    <x v="11"/>
    <n v="20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CC754-3296-49E4-B465-07B9A608385E}" name="PivotTable1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visito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A71B3-DB01-4CE8-9133-F1BE6D4BCFD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8"/>
        <item x="15"/>
        <item x="16"/>
        <item x="29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49A34-FACB-49CC-9753-BCE97D7D1E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17" firstHeaderRow="1" firstDataRow="1" firstDataCol="1"/>
  <pivotFields count="5">
    <pivotField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8"/>
        <item x="15"/>
        <item x="16"/>
        <item x="29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isitors" fld="4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5F09B-371C-48EB-B9CA-70F849A77C79}" name="starting" displayName="starting" ref="A1:F1164" totalsRowShown="0">
  <autoFilter ref="A1:F1164" xr:uid="{BC85F09B-371C-48EB-B9CA-70F849A77C79}">
    <filterColumn colId="3">
      <filters>
        <filter val="2016"/>
        <filter val="2017"/>
      </filters>
    </filterColumn>
  </autoFilter>
  <sortState xmlns:xlrd2="http://schemas.microsoft.com/office/spreadsheetml/2017/richdata2" ref="A2:E1164">
    <sortCondition ref="A2:A1164"/>
  </sortState>
  <tableColumns count="6">
    <tableColumn id="1" xr3:uid="{8EE3B533-0124-44F0-99EF-B3DAD5362C58}" name="district"/>
    <tableColumn id="2" xr3:uid="{4DA69353-C36A-457A-9DE6-0D239AC39460}" name="date" dataDxfId="15"/>
    <tableColumn id="3" xr3:uid="{9BFD41A6-A262-4734-97D9-4DBA6988A21C}" name="month"/>
    <tableColumn id="4" xr3:uid="{148DDD86-E142-4478-B4C8-9D0D0841DE4F}" name="year"/>
    <tableColumn id="5" xr3:uid="{C1B24E6B-4AEB-4748-99D9-9B1BA557C774}" name="visitors"/>
    <tableColumn id="6" xr3:uid="{8B16A7B0-F7C4-45B0-8064-F6298170A0CE}" name="Spend" dataDxfId="14">
      <calculatedColumnFormula>starting[[#This Row],[visitors]]*1200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9E8AA-915C-418C-A00A-374F01DDE881}" name="CAGR" displayName="CAGR" ref="H1:Q27" totalsRowShown="0">
  <autoFilter ref="H1:Q27" xr:uid="{26D9E8AA-915C-418C-A00A-374F01DDE881}"/>
  <sortState xmlns:xlrd2="http://schemas.microsoft.com/office/spreadsheetml/2017/richdata2" ref="H2:Q27">
    <sortCondition ref="H2:H27"/>
  </sortState>
  <tableColumns count="10">
    <tableColumn id="1" xr3:uid="{C291283E-5DE8-47DC-B437-67A7FE75FF20}" name="district" dataDxfId="13"/>
    <tableColumn id="2" xr3:uid="{786FE818-DE58-4676-BBF3-B3D0A26B2D8A}" name="2016">
      <calculatedColumnFormula>SUMIFS(starting[visitors],starting[district],H2,starting[year],$I$1)</calculatedColumnFormula>
    </tableColumn>
    <tableColumn id="3" xr3:uid="{1865D4C5-E950-4008-84E6-559A7C83B886}" name="2017">
      <calculatedColumnFormula>SUMIFS(starting[visitors],starting[district],H2,starting[year],$J$1)</calculatedColumnFormula>
    </tableColumn>
    <tableColumn id="4" xr3:uid="{D0427854-C6BB-4893-8C04-C9B40846197E}" name="2018">
      <calculatedColumnFormula>SUMIFS(starting[visitors],starting[district],H2,starting[year],$K$1)</calculatedColumnFormula>
    </tableColumn>
    <tableColumn id="5" xr3:uid="{8616C692-DF3F-45FC-A907-BB5CCDBED1B8}" name="2019">
      <calculatedColumnFormula>SUMIFS(starting[visitors],starting[district],H2,starting[year],$L$1)</calculatedColumnFormula>
    </tableColumn>
    <tableColumn id="6" xr3:uid="{8036A138-7054-4B65-85C0-97507054A002}" name="CAGR">
      <calculatedColumnFormula>((L2/I2)^(1/4)-1)*100</calculatedColumnFormula>
    </tableColumn>
    <tableColumn id="7" xr3:uid="{ED63523F-B2B6-4144-94BC-9FFC3BF29916}" name="Population"/>
    <tableColumn id="8" xr3:uid="{978C363C-B241-4EDA-B173-2FDA4D929093}" name="Ratio">
      <calculatedColumnFormula>Table10[[#This Row],[2019 Dom]]/Table10[[#This Row],[2019 Population ]]</calculatedColumnFormula>
    </tableColumn>
    <tableColumn id="9" xr3:uid="{9DFACB18-D67F-4207-B358-BA332AD1022E}" name="Total  tor">
      <calculatedColumnFormula>SUM(Table10[[#This Row],[2016 Dom]:[2019 Dom]])</calculatedColumnFormula>
    </tableColumn>
    <tableColumn id="10" xr3:uid="{1E01B4A8-4976-4D9A-9D43-71C8E4CEFFCF}" name="Spend" dataDxfId="12">
      <calculatedColumnFormula>Table10[[#This Row],[Total  tor Dom]]*1200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CD36D8-00A3-4180-B9BB-CFE3DE0A664D}" name="Table10" displayName="Table10" ref="A1:O27" totalsRowShown="0">
  <autoFilter ref="A1:O27" xr:uid="{51CD36D8-00A3-4180-B9BB-CFE3DE0A664D}"/>
  <sortState xmlns:xlrd2="http://schemas.microsoft.com/office/spreadsheetml/2017/richdata2" ref="A2:O27">
    <sortCondition descending="1" ref="O1:O27"/>
  </sortState>
  <tableColumns count="15">
    <tableColumn id="1" xr3:uid="{CF1DF6D0-CB54-4F1C-96D9-BDB7703E4D3D}" name="district" dataDxfId="11"/>
    <tableColumn id="2" xr3:uid="{A0267B54-D5B0-4C82-A62B-F5EF83641077}" name="2016 Dom"/>
    <tableColumn id="3" xr3:uid="{7F76653D-9F2F-4C62-A4F9-DDBC3511177A}" name="2017 Dom"/>
    <tableColumn id="4" xr3:uid="{964DFCC1-90DC-417A-A212-A9576565031C}" name="2018 Dom"/>
    <tableColumn id="5" xr3:uid="{0F5B8E31-D6DD-432C-8A26-682C21F056D3}" name="2019 Dom"/>
    <tableColumn id="6" xr3:uid="{9EB8D797-C0DC-4AE8-A405-8F5D6782F10E}" name="CAGR Dom"/>
    <tableColumn id="7" xr3:uid="{D81FFBBB-060D-4A5C-864D-B596477A3DCE}" name="2019 Population " dataDxfId="10"/>
    <tableColumn id="9" xr3:uid="{D6C54D36-121A-4DED-9AEF-2F1ADB055C2C}" name="Total  tor Dom" dataDxfId="9">
      <calculatedColumnFormula>SUM(Table10[[#This Row],[2016 Dom]:[2019 Dom]])</calculatedColumnFormula>
    </tableColumn>
    <tableColumn id="11" xr3:uid="{B582DCFC-A73E-4570-8F93-15C95915468F}" name="Total Tor For" dataDxfId="8"/>
    <tableColumn id="12" xr3:uid="{EDAF2B83-5BC8-485C-B2D7-D210933840F5}" name="D/T" dataDxfId="7">
      <calculatedColumnFormula>(Table10[[#This Row],[Total  tor Dom]]/Table10[[#This Row],[Total Tor For]])/100</calculatedColumnFormula>
    </tableColumn>
    <tableColumn id="14" xr3:uid="{EB2482CF-1A8E-45BA-A41C-7078E001AB3B}" name="Total vis" dataDxfId="6">
      <calculatedColumnFormula>Table10[[#This Row],[Total  tor Dom]]+Table10[[#This Row],[Total Tor For]]</calculatedColumnFormula>
    </tableColumn>
    <tableColumn id="15" xr3:uid="{E1AB0D4A-F6F8-462F-B680-9E3881EDB0B0}" name="Foot Fall" dataDxfId="5">
      <calculatedColumnFormula>(Table10[[#This Row],[Total vis]]/Table10[[#This Row],[2019 Population ]])/100</calculatedColumnFormula>
    </tableColumn>
    <tableColumn id="13" xr3:uid="{ABB47FAF-2641-409E-A216-C63472823DFB}" name="Spend by Dom" dataDxfId="4"/>
    <tableColumn id="16" xr3:uid="{5C16ADDA-F076-4A2C-9110-F9395E1CE33E}" name="Spend by foreign" dataDxfId="3"/>
    <tableColumn id="17" xr3:uid="{2113A3D6-05BE-4D24-80D8-8A5B4922930E}" name="Total spend" dataDxfId="2">
      <calculatedColumnFormula>Table10[[#This Row],[Spend by Dom]]+Table10[[#This Row],[Spend by foreign]]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9F9400-614E-4C76-AFF0-9E7DAC62953F}" name="Table3" displayName="Table3" ref="A1:F1193" totalsRowShown="0">
  <autoFilter ref="A1:F1193" xr:uid="{1D9F9400-614E-4C76-AFF0-9E7DAC62953F}"/>
  <tableColumns count="6">
    <tableColumn id="1" xr3:uid="{4FB2045A-573D-4B9C-B4B4-ED02F77CBED8}" name="district"/>
    <tableColumn id="2" xr3:uid="{9F1237CB-AD04-422B-AC30-9311DE88508A}" name="date" dataDxfId="1"/>
    <tableColumn id="3" xr3:uid="{448DCFAC-27AA-494B-95E5-8B3D46BD47ED}" name="month"/>
    <tableColumn id="4" xr3:uid="{B1127B02-89A8-40E2-9EE8-0C0EA8EEA5C2}" name="year"/>
    <tableColumn id="5" xr3:uid="{151815FC-D957-476F-8FB9-9B6EEA1B3B38}" name="visitors"/>
    <tableColumn id="6" xr3:uid="{87F5D2E0-E19C-479D-81E8-91D5087E10B5}" name="Spend" dataDxfId="0">
      <calculatedColumnFormula>Table3[[#This Row],[visitors]]*5600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4"/>
  <sheetViews>
    <sheetView workbookViewId="0">
      <selection activeCell="G13" sqref="G13"/>
    </sheetView>
  </sheetViews>
  <sheetFormatPr defaultRowHeight="14.4"/>
  <cols>
    <col min="1" max="1" width="22.77734375" bestFit="1" customWidth="1"/>
    <col min="2" max="2" width="10.33203125" bestFit="1" customWidth="1"/>
    <col min="3" max="3" width="9.77734375" bestFit="1" customWidth="1"/>
    <col min="4" max="4" width="6.5546875" customWidth="1"/>
    <col min="5" max="5" width="9.109375" bestFit="1" customWidth="1"/>
    <col min="6" max="6" width="18" bestFit="1" customWidth="1"/>
    <col min="8" max="8" width="9" bestFit="1" customWidth="1"/>
    <col min="14" max="14" width="10.77734375" bestFit="1" customWidth="1"/>
    <col min="15" max="15" width="22.77734375" bestFit="1" customWidth="1"/>
    <col min="17" max="17" width="22.77734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2341</v>
      </c>
      <c r="H1" s="4" t="s">
        <v>0</v>
      </c>
      <c r="I1" t="s">
        <v>2333</v>
      </c>
      <c r="J1" t="s">
        <v>2334</v>
      </c>
      <c r="K1" t="s">
        <v>2335</v>
      </c>
      <c r="L1" t="s">
        <v>2336</v>
      </c>
      <c r="M1" t="s">
        <v>2332</v>
      </c>
      <c r="N1" t="s">
        <v>2337</v>
      </c>
      <c r="O1" s="9" t="s">
        <v>2340</v>
      </c>
      <c r="P1" s="9" t="s">
        <v>2342</v>
      </c>
      <c r="Q1" s="9" t="s">
        <v>2341</v>
      </c>
    </row>
    <row r="2" spans="1:17">
      <c r="A2" t="s">
        <v>5</v>
      </c>
      <c r="B2" s="1">
        <v>42370</v>
      </c>
      <c r="C2" t="s">
        <v>6</v>
      </c>
      <c r="D2">
        <v>2016</v>
      </c>
      <c r="E2">
        <v>792136</v>
      </c>
      <c r="F2" s="10">
        <f>starting[[#This Row],[visitors]]*1200</f>
        <v>950563200</v>
      </c>
      <c r="H2" s="3" t="s">
        <v>5</v>
      </c>
      <c r="I2">
        <f>SUMIFS(starting[visitors],starting[district],H2,starting[year],$I$1)</f>
        <v>5022432</v>
      </c>
      <c r="J2">
        <f>SUMIFS(starting[visitors],starting[district],H2,starting[year],$J$1)</f>
        <v>778752</v>
      </c>
      <c r="K2">
        <f>SUMIFS(starting[visitors],starting[district],H2,starting[year],$K$1)</f>
        <v>644743</v>
      </c>
      <c r="L2">
        <f>SUMIFS(starting[visitors],starting[district],H2,starting[year],$L$1)</f>
        <v>775895</v>
      </c>
      <c r="M2">
        <f t="shared" ref="M2:M27" si="0">((L2/I2)^(1/4)-1)*100</f>
        <v>-37.306542440894439</v>
      </c>
      <c r="N2">
        <v>610190</v>
      </c>
      <c r="O2">
        <f>Table10[[#This Row],[2019 Dom]]/Table10[[#This Row],[2019 Population ]]</f>
        <v>3.3141510441991273</v>
      </c>
      <c r="P2">
        <f>SUM(Table10[[#This Row],[2016 Dom]:[2019 Dom]])</f>
        <v>83900960</v>
      </c>
      <c r="Q2" s="10">
        <f>Table10[[#This Row],[Total  tor Dom]]*1200</f>
        <v>100681152000</v>
      </c>
    </row>
    <row r="3" spans="1:17">
      <c r="A3" t="s">
        <v>7</v>
      </c>
      <c r="B3" s="1">
        <v>42401</v>
      </c>
      <c r="C3" t="s">
        <v>8</v>
      </c>
      <c r="D3">
        <v>2016</v>
      </c>
      <c r="E3">
        <v>937820</v>
      </c>
      <c r="F3" s="10">
        <f>starting[[#This Row],[visitors]]*1200</f>
        <v>1125384000</v>
      </c>
      <c r="H3" s="3" t="s">
        <v>27</v>
      </c>
      <c r="I3">
        <f>SUMIFS(starting[visitors],starting[district],H3,starting[year],$I$1)</f>
        <v>562260</v>
      </c>
      <c r="J3">
        <f>SUMIFS(starting[visitors],starting[district],H3,starting[year],$J$1)</f>
        <v>4094317</v>
      </c>
      <c r="K3">
        <f>SUMIFS(starting[visitors],starting[district],H3,starting[year],$K$1)</f>
        <v>3799878</v>
      </c>
      <c r="L3">
        <f>SUMIFS(starting[visitors],starting[district],H3,starting[year],$L$1)</f>
        <v>12817737</v>
      </c>
      <c r="M3">
        <f t="shared" si="0"/>
        <v>118.50860378595792</v>
      </c>
      <c r="N3">
        <v>1129283</v>
      </c>
      <c r="O3">
        <f>Table10[[#This Row],[2019 Dom]]/Table10[[#This Row],[2019 Population ]]</f>
        <v>28.871655589382961</v>
      </c>
      <c r="P3">
        <f>SUM(Table10[[#This Row],[2016 Dom]:[2019 Dom]])</f>
        <v>41763276</v>
      </c>
      <c r="Q3" s="10">
        <f>Table10[[#This Row],[Total  tor Dom]]*1200</f>
        <v>50115931200</v>
      </c>
    </row>
    <row r="4" spans="1:17">
      <c r="A4" t="s">
        <v>9</v>
      </c>
      <c r="B4" s="1">
        <v>42430</v>
      </c>
      <c r="C4" t="s">
        <v>10</v>
      </c>
      <c r="D4">
        <v>2016</v>
      </c>
      <c r="E4">
        <v>582946</v>
      </c>
      <c r="F4" s="10">
        <f>starting[[#This Row],[visitors]]*1200</f>
        <v>699535200</v>
      </c>
      <c r="H4" s="3" t="s">
        <v>31</v>
      </c>
      <c r="I4">
        <f>SUMIFS(starting[visitors],starting[district],H4,starting[year],$I$1)</f>
        <v>23394705</v>
      </c>
      <c r="J4">
        <f>SUMIFS(starting[visitors],starting[district],H4,starting[year],$J$1)</f>
        <v>27160242</v>
      </c>
      <c r="K4">
        <f>SUMIFS(starting[visitors],starting[district],H4,starting[year],$K$1)</f>
        <v>19543651</v>
      </c>
      <c r="L4">
        <f>SUMIFS(starting[visitors],starting[district],H4,starting[year],$L$1)</f>
        <v>13802362</v>
      </c>
      <c r="M4">
        <f t="shared" si="0"/>
        <v>-12.358669893535012</v>
      </c>
      <c r="N4">
        <v>583025</v>
      </c>
      <c r="O4">
        <f>Table10[[#This Row],[2019 Dom]]/Table10[[#This Row],[2019 Population ]]</f>
        <v>1.5726524927071561</v>
      </c>
      <c r="P4">
        <f>SUM(Table10[[#This Row],[2016 Dom]:[2019 Dom]])</f>
        <v>30726603</v>
      </c>
      <c r="Q4" s="10">
        <f>Table10[[#This Row],[Total  tor Dom]]*1200</f>
        <v>36871923600</v>
      </c>
    </row>
    <row r="5" spans="1:17">
      <c r="A5" t="s">
        <v>11</v>
      </c>
      <c r="B5" s="1">
        <v>42461</v>
      </c>
      <c r="C5" t="s">
        <v>12</v>
      </c>
      <c r="D5">
        <v>2016</v>
      </c>
      <c r="E5">
        <v>341948</v>
      </c>
      <c r="F5" s="10">
        <f>starting[[#This Row],[visitors]]*1200</f>
        <v>410337600</v>
      </c>
      <c r="H5" s="3" t="s">
        <v>55</v>
      </c>
      <c r="I5">
        <f>SUMIFS(starting[visitors],starting[district],H5,starting[year],$I$1)</f>
        <v>623077</v>
      </c>
      <c r="J5">
        <f>SUMIFS(starting[visitors],starting[district],H5,starting[year],$J$1)</f>
        <v>3641401</v>
      </c>
      <c r="K5">
        <f>SUMIFS(starting[visitors],starting[district],H5,starting[year],$K$1)</f>
        <v>3952921</v>
      </c>
      <c r="L5">
        <f>SUMIFS(starting[visitors],starting[district],H5,starting[year],$L$1)</f>
        <v>3086115</v>
      </c>
      <c r="M5">
        <f t="shared" si="0"/>
        <v>49.182402282983226</v>
      </c>
      <c r="N5">
        <v>818027</v>
      </c>
      <c r="O5">
        <f>Table10[[#This Row],[2019 Dom]]/Table10[[#This Row],[2019 Population ]]</f>
        <v>5.7485620188589373</v>
      </c>
      <c r="P5">
        <f>SUM(Table10[[#This Row],[2016 Dom]:[2019 Dom]])</f>
        <v>26893080</v>
      </c>
      <c r="Q5" s="10">
        <f>Table10[[#This Row],[Total  tor Dom]]*1200</f>
        <v>32271696000</v>
      </c>
    </row>
    <row r="6" spans="1:17">
      <c r="A6" t="s">
        <v>13</v>
      </c>
      <c r="B6" s="1">
        <v>42491</v>
      </c>
      <c r="C6" t="s">
        <v>14</v>
      </c>
      <c r="D6">
        <v>2016</v>
      </c>
      <c r="E6">
        <v>252887</v>
      </c>
      <c r="F6" s="10">
        <f>starting[[#This Row],[visitors]]*1200</f>
        <v>303464400</v>
      </c>
      <c r="H6" s="3" t="s">
        <v>61</v>
      </c>
      <c r="I6">
        <f>SUMIFS(starting[visitors],starting[district],H6,starting[year],$I$1)</f>
        <v>40660</v>
      </c>
      <c r="J6">
        <f>SUMIFS(starting[visitors],starting[district],H6,starting[year],$J$1)</f>
        <v>165708</v>
      </c>
      <c r="K6">
        <f>SUMIFS(starting[visitors],starting[district],H6,starting[year],$K$1)</f>
        <v>291022</v>
      </c>
      <c r="L6">
        <f>SUMIFS(starting[visitors],starting[district],H6,starting[year],$L$1)</f>
        <v>328890</v>
      </c>
      <c r="M6">
        <f t="shared" si="0"/>
        <v>68.643972475596954</v>
      </c>
      <c r="N6">
        <v>598169</v>
      </c>
      <c r="O6">
        <f>Table10[[#This Row],[2019 Dom]]/Table10[[#This Row],[2019 Population ]]</f>
        <v>11.350332024833456</v>
      </c>
      <c r="P6">
        <f>SUM(Table10[[#This Row],[2016 Dom]:[2019 Dom]])</f>
        <v>21274192</v>
      </c>
      <c r="Q6" s="10">
        <f>Table10[[#This Row],[Total  tor Dom]]*1200</f>
        <v>25529030400</v>
      </c>
    </row>
    <row r="7" spans="1:17">
      <c r="A7" t="s">
        <v>15</v>
      </c>
      <c r="B7" s="1">
        <v>42522</v>
      </c>
      <c r="C7" t="s">
        <v>16</v>
      </c>
      <c r="D7">
        <v>2016</v>
      </c>
      <c r="E7">
        <v>368237</v>
      </c>
      <c r="F7" s="10">
        <f>starting[[#This Row],[visitors]]*1200</f>
        <v>441884400</v>
      </c>
      <c r="H7" s="3" t="s">
        <v>67</v>
      </c>
      <c r="I7">
        <f>SUMIFS(starting[visitors],starting[district],H7,starting[year],$I$1)</f>
        <v>243400</v>
      </c>
      <c r="J7">
        <f>SUMIFS(starting[visitors],starting[district],H7,starting[year],$J$1)</f>
        <v>1831010</v>
      </c>
      <c r="K7">
        <f>SUMIFS(starting[visitors],starting[district],H7,starting[year],$K$1)</f>
        <v>16895925</v>
      </c>
      <c r="L7">
        <f>SUMIFS(starting[visitors],starting[district],H7,starting[year],$L$1)</f>
        <v>662530</v>
      </c>
      <c r="M7">
        <f t="shared" si="0"/>
        <v>28.446195015062937</v>
      </c>
      <c r="N7">
        <v>1709264</v>
      </c>
      <c r="O7">
        <f>Table10[[#This Row],[2019 Dom]]/Table10[[#This Row],[2019 Population ]]</f>
        <v>6.7273653742230159</v>
      </c>
      <c r="P7">
        <f>SUM(Table10[[#This Row],[2016 Dom]:[2019 Dom]])</f>
        <v>20542639</v>
      </c>
      <c r="Q7" s="10">
        <f>Table10[[#This Row],[Total  tor Dom]]*1200</f>
        <v>24651166800</v>
      </c>
    </row>
    <row r="8" spans="1:17">
      <c r="A8" t="s">
        <v>17</v>
      </c>
      <c r="B8" s="1">
        <v>42552</v>
      </c>
      <c r="C8" t="s">
        <v>18</v>
      </c>
      <c r="D8">
        <v>2016</v>
      </c>
      <c r="E8">
        <v>447562</v>
      </c>
      <c r="F8" s="10">
        <f>starting[[#This Row],[visitors]]*1200</f>
        <v>537074400</v>
      </c>
      <c r="H8" s="3" t="s">
        <v>73</v>
      </c>
      <c r="I8">
        <f>SUMIFS(starting[visitors],starting[district],H8,starting[year],$I$1)</f>
        <v>523401</v>
      </c>
      <c r="J8">
        <f>SUMIFS(starting[visitors],starting[district],H8,starting[year],$J$1)</f>
        <v>2245399</v>
      </c>
      <c r="K8">
        <f>SUMIFS(starting[visitors],starting[district],H8,starting[year],$K$1)</f>
        <v>2036545</v>
      </c>
      <c r="L8">
        <f>SUMIFS(starting[visitors],starting[district],H8,starting[year],$L$1)</f>
        <v>2007995</v>
      </c>
      <c r="M8">
        <f t="shared" si="0"/>
        <v>39.952937938081568</v>
      </c>
      <c r="N8">
        <v>810506</v>
      </c>
      <c r="O8">
        <f>Table10[[#This Row],[2019 Dom]]/Table10[[#This Row],[2019 Population ]]</f>
        <v>1.5052129126652536</v>
      </c>
      <c r="P8">
        <f>SUM(Table10[[#This Row],[2016 Dom]:[2019 Dom]])</f>
        <v>19632865</v>
      </c>
      <c r="Q8" s="10">
        <f>Table10[[#This Row],[Total  tor Dom]]*1200</f>
        <v>23559438000</v>
      </c>
    </row>
    <row r="9" spans="1:17">
      <c r="A9" t="s">
        <v>19</v>
      </c>
      <c r="B9" s="1">
        <v>42583</v>
      </c>
      <c r="C9" t="s">
        <v>20</v>
      </c>
      <c r="D9">
        <v>2016</v>
      </c>
      <c r="E9">
        <v>614285</v>
      </c>
      <c r="F9" s="10">
        <f>starting[[#This Row],[visitors]]*1200</f>
        <v>737142000</v>
      </c>
      <c r="H9" s="3" t="s">
        <v>79</v>
      </c>
      <c r="I9">
        <f>SUMIFS(starting[visitors],starting[district],H9,starting[year],$I$1)</f>
        <v>127</v>
      </c>
      <c r="J9">
        <f>SUMIFS(starting[visitors],starting[district],H9,starting[year],$J$1)</f>
        <v>540</v>
      </c>
      <c r="K9">
        <f>SUMIFS(starting[visitors],starting[district],H9,starting[year],$K$1)</f>
        <v>572</v>
      </c>
      <c r="L9">
        <f>SUMIFS(starting[visitors],starting[district],H9,starting[year],$L$1)</f>
        <v>534</v>
      </c>
      <c r="M9">
        <f t="shared" si="0"/>
        <v>43.197153153149138</v>
      </c>
      <c r="N9">
        <v>971541</v>
      </c>
      <c r="O9">
        <f>Table10[[#This Row],[2019 Dom]]/Table10[[#This Row],[2019 Population ]]</f>
        <v>2.6090664212833015</v>
      </c>
      <c r="P9">
        <f>SUM(Table10[[#This Row],[2016 Dom]:[2019 Dom]])</f>
        <v>17180118</v>
      </c>
      <c r="Q9" s="10">
        <f>Table10[[#This Row],[Total  tor Dom]]*1200</f>
        <v>20616141600</v>
      </c>
    </row>
    <row r="10" spans="1:17">
      <c r="A10" t="s">
        <v>21</v>
      </c>
      <c r="B10" s="1">
        <v>42614</v>
      </c>
      <c r="C10" t="s">
        <v>22</v>
      </c>
      <c r="D10">
        <v>2016</v>
      </c>
      <c r="E10">
        <v>491279</v>
      </c>
      <c r="F10" s="10">
        <f>starting[[#This Row],[visitors]]*1200</f>
        <v>589534800</v>
      </c>
      <c r="H10" s="3" t="s">
        <v>85</v>
      </c>
      <c r="I10">
        <f>SUMIFS(starting[visitors],starting[district],H10,starting[year],$I$1)</f>
        <v>9167468</v>
      </c>
      <c r="J10">
        <f>SUMIFS(starting[visitors],starting[district],H10,starting[year],$J$1)</f>
        <v>123976</v>
      </c>
      <c r="K10">
        <f>SUMIFS(starting[visitors],starting[district],H10,starting[year],$K$1)</f>
        <v>93448</v>
      </c>
      <c r="L10">
        <f>SUMIFS(starting[visitors],starting[district],H10,starting[year],$L$1)</f>
        <v>77491</v>
      </c>
      <c r="M10">
        <f t="shared" si="0"/>
        <v>-69.678515101585973</v>
      </c>
      <c r="N10">
        <v>780956</v>
      </c>
      <c r="O10">
        <f>Table10[[#This Row],[2019 Dom]]/Table10[[#This Row],[2019 Population ]]</f>
        <v>5.0941994554481873</v>
      </c>
      <c r="P10">
        <f>SUM(Table10[[#This Row],[2016 Dom]:[2019 Dom]])</f>
        <v>13315796</v>
      </c>
      <c r="Q10" s="10">
        <f>Table10[[#This Row],[Total  tor Dom]]*1200</f>
        <v>15978955200</v>
      </c>
    </row>
    <row r="11" spans="1:17">
      <c r="A11" t="s">
        <v>23</v>
      </c>
      <c r="B11" s="1">
        <v>42644</v>
      </c>
      <c r="C11" t="s">
        <v>24</v>
      </c>
      <c r="D11">
        <v>2016</v>
      </c>
      <c r="E11">
        <v>94184</v>
      </c>
      <c r="F11" s="10">
        <f>starting[[#This Row],[visitors]]*1200</f>
        <v>113020800</v>
      </c>
      <c r="H11" s="3" t="s">
        <v>109</v>
      </c>
      <c r="I11">
        <f>SUMIFS(starting[visitors],starting[district],H11,starting[year],$I$1)</f>
        <v>5005031</v>
      </c>
      <c r="J11">
        <f>SUMIFS(starting[visitors],starting[district],H11,starting[year],$J$1)</f>
        <v>1542403</v>
      </c>
      <c r="K11">
        <f>SUMIFS(starting[visitors],starting[district],H11,starting[year],$K$1)</f>
        <v>1417441</v>
      </c>
      <c r="L11">
        <f>SUMIFS(starting[visitors],starting[district],H11,starting[year],$L$1)</f>
        <v>1413440</v>
      </c>
      <c r="M11">
        <f t="shared" si="0"/>
        <v>-27.101657895442056</v>
      </c>
      <c r="N11">
        <v>1068876</v>
      </c>
      <c r="O11">
        <f>Table10[[#This Row],[2019 Dom]]/Table10[[#This Row],[2019 Population ]]</f>
        <v>2.9653311323184068</v>
      </c>
      <c r="P11">
        <f>SUM(Table10[[#This Row],[2016 Dom]:[2019 Dom]])</f>
        <v>11303514</v>
      </c>
      <c r="Q11" s="10">
        <f>Table10[[#This Row],[Total  tor Dom]]*1200</f>
        <v>13564216800</v>
      </c>
    </row>
    <row r="12" spans="1:17">
      <c r="A12" t="s">
        <v>25</v>
      </c>
      <c r="B12" s="1">
        <v>42675</v>
      </c>
      <c r="C12" t="s">
        <v>26</v>
      </c>
      <c r="D12">
        <v>2016</v>
      </c>
      <c r="E12">
        <v>99148</v>
      </c>
      <c r="F12" s="10">
        <f>starting[[#This Row],[visitors]]*1200</f>
        <v>118977600</v>
      </c>
      <c r="H12" s="3" t="s">
        <v>139</v>
      </c>
      <c r="I12">
        <f>SUMIFS(starting[visitors],starting[district],H12,starting[year],$I$1)</f>
        <v>140002</v>
      </c>
      <c r="J12">
        <f>SUMIFS(starting[visitors],starting[district],H12,starting[year],$J$1)</f>
        <v>141815</v>
      </c>
      <c r="K12">
        <f>SUMIFS(starting[visitors],starting[district],H12,starting[year],$K$1)</f>
        <v>165995</v>
      </c>
      <c r="L12">
        <f>SUMIFS(starting[visitors],starting[district],H12,starting[year],$L$1)</f>
        <v>152885</v>
      </c>
      <c r="M12">
        <f t="shared" si="0"/>
        <v>2.2251271555855157</v>
      </c>
      <c r="N12">
        <v>839977</v>
      </c>
      <c r="O12">
        <f>Table10[[#This Row],[2019 Dom]]/Table10[[#This Row],[2019 Population ]]</f>
        <v>2.8221267290574628</v>
      </c>
      <c r="P12">
        <f>SUM(Table10[[#This Row],[2016 Dom]:[2019 Dom]])</f>
        <v>10424510</v>
      </c>
      <c r="Q12" s="10">
        <f>Table10[[#This Row],[Total  tor Dom]]*1200</f>
        <v>12509412000</v>
      </c>
    </row>
    <row r="13" spans="1:17">
      <c r="A13" t="s">
        <v>1663</v>
      </c>
      <c r="B13" s="1">
        <v>42736</v>
      </c>
      <c r="C13" t="s">
        <v>1664</v>
      </c>
      <c r="D13">
        <v>2017</v>
      </c>
      <c r="E13">
        <v>318799</v>
      </c>
      <c r="F13" s="10">
        <f>starting[[#This Row],[visitors]]*1200</f>
        <v>382558800</v>
      </c>
      <c r="H13" s="3" t="s">
        <v>145</v>
      </c>
      <c r="I13">
        <f>SUMIFS(starting[visitors],starting[district],H13,starting[year],$I$1)</f>
        <v>8304766</v>
      </c>
      <c r="J13">
        <f>SUMIFS(starting[visitors],starting[district],H13,starting[year],$J$1)</f>
        <v>3488229</v>
      </c>
      <c r="K13">
        <f>SUMIFS(starting[visitors],starting[district],H13,starting[year],$K$1)</f>
        <v>2852308</v>
      </c>
      <c r="L13">
        <f>SUMIFS(starting[visitors],starting[district],H13,starting[year],$L$1)</f>
        <v>2534815</v>
      </c>
      <c r="M13">
        <f t="shared" si="0"/>
        <v>-25.671611490206537</v>
      </c>
      <c r="N13">
        <v>1613379</v>
      </c>
      <c r="O13">
        <f>Table10[[#This Row],[2019 Dom]]/Table10[[#This Row],[2019 Population ]]</f>
        <v>7.295570838805647E-2</v>
      </c>
      <c r="P13">
        <f>SUM(Table10[[#This Row],[2016 Dom]:[2019 Dom]])</f>
        <v>9462383</v>
      </c>
      <c r="Q13" s="10">
        <f>Table10[[#This Row],[Total  tor Dom]]*1200</f>
        <v>11354859600</v>
      </c>
    </row>
    <row r="14" spans="1:17">
      <c r="A14" t="s">
        <v>1665</v>
      </c>
      <c r="B14" s="1">
        <v>42767</v>
      </c>
      <c r="C14" t="s">
        <v>1666</v>
      </c>
      <c r="D14">
        <v>2017</v>
      </c>
      <c r="E14">
        <v>83316</v>
      </c>
      <c r="F14" s="10">
        <f>starting[[#This Row],[visitors]]*1200</f>
        <v>99979200</v>
      </c>
      <c r="H14" s="3" t="s">
        <v>169</v>
      </c>
      <c r="I14">
        <f>SUMIFS(starting[visitors],starting[district],H14,starting[year],$I$1)</f>
        <v>7802</v>
      </c>
      <c r="J14">
        <f>SUMIFS(starting[visitors],starting[district],H14,starting[year],$J$1)</f>
        <v>191626</v>
      </c>
      <c r="K14">
        <f>SUMIFS(starting[visitors],starting[district],H14,starting[year],$K$1)</f>
        <v>398004</v>
      </c>
      <c r="L14">
        <f>SUMIFS(starting[visitors],starting[district],H14,starting[year],$L$1)</f>
        <v>269810</v>
      </c>
      <c r="M14">
        <f t="shared" si="0"/>
        <v>142.50071531159546</v>
      </c>
      <c r="N14">
        <v>748769</v>
      </c>
      <c r="O14">
        <f>Table10[[#This Row],[2019 Dom]]/Table10[[#This Row],[2019 Population ]]</f>
        <v>0.95482186935509805</v>
      </c>
      <c r="P14">
        <f>SUM(Table10[[#This Row],[2016 Dom]:[2019 Dom]])</f>
        <v>9378315</v>
      </c>
      <c r="Q14" s="10">
        <f>Table10[[#This Row],[Total  tor Dom]]*1200</f>
        <v>11253978000</v>
      </c>
    </row>
    <row r="15" spans="1:17">
      <c r="A15" t="s">
        <v>1667</v>
      </c>
      <c r="B15" s="1">
        <v>42795</v>
      </c>
      <c r="C15" t="s">
        <v>1668</v>
      </c>
      <c r="D15">
        <v>2017</v>
      </c>
      <c r="E15">
        <v>27508</v>
      </c>
      <c r="F15" s="10">
        <f>starting[[#This Row],[visitors]]*1200</f>
        <v>33009600</v>
      </c>
      <c r="H15" s="3" t="s">
        <v>175</v>
      </c>
      <c r="I15">
        <f>SUMIFS(starting[visitors],starting[district],H15,starting[year],$I$1)</f>
        <v>3463200</v>
      </c>
      <c r="J15">
        <f>SUMIFS(starting[visitors],starting[district],H15,starting[year],$J$1)</f>
        <v>7726869</v>
      </c>
      <c r="K15">
        <f>SUMIFS(starting[visitors],starting[district],H15,starting[year],$K$1)</f>
        <v>3900000</v>
      </c>
      <c r="L15">
        <f>SUMIFS(starting[visitors],starting[district],H15,starting[year],$L$1)</f>
        <v>5452570</v>
      </c>
      <c r="M15">
        <f t="shared" si="0"/>
        <v>12.016221540597961</v>
      </c>
      <c r="N15">
        <v>1659209</v>
      </c>
      <c r="O15">
        <f>Table10[[#This Row],[2019 Dom]]/Table10[[#This Row],[2019 Population ]]</f>
        <v>2.218777193988466</v>
      </c>
      <c r="P15">
        <f>SUM(Table10[[#This Row],[2016 Dom]:[2019 Dom]])</f>
        <v>7424355</v>
      </c>
      <c r="Q15" s="10">
        <f>Table10[[#This Row],[Total  tor Dom]]*1200</f>
        <v>8909226000</v>
      </c>
    </row>
    <row r="16" spans="1:17">
      <c r="A16" t="s">
        <v>1669</v>
      </c>
      <c r="B16" s="1">
        <v>42826</v>
      </c>
      <c r="C16" t="s">
        <v>1670</v>
      </c>
      <c r="D16">
        <v>2017</v>
      </c>
      <c r="E16">
        <v>13946</v>
      </c>
      <c r="F16" s="10">
        <f>starting[[#This Row],[visitors]]*1200</f>
        <v>16735200</v>
      </c>
      <c r="H16" s="3" t="s">
        <v>199</v>
      </c>
      <c r="I16">
        <f>SUMIFS(starting[visitors],starting[district],H16,starting[year],$I$1)</f>
        <v>588473</v>
      </c>
      <c r="J16">
        <f>SUMIFS(starting[visitors],starting[district],H16,starting[year],$J$1)</f>
        <v>2653645</v>
      </c>
      <c r="K16">
        <f>SUMIFS(starting[visitors],starting[district],H16,starting[year],$K$1)</f>
        <v>2088925</v>
      </c>
      <c r="L16">
        <f>SUMIFS(starting[visitors],starting[district],H16,starting[year],$L$1)</f>
        <v>2093312</v>
      </c>
      <c r="M16">
        <f t="shared" si="0"/>
        <v>37.333616054635229</v>
      </c>
      <c r="N16">
        <v>943453</v>
      </c>
      <c r="O16">
        <f>Table10[[#This Row],[2019 Dom]]/Table10[[#This Row],[2019 Population ]]</f>
        <v>1.0362274613398792</v>
      </c>
      <c r="P16">
        <f>SUM(Table10[[#This Row],[2016 Dom]:[2019 Dom]])</f>
        <v>7221822</v>
      </c>
      <c r="Q16" s="10">
        <f>Table10[[#This Row],[Total  tor Dom]]*1200</f>
        <v>8666186400</v>
      </c>
    </row>
    <row r="17" spans="1:17">
      <c r="A17" t="s">
        <v>1671</v>
      </c>
      <c r="B17" s="1">
        <v>42887</v>
      </c>
      <c r="C17" t="s">
        <v>1672</v>
      </c>
      <c r="D17">
        <v>2017</v>
      </c>
      <c r="E17">
        <v>26859</v>
      </c>
      <c r="F17" s="10">
        <f>starting[[#This Row],[visitors]]*1200</f>
        <v>32230800</v>
      </c>
      <c r="H17" s="3" t="s">
        <v>205</v>
      </c>
      <c r="I17">
        <f>SUMIFS(starting[visitors],starting[district],H17,starting[year],$I$1)</f>
        <v>5858461</v>
      </c>
      <c r="J17">
        <f>SUMIFS(starting[visitors],starting[district],H17,starting[year],$J$1)</f>
        <v>241916</v>
      </c>
      <c r="K17">
        <f>SUMIFS(starting[visitors],starting[district],H17,starting[year],$K$1)</f>
        <v>160638</v>
      </c>
      <c r="L17">
        <f>SUMIFS(starting[visitors],starting[district],H17,starting[year],$L$1)</f>
        <v>140918</v>
      </c>
      <c r="M17">
        <f t="shared" si="0"/>
        <v>-60.618184619516093</v>
      </c>
      <c r="N17">
        <v>1141530</v>
      </c>
      <c r="O17">
        <f>Table10[[#This Row],[2019 Dom]]/Table10[[#This Row],[2019 Population ]]</f>
        <v>3.1168866446973214</v>
      </c>
      <c r="P17">
        <f>SUM(Table10[[#This Row],[2016 Dom]:[2019 Dom]])</f>
        <v>6813340</v>
      </c>
      <c r="Q17" s="10">
        <f>Table10[[#This Row],[Total  tor Dom]]*1200</f>
        <v>8176008000</v>
      </c>
    </row>
    <row r="18" spans="1:17">
      <c r="A18" t="s">
        <v>1673</v>
      </c>
      <c r="B18" s="1">
        <v>42917</v>
      </c>
      <c r="C18" t="s">
        <v>1674</v>
      </c>
      <c r="D18">
        <v>2017</v>
      </c>
      <c r="E18">
        <v>52386</v>
      </c>
      <c r="F18" s="10">
        <f>starting[[#This Row],[visitors]]*1200</f>
        <v>62863200</v>
      </c>
      <c r="H18" s="3" t="s">
        <v>229</v>
      </c>
      <c r="I18">
        <f>SUMIFS(starting[visitors],starting[district],H18,starting[year],$I$1)</f>
        <v>916610</v>
      </c>
      <c r="J18">
        <f>SUMIFS(starting[visitors],starting[district],H18,starting[year],$J$1)</f>
        <v>4405083</v>
      </c>
      <c r="K18">
        <f>SUMIFS(starting[visitors],starting[district],H18,starting[year],$K$1)</f>
        <v>4177325</v>
      </c>
      <c r="L18">
        <f>SUMIFS(starting[visitors],starting[district],H18,starting[year],$L$1)</f>
        <v>3816778</v>
      </c>
      <c r="M18">
        <f t="shared" si="0"/>
        <v>42.849287092421839</v>
      </c>
      <c r="N18">
        <v>852339</v>
      </c>
      <c r="O18">
        <f>Table10[[#This Row],[2019 Dom]]/Table10[[#This Row],[2019 Population ]]</f>
        <v>8.2443671662189105E-2</v>
      </c>
      <c r="P18">
        <f>SUM(Table10[[#This Row],[2016 Dom]:[2019 Dom]])</f>
        <v>6401933</v>
      </c>
      <c r="Q18" s="10">
        <f>Table10[[#This Row],[Total  tor Dom]]*1200</f>
        <v>7682319600</v>
      </c>
    </row>
    <row r="19" spans="1:17">
      <c r="A19" t="s">
        <v>1675</v>
      </c>
      <c r="B19" s="1">
        <v>42979</v>
      </c>
      <c r="C19" t="s">
        <v>1676</v>
      </c>
      <c r="D19">
        <v>2017</v>
      </c>
      <c r="E19">
        <v>42699</v>
      </c>
      <c r="F19" s="10">
        <f>starting[[#This Row],[visitors]]*1200</f>
        <v>51238800</v>
      </c>
      <c r="H19" s="3" t="s">
        <v>235</v>
      </c>
      <c r="I19">
        <f>SUMIFS(starting[visitors],starting[district],H19,starting[year],$I$1)</f>
        <v>6442</v>
      </c>
      <c r="J19">
        <f>SUMIFS(starting[visitors],starting[district],H19,starting[year],$J$1)</f>
        <v>21949</v>
      </c>
      <c r="K19">
        <f>SUMIFS(starting[visitors],starting[district],H19,starting[year],$K$1)</f>
        <v>41423</v>
      </c>
      <c r="L19">
        <f>SUMIFS(starting[visitors],starting[district],H19,starting[year],$L$1)</f>
        <v>46333</v>
      </c>
      <c r="M19">
        <f t="shared" si="0"/>
        <v>63.763618228058007</v>
      </c>
      <c r="N19">
        <v>644231</v>
      </c>
      <c r="O19">
        <f>Table10[[#This Row],[2019 Dom]]/Table10[[#This Row],[2019 Population ]]</f>
        <v>2.7953326672130352</v>
      </c>
      <c r="P19">
        <f>SUM(Table10[[#This Row],[2016 Dom]:[2019 Dom]])</f>
        <v>5775285</v>
      </c>
      <c r="Q19" s="10">
        <f>Table10[[#This Row],[Total  tor Dom]]*1200</f>
        <v>6930342000</v>
      </c>
    </row>
    <row r="20" spans="1:17">
      <c r="A20" t="s">
        <v>1677</v>
      </c>
      <c r="B20" s="1">
        <v>43009</v>
      </c>
      <c r="C20" t="s">
        <v>1678</v>
      </c>
      <c r="D20">
        <v>2017</v>
      </c>
      <c r="E20">
        <v>41666</v>
      </c>
      <c r="F20" s="10">
        <f>starting[[#This Row],[visitors]]*1200</f>
        <v>49999200</v>
      </c>
      <c r="H20" s="3" t="s">
        <v>259</v>
      </c>
      <c r="I20">
        <f>SUMIFS(starting[visitors],starting[district],H20,starting[year],$I$1)</f>
        <v>3244</v>
      </c>
      <c r="J20">
        <f>SUMIFS(starting[visitors],starting[district],H20,starting[year],$J$1)</f>
        <v>14898</v>
      </c>
      <c r="K20">
        <f>SUMIFS(starting[visitors],starting[district],H20,starting[year],$K$1)</f>
        <v>22254</v>
      </c>
      <c r="L20">
        <f>SUMIFS(starting[visitors],starting[district],H20,starting[year],$L$1)</f>
        <v>16581</v>
      </c>
      <c r="M20">
        <f t="shared" si="0"/>
        <v>50.360052416802944</v>
      </c>
      <c r="N20">
        <v>1062165</v>
      </c>
      <c r="O20">
        <f>Table10[[#This Row],[2019 Dom]]/Table10[[#This Row],[2019 Population ]]</f>
        <v>0.48941968894934362</v>
      </c>
      <c r="P20">
        <f>SUM(Table10[[#This Row],[2016 Dom]:[2019 Dom]])</f>
        <v>890078</v>
      </c>
      <c r="Q20" s="10">
        <f>Table10[[#This Row],[Total  tor Dom]]*1200</f>
        <v>1068093600</v>
      </c>
    </row>
    <row r="21" spans="1:17">
      <c r="A21" t="s">
        <v>1679</v>
      </c>
      <c r="B21" s="1">
        <v>43040</v>
      </c>
      <c r="C21" t="s">
        <v>1680</v>
      </c>
      <c r="D21">
        <v>2017</v>
      </c>
      <c r="E21">
        <v>117322</v>
      </c>
      <c r="F21" s="10">
        <f>starting[[#This Row],[visitors]]*1200</f>
        <v>140786400</v>
      </c>
      <c r="H21" s="3" t="s">
        <v>265</v>
      </c>
      <c r="I21">
        <f>SUMIFS(starting[visitors],starting[district],H21,starting[year],$I$1)</f>
        <v>2176801</v>
      </c>
      <c r="J21">
        <f>SUMIFS(starting[visitors],starting[district],H21,starting[year],$J$1)</f>
        <v>11919347</v>
      </c>
      <c r="K21">
        <f>SUMIFS(starting[visitors],starting[district],H21,starting[year],$K$1)</f>
        <v>10834231</v>
      </c>
      <c r="L21">
        <f>SUMIFS(starting[visitors],starting[district],H21,starting[year],$L$1)</f>
        <v>16832897</v>
      </c>
      <c r="M21">
        <f t="shared" si="0"/>
        <v>66.757368986135219</v>
      </c>
      <c r="N21">
        <v>440157</v>
      </c>
      <c r="O21">
        <f>Table10[[#This Row],[2019 Dom]]/Table10[[#This Row],[2019 Population ]]</f>
        <v>0.3165524515480343</v>
      </c>
      <c r="P21">
        <f>SUM(Table10[[#This Row],[2016 Dom]:[2019 Dom]])</f>
        <v>867242</v>
      </c>
      <c r="Q21" s="10">
        <f>Table10[[#This Row],[Total  tor Dom]]*1200</f>
        <v>1040690400</v>
      </c>
    </row>
    <row r="22" spans="1:17">
      <c r="A22" t="s">
        <v>1681</v>
      </c>
      <c r="B22" s="1">
        <v>43070</v>
      </c>
      <c r="C22" t="s">
        <v>1682</v>
      </c>
      <c r="D22">
        <v>2017</v>
      </c>
      <c r="E22">
        <v>54251</v>
      </c>
      <c r="F22" s="10">
        <f>starting[[#This Row],[visitors]]*1200</f>
        <v>65101200</v>
      </c>
      <c r="H22" s="3" t="s">
        <v>271</v>
      </c>
      <c r="I22">
        <f>SUMIFS(starting[visitors],starting[district],H22,starting[year],$I$1)</f>
        <v>778000</v>
      </c>
      <c r="J22">
        <f>SUMIFS(starting[visitors],starting[district],H22,starting[year],$J$1)</f>
        <v>2823450</v>
      </c>
      <c r="K22">
        <f>SUMIFS(starting[visitors],starting[district],H22,starting[year],$K$1)</f>
        <v>2269900</v>
      </c>
      <c r="L22">
        <f>SUMIFS(starting[visitors],starting[district],H22,starting[year],$L$1)</f>
        <v>4553160</v>
      </c>
      <c r="M22">
        <f t="shared" si="0"/>
        <v>55.536860576897325</v>
      </c>
      <c r="N22">
        <v>1027222</v>
      </c>
      <c r="O22">
        <f>Table10[[#This Row],[2019 Dom]]/Table10[[#This Row],[2019 Population ]]</f>
        <v>0.54982789144873778</v>
      </c>
      <c r="P22">
        <f>SUM(Table10[[#This Row],[2016 Dom]:[2019 Dom]])</f>
        <v>826280</v>
      </c>
      <c r="Q22" s="10">
        <f>Table10[[#This Row],[Total  tor Dom]]*1200</f>
        <v>991536000</v>
      </c>
    </row>
    <row r="23" spans="1:17">
      <c r="A23" t="s">
        <v>27</v>
      </c>
      <c r="B23" s="1">
        <v>42644</v>
      </c>
      <c r="C23" t="s">
        <v>28</v>
      </c>
      <c r="D23">
        <v>2016</v>
      </c>
      <c r="E23">
        <v>310133</v>
      </c>
      <c r="F23" s="10">
        <f>starting[[#This Row],[visitors]]*1200</f>
        <v>372159600</v>
      </c>
      <c r="H23" s="3" t="s">
        <v>277</v>
      </c>
      <c r="I23">
        <f>SUMIFS(starting[visitors],starting[district],H23,starting[year],$I$1)</f>
        <v>358400</v>
      </c>
      <c r="J23">
        <f>SUMIFS(starting[visitors],starting[district],H23,starting[year],$J$1)</f>
        <v>1145721</v>
      </c>
      <c r="K23">
        <f>SUMIFS(starting[visitors],starting[district],H23,starting[year],$K$1)</f>
        <v>1283300</v>
      </c>
      <c r="L23">
        <f>SUMIFS(starting[visitors],starting[district],H23,starting[year],$L$1)</f>
        <v>2987864</v>
      </c>
      <c r="M23">
        <f t="shared" si="0"/>
        <v>69.921450292897362</v>
      </c>
      <c r="N23">
        <v>1040732</v>
      </c>
      <c r="O23">
        <f>Table10[[#This Row],[2019 Dom]]/Table10[[#This Row],[2019 Population ]]</f>
        <v>0.4658235721222711</v>
      </c>
      <c r="P23">
        <f>SUM(Table10[[#This Row],[2016 Dom]:[2019 Dom]])</f>
        <v>819162</v>
      </c>
      <c r="Q23" s="10">
        <f>Table10[[#This Row],[Total  tor Dom]]*1200</f>
        <v>982994400</v>
      </c>
    </row>
    <row r="24" spans="1:17">
      <c r="A24" t="s">
        <v>29</v>
      </c>
      <c r="B24" s="1">
        <v>42675</v>
      </c>
      <c r="C24" t="s">
        <v>30</v>
      </c>
      <c r="D24">
        <v>2016</v>
      </c>
      <c r="E24">
        <v>252127</v>
      </c>
      <c r="F24" s="10">
        <f>starting[[#This Row],[visitors]]*1200</f>
        <v>302552400</v>
      </c>
      <c r="H24" s="3" t="s">
        <v>289</v>
      </c>
      <c r="I24">
        <f>SUMIFS(starting[visitors],starting[district],H24,starting[year],$I$1)</f>
        <v>60138</v>
      </c>
      <c r="J24">
        <f>SUMIFS(starting[visitors],starting[district],H24,starting[year],$J$1)</f>
        <v>244701</v>
      </c>
      <c r="K24">
        <f>SUMIFS(starting[visitors],starting[district],H24,starting[year],$K$1)</f>
        <v>286600</v>
      </c>
      <c r="L24">
        <f>SUMIFS(starting[visitors],starting[district],H24,starting[year],$L$1)</f>
        <v>298639</v>
      </c>
      <c r="M24">
        <f t="shared" si="0"/>
        <v>49.279229731104209</v>
      </c>
      <c r="N24">
        <v>1480318</v>
      </c>
      <c r="O24">
        <f>Table10[[#This Row],[2019 Dom]]/Table10[[#This Row],[2019 Population ]]</f>
        <v>0.18689480909554329</v>
      </c>
      <c r="P24">
        <f>SUM(Table10[[#This Row],[2016 Dom]:[2019 Dom]])</f>
        <v>600697</v>
      </c>
      <c r="Q24" s="10">
        <f>Table10[[#This Row],[Total  tor Dom]]*1200</f>
        <v>720836400</v>
      </c>
    </row>
    <row r="25" spans="1:17">
      <c r="A25" t="s">
        <v>1683</v>
      </c>
      <c r="B25" s="1">
        <v>42736</v>
      </c>
      <c r="C25" t="s">
        <v>1684</v>
      </c>
      <c r="D25">
        <v>2017</v>
      </c>
      <c r="E25">
        <v>302315</v>
      </c>
      <c r="F25" s="10">
        <f>starting[[#This Row],[visitors]]*1200</f>
        <v>362778000</v>
      </c>
      <c r="H25" s="3" t="s">
        <v>295</v>
      </c>
      <c r="I25">
        <f>SUMIFS(starting[visitors],starting[district],H25,starting[year],$I$1)</f>
        <v>19400</v>
      </c>
      <c r="J25">
        <f>SUMIFS(starting[visitors],starting[district],H25,starting[year],$J$1)</f>
        <v>144250</v>
      </c>
      <c r="K25">
        <f>SUMIFS(starting[visitors],starting[district],H25,starting[year],$K$1)</f>
        <v>302012</v>
      </c>
      <c r="L25">
        <f>SUMIFS(starting[visitors],starting[district],H25,starting[year],$L$1)</f>
        <v>353500</v>
      </c>
      <c r="M25">
        <f t="shared" si="0"/>
        <v>106.60789932007665</v>
      </c>
      <c r="N25">
        <v>4164675</v>
      </c>
      <c r="O25">
        <f>Table10[[#This Row],[2019 Dom]]/Table10[[#This Row],[2019 Population ]]</f>
        <v>2.7924752095727541E-2</v>
      </c>
      <c r="P25">
        <f>SUM(Table10[[#This Row],[2016 Dom]:[2019 Dom]])</f>
        <v>116147</v>
      </c>
      <c r="Q25" s="10">
        <f>Table10[[#This Row],[Total  tor Dom]]*1200</f>
        <v>139376400</v>
      </c>
    </row>
    <row r="26" spans="1:17">
      <c r="A26" t="s">
        <v>1685</v>
      </c>
      <c r="B26" s="1">
        <v>42767</v>
      </c>
      <c r="C26" t="s">
        <v>1686</v>
      </c>
      <c r="D26">
        <v>2017</v>
      </c>
      <c r="E26">
        <v>251359</v>
      </c>
      <c r="F26" s="10">
        <f>starting[[#This Row],[visitors]]*1200</f>
        <v>301630800</v>
      </c>
      <c r="H26" s="3" t="s">
        <v>301</v>
      </c>
      <c r="I26">
        <f>SUMIFS(starting[visitors],starting[district],H26,starting[year],$I$1)</f>
        <v>25788035</v>
      </c>
      <c r="J26">
        <f>SUMIFS(starting[visitors],starting[district],H26,starting[year],$J$1)</f>
        <v>1420002</v>
      </c>
      <c r="K26">
        <f>SUMIFS(starting[visitors],starting[district],H26,starting[year],$K$1)</f>
        <v>1723336</v>
      </c>
      <c r="L26">
        <f>SUMIFS(starting[visitors],starting[district],H26,starting[year],$L$1)</f>
        <v>1795230</v>
      </c>
      <c r="M26">
        <f t="shared" si="0"/>
        <v>-48.634033814644773</v>
      </c>
      <c r="N26">
        <v>758871</v>
      </c>
      <c r="O26">
        <f>Table10[[#This Row],[2019 Dom]]/Table10[[#This Row],[2019 Population ]]</f>
        <v>1.9739826209527165E-2</v>
      </c>
      <c r="P26">
        <f>SUM(Table10[[#This Row],[2016 Dom]:[2019 Dom]])</f>
        <v>56977</v>
      </c>
      <c r="Q26" s="10">
        <f>Table10[[#This Row],[Total  tor Dom]]*1200</f>
        <v>68372400</v>
      </c>
    </row>
    <row r="27" spans="1:17">
      <c r="A27" t="s">
        <v>1687</v>
      </c>
      <c r="B27" s="1">
        <v>42795</v>
      </c>
      <c r="C27" t="s">
        <v>1688</v>
      </c>
      <c r="D27">
        <v>2017</v>
      </c>
      <c r="E27">
        <v>243943</v>
      </c>
      <c r="F27" s="10">
        <f>starting[[#This Row],[visitors]]*1200</f>
        <v>292731600</v>
      </c>
      <c r="H27" s="3" t="s">
        <v>325</v>
      </c>
      <c r="I27">
        <f>SUMIFS(starting[visitors],starting[district],H27,starting[year],$I$1)</f>
        <v>1728600</v>
      </c>
      <c r="J27">
        <f>SUMIFS(starting[visitors],starting[district],H27,starting[year],$J$1)</f>
        <v>7001728</v>
      </c>
      <c r="K27">
        <f>SUMIFS(starting[visitors],starting[district],H27,starting[year],$K$1)</f>
        <v>13673378</v>
      </c>
      <c r="L27">
        <f>SUMIFS(starting[visitors],starting[district],H27,starting[year],$L$1)</f>
        <v>4489374</v>
      </c>
      <c r="M27">
        <f t="shared" si="0"/>
        <v>26.947110337066515</v>
      </c>
      <c r="N27">
        <v>749240</v>
      </c>
      <c r="O27">
        <f>Table10[[#This Row],[2019 Dom]]/Table10[[#This Row],[2019 Population ]]</f>
        <v>5.1984867925336487E-4</v>
      </c>
      <c r="P27">
        <f>SUM(Table10[[#This Row],[2016 Dom]:[2019 Dom]])</f>
        <v>1773</v>
      </c>
      <c r="Q27" s="10">
        <f>Table10[[#This Row],[Total  tor Dom]]*1200</f>
        <v>2127600</v>
      </c>
    </row>
    <row r="28" spans="1:17">
      <c r="A28" t="s">
        <v>1689</v>
      </c>
      <c r="B28" s="1">
        <v>42826</v>
      </c>
      <c r="C28" t="s">
        <v>1690</v>
      </c>
      <c r="D28">
        <v>2017</v>
      </c>
      <c r="E28">
        <v>667459</v>
      </c>
      <c r="F28" s="10">
        <f>starting[[#This Row],[visitors]]*1200</f>
        <v>800950800</v>
      </c>
    </row>
    <row r="29" spans="1:17">
      <c r="A29" t="s">
        <v>1691</v>
      </c>
      <c r="B29" s="1">
        <v>42856</v>
      </c>
      <c r="C29" t="s">
        <v>1692</v>
      </c>
      <c r="D29">
        <v>2017</v>
      </c>
      <c r="E29">
        <v>311626</v>
      </c>
      <c r="F29" s="10">
        <f>starting[[#This Row],[visitors]]*1200</f>
        <v>373951200</v>
      </c>
    </row>
    <row r="30" spans="1:17">
      <c r="A30" t="s">
        <v>1693</v>
      </c>
      <c r="B30" s="1">
        <v>42887</v>
      </c>
      <c r="C30" t="s">
        <v>1694</v>
      </c>
      <c r="D30">
        <v>2017</v>
      </c>
      <c r="E30">
        <v>351742</v>
      </c>
      <c r="F30" s="10">
        <f>starting[[#This Row],[visitors]]*1200</f>
        <v>422090400</v>
      </c>
    </row>
    <row r="31" spans="1:17">
      <c r="A31" t="s">
        <v>1695</v>
      </c>
      <c r="B31" s="1">
        <v>42917</v>
      </c>
      <c r="C31" t="s">
        <v>1696</v>
      </c>
      <c r="D31">
        <v>2017</v>
      </c>
      <c r="E31">
        <v>258114</v>
      </c>
      <c r="F31" s="10">
        <f>starting[[#This Row],[visitors]]*1200</f>
        <v>309736800</v>
      </c>
    </row>
    <row r="32" spans="1:17">
      <c r="A32" t="s">
        <v>1697</v>
      </c>
      <c r="B32" s="1">
        <v>42948</v>
      </c>
      <c r="C32" t="s">
        <v>1698</v>
      </c>
      <c r="D32">
        <v>2017</v>
      </c>
      <c r="E32">
        <v>316438</v>
      </c>
      <c r="F32" s="10">
        <f>starting[[#This Row],[visitors]]*1200</f>
        <v>379725600</v>
      </c>
    </row>
    <row r="33" spans="1:15">
      <c r="A33" t="s">
        <v>1699</v>
      </c>
      <c r="B33" s="1">
        <v>42979</v>
      </c>
      <c r="C33" t="s">
        <v>1700</v>
      </c>
      <c r="D33">
        <v>2017</v>
      </c>
      <c r="E33">
        <v>381784</v>
      </c>
      <c r="F33" s="10">
        <f>starting[[#This Row],[visitors]]*1200</f>
        <v>458140800</v>
      </c>
      <c r="H33" s="3"/>
    </row>
    <row r="34" spans="1:15">
      <c r="A34" t="s">
        <v>1701</v>
      </c>
      <c r="B34" s="1">
        <v>43009</v>
      </c>
      <c r="C34" t="s">
        <v>1702</v>
      </c>
      <c r="D34">
        <v>2017</v>
      </c>
      <c r="E34">
        <v>334504</v>
      </c>
      <c r="F34" s="10">
        <f>starting[[#This Row],[visitors]]*1200</f>
        <v>401404800</v>
      </c>
    </row>
    <row r="35" spans="1:15">
      <c r="A35" t="s">
        <v>1703</v>
      </c>
      <c r="B35" s="1">
        <v>43040</v>
      </c>
      <c r="C35" t="s">
        <v>1704</v>
      </c>
      <c r="D35">
        <v>2017</v>
      </c>
      <c r="E35">
        <v>281515</v>
      </c>
      <c r="F35" s="10">
        <f>starting[[#This Row],[visitors]]*1200</f>
        <v>337818000</v>
      </c>
    </row>
    <row r="36" spans="1:15">
      <c r="A36" t="s">
        <v>1705</v>
      </c>
      <c r="B36" s="1">
        <v>43070</v>
      </c>
      <c r="C36" t="s">
        <v>1706</v>
      </c>
      <c r="D36">
        <v>2017</v>
      </c>
      <c r="E36">
        <v>393518</v>
      </c>
      <c r="F36" s="10">
        <f>starting[[#This Row],[visitors]]*1200</f>
        <v>472221600</v>
      </c>
    </row>
    <row r="37" spans="1:15">
      <c r="A37" t="s">
        <v>31</v>
      </c>
      <c r="B37" s="1">
        <v>42370</v>
      </c>
      <c r="C37" t="s">
        <v>32</v>
      </c>
      <c r="D37">
        <v>2016</v>
      </c>
      <c r="E37">
        <v>1122510</v>
      </c>
      <c r="F37" s="10">
        <f>starting[[#This Row],[visitors]]*1200</f>
        <v>1347012000</v>
      </c>
    </row>
    <row r="38" spans="1:15">
      <c r="A38" t="s">
        <v>33</v>
      </c>
      <c r="B38" s="1">
        <v>42401</v>
      </c>
      <c r="C38" t="s">
        <v>34</v>
      </c>
      <c r="D38">
        <v>2016</v>
      </c>
      <c r="E38">
        <v>778748</v>
      </c>
      <c r="F38" s="10">
        <f>starting[[#This Row],[visitors]]*1200</f>
        <v>934497600</v>
      </c>
      <c r="H38" s="3"/>
    </row>
    <row r="39" spans="1:15">
      <c r="A39" t="s">
        <v>35</v>
      </c>
      <c r="B39" s="1">
        <v>42430</v>
      </c>
      <c r="C39" t="s">
        <v>36</v>
      </c>
      <c r="D39">
        <v>2016</v>
      </c>
      <c r="E39">
        <v>1017794</v>
      </c>
      <c r="F39" s="10">
        <f>starting[[#This Row],[visitors]]*1200</f>
        <v>1221352800</v>
      </c>
    </row>
    <row r="40" spans="1:15">
      <c r="A40" t="s">
        <v>37</v>
      </c>
      <c r="B40" s="1">
        <v>42461</v>
      </c>
      <c r="C40" t="s">
        <v>38</v>
      </c>
      <c r="D40">
        <v>2016</v>
      </c>
      <c r="E40">
        <v>1127738</v>
      </c>
      <c r="F40" s="10">
        <f>starting[[#This Row],[visitors]]*1200</f>
        <v>1353285600</v>
      </c>
    </row>
    <row r="41" spans="1:15">
      <c r="A41" t="s">
        <v>39</v>
      </c>
      <c r="B41" s="1">
        <v>42491</v>
      </c>
      <c r="C41" t="s">
        <v>40</v>
      </c>
      <c r="D41">
        <v>2016</v>
      </c>
      <c r="E41">
        <v>1287181</v>
      </c>
      <c r="F41" s="10">
        <f>starting[[#This Row],[visitors]]*1200</f>
        <v>1544617200</v>
      </c>
    </row>
    <row r="42" spans="1:15">
      <c r="A42" t="s">
        <v>41</v>
      </c>
      <c r="B42" s="1">
        <v>42522</v>
      </c>
      <c r="C42" t="s">
        <v>42</v>
      </c>
      <c r="D42">
        <v>2016</v>
      </c>
      <c r="E42">
        <v>12032661</v>
      </c>
      <c r="F42" s="10">
        <f>starting[[#This Row],[visitors]]*1200</f>
        <v>14439193200</v>
      </c>
      <c r="O42" s="3"/>
    </row>
    <row r="43" spans="1:15">
      <c r="A43" t="s">
        <v>43</v>
      </c>
      <c r="B43" s="1">
        <v>42552</v>
      </c>
      <c r="C43" t="s">
        <v>44</v>
      </c>
      <c r="D43">
        <v>2016</v>
      </c>
      <c r="E43">
        <v>1096754</v>
      </c>
      <c r="F43" s="10">
        <f>starting[[#This Row],[visitors]]*1200</f>
        <v>1316104800</v>
      </c>
      <c r="H43" s="3"/>
    </row>
    <row r="44" spans="1:15">
      <c r="A44" t="s">
        <v>45</v>
      </c>
      <c r="B44" s="1">
        <v>42583</v>
      </c>
      <c r="C44" t="s">
        <v>46</v>
      </c>
      <c r="D44">
        <v>2016</v>
      </c>
      <c r="E44">
        <v>1061137</v>
      </c>
      <c r="F44" s="10">
        <f>starting[[#This Row],[visitors]]*1200</f>
        <v>1273364400</v>
      </c>
    </row>
    <row r="45" spans="1:15">
      <c r="A45" t="s">
        <v>47</v>
      </c>
      <c r="B45" s="1">
        <v>42614</v>
      </c>
      <c r="C45" t="s">
        <v>48</v>
      </c>
      <c r="D45">
        <v>2016</v>
      </c>
      <c r="E45">
        <v>832987</v>
      </c>
      <c r="F45" s="10">
        <f>starting[[#This Row],[visitors]]*1200</f>
        <v>999584400</v>
      </c>
    </row>
    <row r="46" spans="1:15">
      <c r="A46" t="s">
        <v>49</v>
      </c>
      <c r="B46" s="1">
        <v>42644</v>
      </c>
      <c r="C46" t="s">
        <v>50</v>
      </c>
      <c r="D46">
        <v>2016</v>
      </c>
      <c r="E46">
        <v>901960</v>
      </c>
      <c r="F46" s="10">
        <f>starting[[#This Row],[visitors]]*1200</f>
        <v>1082352000</v>
      </c>
    </row>
    <row r="47" spans="1:15">
      <c r="A47" t="s">
        <v>51</v>
      </c>
      <c r="B47" s="1">
        <v>42675</v>
      </c>
      <c r="C47" t="s">
        <v>52</v>
      </c>
      <c r="D47">
        <v>2016</v>
      </c>
      <c r="E47">
        <v>909733</v>
      </c>
      <c r="F47" s="10">
        <f>starting[[#This Row],[visitors]]*1200</f>
        <v>1091679600</v>
      </c>
    </row>
    <row r="48" spans="1:15">
      <c r="A48" t="s">
        <v>53</v>
      </c>
      <c r="B48" s="1">
        <v>42705</v>
      </c>
      <c r="C48" t="s">
        <v>54</v>
      </c>
      <c r="D48">
        <v>2016</v>
      </c>
      <c r="E48">
        <v>1225502</v>
      </c>
      <c r="F48" s="10">
        <f>starting[[#This Row],[visitors]]*1200</f>
        <v>1470602400</v>
      </c>
      <c r="H48" s="3"/>
    </row>
    <row r="49" spans="1:8">
      <c r="A49" t="s">
        <v>1707</v>
      </c>
      <c r="B49" s="1">
        <v>42736</v>
      </c>
      <c r="C49" t="s">
        <v>1708</v>
      </c>
      <c r="D49">
        <v>2017</v>
      </c>
      <c r="E49">
        <v>1924695</v>
      </c>
      <c r="F49" s="10">
        <f>starting[[#This Row],[visitors]]*1200</f>
        <v>2309634000</v>
      </c>
    </row>
    <row r="50" spans="1:8">
      <c r="A50" t="s">
        <v>1709</v>
      </c>
      <c r="B50" s="1">
        <v>42767</v>
      </c>
      <c r="C50" t="s">
        <v>1710</v>
      </c>
      <c r="D50">
        <v>2017</v>
      </c>
      <c r="E50">
        <v>1886698</v>
      </c>
      <c r="F50" s="10">
        <f>starting[[#This Row],[visitors]]*1200</f>
        <v>2264037600</v>
      </c>
    </row>
    <row r="51" spans="1:8">
      <c r="A51" t="s">
        <v>1711</v>
      </c>
      <c r="B51" s="1">
        <v>42795</v>
      </c>
      <c r="C51" t="s">
        <v>1712</v>
      </c>
      <c r="D51">
        <v>2017</v>
      </c>
      <c r="E51">
        <v>1783903</v>
      </c>
      <c r="F51" s="10">
        <f>starting[[#This Row],[visitors]]*1200</f>
        <v>2140683600</v>
      </c>
    </row>
    <row r="52" spans="1:8">
      <c r="A52" t="s">
        <v>1713</v>
      </c>
      <c r="B52" s="1">
        <v>42826</v>
      </c>
      <c r="C52" t="s">
        <v>1714</v>
      </c>
      <c r="D52">
        <v>2017</v>
      </c>
      <c r="E52">
        <v>2366793</v>
      </c>
      <c r="F52" s="10">
        <f>starting[[#This Row],[visitors]]*1200</f>
        <v>2840151600</v>
      </c>
    </row>
    <row r="53" spans="1:8">
      <c r="A53" t="s">
        <v>1715</v>
      </c>
      <c r="B53" s="1">
        <v>42856</v>
      </c>
      <c r="C53" t="s">
        <v>1716</v>
      </c>
      <c r="D53">
        <v>2017</v>
      </c>
      <c r="E53">
        <v>2266793</v>
      </c>
      <c r="F53" s="10">
        <f>starting[[#This Row],[visitors]]*1200</f>
        <v>2720151600</v>
      </c>
      <c r="H53" s="3"/>
    </row>
    <row r="54" spans="1:8">
      <c r="A54" t="s">
        <v>1717</v>
      </c>
      <c r="B54" s="1">
        <v>42887</v>
      </c>
      <c r="C54" t="s">
        <v>1718</v>
      </c>
      <c r="D54">
        <v>2017</v>
      </c>
      <c r="E54">
        <v>2007060</v>
      </c>
      <c r="F54" s="10">
        <f>starting[[#This Row],[visitors]]*1200</f>
        <v>2408472000</v>
      </c>
    </row>
    <row r="55" spans="1:8">
      <c r="A55" t="s">
        <v>1719</v>
      </c>
      <c r="B55" s="1">
        <v>42917</v>
      </c>
      <c r="C55" t="s">
        <v>1720</v>
      </c>
      <c r="D55">
        <v>2017</v>
      </c>
      <c r="E55">
        <v>1890870</v>
      </c>
      <c r="F55" s="10">
        <f>starting[[#This Row],[visitors]]*1200</f>
        <v>2269044000</v>
      </c>
    </row>
    <row r="56" spans="1:8">
      <c r="A56" t="s">
        <v>1721</v>
      </c>
      <c r="B56" s="1">
        <v>42948</v>
      </c>
      <c r="C56" t="s">
        <v>1722</v>
      </c>
      <c r="D56">
        <v>2017</v>
      </c>
      <c r="E56">
        <v>1976980</v>
      </c>
      <c r="F56" s="10">
        <f>starting[[#This Row],[visitors]]*1200</f>
        <v>2372376000</v>
      </c>
    </row>
    <row r="57" spans="1:8">
      <c r="A57" t="s">
        <v>1723</v>
      </c>
      <c r="B57" s="1">
        <v>42979</v>
      </c>
      <c r="C57" t="s">
        <v>1724</v>
      </c>
      <c r="D57">
        <v>2017</v>
      </c>
      <c r="E57">
        <v>2011280</v>
      </c>
      <c r="F57" s="10">
        <f>starting[[#This Row],[visitors]]*1200</f>
        <v>2413536000</v>
      </c>
    </row>
    <row r="58" spans="1:8">
      <c r="A58" t="s">
        <v>1725</v>
      </c>
      <c r="B58" s="1">
        <v>43009</v>
      </c>
      <c r="C58" t="s">
        <v>1726</v>
      </c>
      <c r="D58">
        <v>2017</v>
      </c>
      <c r="E58">
        <v>2202316</v>
      </c>
      <c r="F58" s="10">
        <f>starting[[#This Row],[visitors]]*1200</f>
        <v>2642779200</v>
      </c>
      <c r="H58" s="3"/>
    </row>
    <row r="59" spans="1:8">
      <c r="A59" t="s">
        <v>1727</v>
      </c>
      <c r="B59" s="1">
        <v>43040</v>
      </c>
      <c r="C59" t="s">
        <v>1728</v>
      </c>
      <c r="D59">
        <v>2017</v>
      </c>
      <c r="E59">
        <v>1971438</v>
      </c>
      <c r="F59" s="10">
        <f>starting[[#This Row],[visitors]]*1200</f>
        <v>2365725600</v>
      </c>
    </row>
    <row r="60" spans="1:8">
      <c r="A60" t="s">
        <v>1729</v>
      </c>
      <c r="B60" s="1">
        <v>43070</v>
      </c>
      <c r="C60" t="s">
        <v>1730</v>
      </c>
      <c r="D60">
        <v>2017</v>
      </c>
      <c r="E60">
        <v>4871416</v>
      </c>
      <c r="F60" s="10">
        <f>starting[[#This Row],[visitors]]*1200</f>
        <v>5845699200</v>
      </c>
    </row>
    <row r="61" spans="1:8">
      <c r="A61" t="s">
        <v>55</v>
      </c>
      <c r="B61" s="1">
        <v>42644</v>
      </c>
      <c r="C61" t="s">
        <v>56</v>
      </c>
      <c r="D61">
        <v>2016</v>
      </c>
      <c r="E61">
        <v>201249</v>
      </c>
      <c r="F61" s="10">
        <f>starting[[#This Row],[visitors]]*1200</f>
        <v>241498800</v>
      </c>
    </row>
    <row r="62" spans="1:8">
      <c r="A62" t="s">
        <v>57</v>
      </c>
      <c r="B62" s="1">
        <v>42675</v>
      </c>
      <c r="C62" t="s">
        <v>58</v>
      </c>
      <c r="D62">
        <v>2016</v>
      </c>
      <c r="E62">
        <v>214534</v>
      </c>
      <c r="F62" s="10">
        <f>starting[[#This Row],[visitors]]*1200</f>
        <v>257440800</v>
      </c>
    </row>
    <row r="63" spans="1:8">
      <c r="A63" t="s">
        <v>59</v>
      </c>
      <c r="B63" s="1">
        <v>42705</v>
      </c>
      <c r="C63" t="s">
        <v>60</v>
      </c>
      <c r="D63">
        <v>2016</v>
      </c>
      <c r="E63">
        <v>207294</v>
      </c>
      <c r="F63" s="10">
        <f>starting[[#This Row],[visitors]]*1200</f>
        <v>248752800</v>
      </c>
      <c r="H63" s="3"/>
    </row>
    <row r="64" spans="1:8">
      <c r="A64" t="s">
        <v>1731</v>
      </c>
      <c r="B64" s="1">
        <v>42736</v>
      </c>
      <c r="C64" t="s">
        <v>1732</v>
      </c>
      <c r="D64">
        <v>2017</v>
      </c>
      <c r="E64">
        <v>174477</v>
      </c>
      <c r="F64" s="10">
        <f>starting[[#This Row],[visitors]]*1200</f>
        <v>209372400</v>
      </c>
    </row>
    <row r="65" spans="1:8">
      <c r="A65" t="s">
        <v>1733</v>
      </c>
      <c r="B65" s="1">
        <v>42767</v>
      </c>
      <c r="C65" t="s">
        <v>1734</v>
      </c>
      <c r="D65">
        <v>2017</v>
      </c>
      <c r="E65">
        <v>159659</v>
      </c>
      <c r="F65" s="10">
        <f>starting[[#This Row],[visitors]]*1200</f>
        <v>191590800</v>
      </c>
    </row>
    <row r="66" spans="1:8">
      <c r="A66" t="s">
        <v>1735</v>
      </c>
      <c r="B66" s="1">
        <v>42795</v>
      </c>
      <c r="C66" t="s">
        <v>1736</v>
      </c>
      <c r="D66">
        <v>2017</v>
      </c>
      <c r="E66">
        <v>323658</v>
      </c>
      <c r="F66" s="10">
        <f>starting[[#This Row],[visitors]]*1200</f>
        <v>388389600</v>
      </c>
    </row>
    <row r="67" spans="1:8">
      <c r="A67" t="s">
        <v>1737</v>
      </c>
      <c r="B67" s="1">
        <v>42826</v>
      </c>
      <c r="C67" t="s">
        <v>1738</v>
      </c>
      <c r="D67">
        <v>2017</v>
      </c>
      <c r="E67">
        <v>330540</v>
      </c>
      <c r="F67" s="10">
        <f>starting[[#This Row],[visitors]]*1200</f>
        <v>396648000</v>
      </c>
    </row>
    <row r="68" spans="1:8">
      <c r="A68" t="s">
        <v>1739</v>
      </c>
      <c r="B68" s="1">
        <v>42856</v>
      </c>
      <c r="C68" t="s">
        <v>1740</v>
      </c>
      <c r="D68">
        <v>2017</v>
      </c>
      <c r="E68">
        <v>468038</v>
      </c>
      <c r="F68" s="10">
        <f>starting[[#This Row],[visitors]]*1200</f>
        <v>561645600</v>
      </c>
      <c r="H68" s="3"/>
    </row>
    <row r="69" spans="1:8">
      <c r="A69" t="s">
        <v>1741</v>
      </c>
      <c r="B69" s="1">
        <v>42887</v>
      </c>
      <c r="C69" t="s">
        <v>1742</v>
      </c>
      <c r="D69">
        <v>2017</v>
      </c>
      <c r="E69">
        <v>418103</v>
      </c>
      <c r="F69" s="10">
        <f>starting[[#This Row],[visitors]]*1200</f>
        <v>501723600</v>
      </c>
    </row>
    <row r="70" spans="1:8">
      <c r="A70" t="s">
        <v>1743</v>
      </c>
      <c r="B70" s="1">
        <v>42917</v>
      </c>
      <c r="C70" t="s">
        <v>1744</v>
      </c>
      <c r="D70">
        <v>2017</v>
      </c>
      <c r="E70">
        <v>247254</v>
      </c>
      <c r="F70" s="10">
        <f>starting[[#This Row],[visitors]]*1200</f>
        <v>296704800</v>
      </c>
    </row>
    <row r="71" spans="1:8">
      <c r="A71" t="s">
        <v>1745</v>
      </c>
      <c r="B71" s="1">
        <v>42948</v>
      </c>
      <c r="C71" t="s">
        <v>1746</v>
      </c>
      <c r="D71">
        <v>2017</v>
      </c>
      <c r="E71">
        <v>386458</v>
      </c>
      <c r="F71" s="10">
        <f>starting[[#This Row],[visitors]]*1200</f>
        <v>463749600</v>
      </c>
    </row>
    <row r="72" spans="1:8">
      <c r="A72" t="s">
        <v>1747</v>
      </c>
      <c r="B72" s="1">
        <v>42979</v>
      </c>
      <c r="C72" t="s">
        <v>1748</v>
      </c>
      <c r="D72">
        <v>2017</v>
      </c>
      <c r="E72">
        <v>143102</v>
      </c>
      <c r="F72" s="10">
        <f>starting[[#This Row],[visitors]]*1200</f>
        <v>171722400</v>
      </c>
    </row>
    <row r="73" spans="1:8">
      <c r="A73" t="s">
        <v>1749</v>
      </c>
      <c r="B73" s="1">
        <v>43009</v>
      </c>
      <c r="C73" t="s">
        <v>1750</v>
      </c>
      <c r="D73">
        <v>2017</v>
      </c>
      <c r="E73">
        <v>248504</v>
      </c>
      <c r="F73" s="10">
        <f>starting[[#This Row],[visitors]]*1200</f>
        <v>298204800</v>
      </c>
      <c r="H73" s="3"/>
    </row>
    <row r="74" spans="1:8">
      <c r="A74" t="s">
        <v>1751</v>
      </c>
      <c r="B74" s="1">
        <v>43040</v>
      </c>
      <c r="C74" t="s">
        <v>1752</v>
      </c>
      <c r="D74">
        <v>2017</v>
      </c>
      <c r="E74">
        <v>348042</v>
      </c>
      <c r="F74" s="10">
        <f>starting[[#This Row],[visitors]]*1200</f>
        <v>417650400</v>
      </c>
    </row>
    <row r="75" spans="1:8">
      <c r="A75" t="s">
        <v>1753</v>
      </c>
      <c r="B75" s="1">
        <v>43070</v>
      </c>
      <c r="C75" t="s">
        <v>1754</v>
      </c>
      <c r="D75">
        <v>2017</v>
      </c>
      <c r="E75">
        <v>393566</v>
      </c>
      <c r="F75" s="10">
        <f>starting[[#This Row],[visitors]]*1200</f>
        <v>472279200</v>
      </c>
    </row>
    <row r="76" spans="1:8">
      <c r="A76" t="s">
        <v>61</v>
      </c>
      <c r="B76" s="1">
        <v>42644</v>
      </c>
      <c r="C76" t="s">
        <v>62</v>
      </c>
      <c r="D76">
        <v>2016</v>
      </c>
      <c r="E76">
        <v>14770</v>
      </c>
      <c r="F76" s="10">
        <f>starting[[#This Row],[visitors]]*1200</f>
        <v>17724000</v>
      </c>
    </row>
    <row r="77" spans="1:8">
      <c r="A77" t="s">
        <v>63</v>
      </c>
      <c r="B77" s="1">
        <v>42675</v>
      </c>
      <c r="C77" t="s">
        <v>64</v>
      </c>
      <c r="D77">
        <v>2016</v>
      </c>
      <c r="E77">
        <v>13210</v>
      </c>
      <c r="F77" s="10">
        <f>starting[[#This Row],[visitors]]*1200</f>
        <v>15852000</v>
      </c>
    </row>
    <row r="78" spans="1:8">
      <c r="A78" t="s">
        <v>65</v>
      </c>
      <c r="B78" s="1">
        <v>42705</v>
      </c>
      <c r="C78" t="s">
        <v>66</v>
      </c>
      <c r="D78">
        <v>2016</v>
      </c>
      <c r="E78">
        <v>12680</v>
      </c>
      <c r="F78" s="10">
        <f>starting[[#This Row],[visitors]]*1200</f>
        <v>15216000</v>
      </c>
      <c r="H78" s="3"/>
    </row>
    <row r="79" spans="1:8">
      <c r="A79" t="s">
        <v>1755</v>
      </c>
      <c r="B79" s="1">
        <v>42736</v>
      </c>
      <c r="C79" t="s">
        <v>1756</v>
      </c>
      <c r="D79">
        <v>2017</v>
      </c>
      <c r="E79">
        <v>12280</v>
      </c>
      <c r="F79" s="10">
        <f>starting[[#This Row],[visitors]]*1200</f>
        <v>14736000</v>
      </c>
    </row>
    <row r="80" spans="1:8">
      <c r="A80" t="s">
        <v>1757</v>
      </c>
      <c r="B80" s="1">
        <v>42767</v>
      </c>
      <c r="C80" t="s">
        <v>1758</v>
      </c>
      <c r="D80">
        <v>2017</v>
      </c>
      <c r="E80">
        <v>12610</v>
      </c>
      <c r="F80" s="10">
        <f>starting[[#This Row],[visitors]]*1200</f>
        <v>15132000</v>
      </c>
    </row>
    <row r="81" spans="1:8">
      <c r="A81" t="s">
        <v>1759</v>
      </c>
      <c r="B81" s="1">
        <v>42795</v>
      </c>
      <c r="C81" t="s">
        <v>1760</v>
      </c>
      <c r="D81">
        <v>2017</v>
      </c>
      <c r="E81">
        <v>8450</v>
      </c>
      <c r="F81" s="10">
        <f>starting[[#This Row],[visitors]]*1200</f>
        <v>10140000</v>
      </c>
    </row>
    <row r="82" spans="1:8">
      <c r="A82" t="s">
        <v>1761</v>
      </c>
      <c r="B82" s="1">
        <v>42826</v>
      </c>
      <c r="C82" t="s">
        <v>1762</v>
      </c>
      <c r="D82">
        <v>2017</v>
      </c>
      <c r="E82">
        <v>9788</v>
      </c>
      <c r="F82" s="10">
        <f>starting[[#This Row],[visitors]]*1200</f>
        <v>11745600</v>
      </c>
    </row>
    <row r="83" spans="1:8">
      <c r="A83" t="s">
        <v>1763</v>
      </c>
      <c r="B83" s="1">
        <v>42856</v>
      </c>
      <c r="C83" t="s">
        <v>1764</v>
      </c>
      <c r="D83">
        <v>2017</v>
      </c>
      <c r="E83">
        <v>12130</v>
      </c>
      <c r="F83" s="10">
        <f>starting[[#This Row],[visitors]]*1200</f>
        <v>14556000</v>
      </c>
      <c r="H83" s="3"/>
    </row>
    <row r="84" spans="1:8">
      <c r="A84" t="s">
        <v>1765</v>
      </c>
      <c r="B84" s="1">
        <v>42887</v>
      </c>
      <c r="C84" t="s">
        <v>1766</v>
      </c>
      <c r="D84">
        <v>2017</v>
      </c>
      <c r="E84">
        <v>13750</v>
      </c>
      <c r="F84" s="10">
        <f>starting[[#This Row],[visitors]]*1200</f>
        <v>16500000</v>
      </c>
    </row>
    <row r="85" spans="1:8">
      <c r="A85" t="s">
        <v>1767</v>
      </c>
      <c r="B85" s="1">
        <v>42917</v>
      </c>
      <c r="C85" t="s">
        <v>1768</v>
      </c>
      <c r="D85">
        <v>2017</v>
      </c>
      <c r="E85">
        <v>16050</v>
      </c>
      <c r="F85" s="10">
        <f>starting[[#This Row],[visitors]]*1200</f>
        <v>19260000</v>
      </c>
    </row>
    <row r="86" spans="1:8">
      <c r="A86" t="s">
        <v>1769</v>
      </c>
      <c r="B86" s="1">
        <v>42948</v>
      </c>
      <c r="C86" t="s">
        <v>1770</v>
      </c>
      <c r="D86">
        <v>2017</v>
      </c>
      <c r="E86">
        <v>15680</v>
      </c>
      <c r="F86" s="10">
        <f>starting[[#This Row],[visitors]]*1200</f>
        <v>18816000</v>
      </c>
    </row>
    <row r="87" spans="1:8">
      <c r="A87" t="s">
        <v>1771</v>
      </c>
      <c r="B87" s="1">
        <v>42979</v>
      </c>
      <c r="C87" t="s">
        <v>1772</v>
      </c>
      <c r="D87">
        <v>2017</v>
      </c>
      <c r="E87">
        <v>15600</v>
      </c>
      <c r="F87" s="10">
        <f>starting[[#This Row],[visitors]]*1200</f>
        <v>18720000</v>
      </c>
    </row>
    <row r="88" spans="1:8">
      <c r="A88" t="s">
        <v>1773</v>
      </c>
      <c r="B88" s="1">
        <v>43009</v>
      </c>
      <c r="C88" t="s">
        <v>1774</v>
      </c>
      <c r="D88">
        <v>2017</v>
      </c>
      <c r="E88">
        <v>16130</v>
      </c>
      <c r="F88" s="10">
        <f>starting[[#This Row],[visitors]]*1200</f>
        <v>19356000</v>
      </c>
      <c r="H88" s="3"/>
    </row>
    <row r="89" spans="1:8">
      <c r="A89" t="s">
        <v>1775</v>
      </c>
      <c r="B89" s="1">
        <v>43040</v>
      </c>
      <c r="C89" t="s">
        <v>1776</v>
      </c>
      <c r="D89">
        <v>2017</v>
      </c>
      <c r="E89">
        <v>16360</v>
      </c>
      <c r="F89" s="10">
        <f>starting[[#This Row],[visitors]]*1200</f>
        <v>19632000</v>
      </c>
    </row>
    <row r="90" spans="1:8">
      <c r="A90" t="s">
        <v>1777</v>
      </c>
      <c r="B90" s="1">
        <v>43070</v>
      </c>
      <c r="C90" t="s">
        <v>1778</v>
      </c>
      <c r="D90">
        <v>2017</v>
      </c>
      <c r="E90">
        <v>16880</v>
      </c>
      <c r="F90" s="10">
        <f>starting[[#This Row],[visitors]]*1200</f>
        <v>20256000</v>
      </c>
    </row>
    <row r="91" spans="1:8">
      <c r="A91" t="s">
        <v>67</v>
      </c>
      <c r="B91" s="1">
        <v>42644</v>
      </c>
      <c r="C91" t="s">
        <v>68</v>
      </c>
      <c r="D91">
        <v>2016</v>
      </c>
      <c r="E91">
        <v>76360</v>
      </c>
      <c r="F91" s="10">
        <f>starting[[#This Row],[visitors]]*1200</f>
        <v>91632000</v>
      </c>
    </row>
    <row r="92" spans="1:8">
      <c r="A92" t="s">
        <v>69</v>
      </c>
      <c r="B92" s="1">
        <v>42675</v>
      </c>
      <c r="C92" t="s">
        <v>70</v>
      </c>
      <c r="D92">
        <v>2016</v>
      </c>
      <c r="E92">
        <v>81580</v>
      </c>
      <c r="F92" s="10">
        <f>starting[[#This Row],[visitors]]*1200</f>
        <v>97896000</v>
      </c>
    </row>
    <row r="93" spans="1:8">
      <c r="A93" t="s">
        <v>71</v>
      </c>
      <c r="B93" s="1">
        <v>42705</v>
      </c>
      <c r="C93" t="s">
        <v>72</v>
      </c>
      <c r="D93">
        <v>2016</v>
      </c>
      <c r="E93">
        <v>85460</v>
      </c>
      <c r="F93" s="10">
        <f>starting[[#This Row],[visitors]]*1200</f>
        <v>102552000</v>
      </c>
      <c r="H93" s="3"/>
    </row>
    <row r="94" spans="1:8">
      <c r="A94" t="s">
        <v>1779</v>
      </c>
      <c r="B94" s="1">
        <v>42736</v>
      </c>
      <c r="C94" t="s">
        <v>1780</v>
      </c>
      <c r="D94">
        <v>2017</v>
      </c>
      <c r="E94">
        <v>96560</v>
      </c>
      <c r="F94" s="10">
        <f>starting[[#This Row],[visitors]]*1200</f>
        <v>115872000</v>
      </c>
    </row>
    <row r="95" spans="1:8">
      <c r="A95" t="s">
        <v>1781</v>
      </c>
      <c r="B95" s="1">
        <v>42767</v>
      </c>
      <c r="C95" t="s">
        <v>1782</v>
      </c>
      <c r="D95">
        <v>2017</v>
      </c>
      <c r="E95">
        <v>96850</v>
      </c>
      <c r="F95" s="10">
        <f>starting[[#This Row],[visitors]]*1200</f>
        <v>116220000</v>
      </c>
    </row>
    <row r="96" spans="1:8">
      <c r="A96" t="s">
        <v>1783</v>
      </c>
      <c r="B96" s="1">
        <v>42795</v>
      </c>
      <c r="C96" t="s">
        <v>1784</v>
      </c>
      <c r="D96">
        <v>2017</v>
      </c>
      <c r="E96">
        <v>81400</v>
      </c>
      <c r="F96" s="10">
        <f>starting[[#This Row],[visitors]]*1200</f>
        <v>97680000</v>
      </c>
    </row>
    <row r="97" spans="1:8">
      <c r="A97" t="s">
        <v>1785</v>
      </c>
      <c r="B97" s="1">
        <v>42826</v>
      </c>
      <c r="C97" t="s">
        <v>1786</v>
      </c>
      <c r="D97">
        <v>2017</v>
      </c>
      <c r="E97">
        <v>90700</v>
      </c>
      <c r="F97" s="10">
        <f>starting[[#This Row],[visitors]]*1200</f>
        <v>108840000</v>
      </c>
    </row>
    <row r="98" spans="1:8">
      <c r="A98" t="s">
        <v>1787</v>
      </c>
      <c r="B98" s="1">
        <v>42856</v>
      </c>
      <c r="C98" t="s">
        <v>1788</v>
      </c>
      <c r="D98">
        <v>2017</v>
      </c>
      <c r="E98">
        <v>91150</v>
      </c>
      <c r="F98" s="10">
        <f>starting[[#This Row],[visitors]]*1200</f>
        <v>109380000</v>
      </c>
      <c r="H98" s="3"/>
    </row>
    <row r="99" spans="1:8">
      <c r="A99" t="s">
        <v>1789</v>
      </c>
      <c r="B99" s="1">
        <v>42887</v>
      </c>
      <c r="C99" t="s">
        <v>1790</v>
      </c>
      <c r="D99">
        <v>2017</v>
      </c>
      <c r="E99">
        <v>93650</v>
      </c>
      <c r="F99" s="10">
        <f>starting[[#This Row],[visitors]]*1200</f>
        <v>112380000</v>
      </c>
    </row>
    <row r="100" spans="1:8">
      <c r="A100" t="s">
        <v>1791</v>
      </c>
      <c r="B100" s="1">
        <v>42917</v>
      </c>
      <c r="C100" t="s">
        <v>1792</v>
      </c>
      <c r="D100">
        <v>2017</v>
      </c>
      <c r="E100">
        <v>94700</v>
      </c>
      <c r="F100" s="10">
        <f>starting[[#This Row],[visitors]]*1200</f>
        <v>113640000</v>
      </c>
    </row>
    <row r="101" spans="1:8">
      <c r="A101" t="s">
        <v>1793</v>
      </c>
      <c r="B101" s="1">
        <v>42948</v>
      </c>
      <c r="C101" t="s">
        <v>1794</v>
      </c>
      <c r="D101">
        <v>2017</v>
      </c>
      <c r="E101">
        <v>118350</v>
      </c>
      <c r="F101" s="10">
        <f>starting[[#This Row],[visitors]]*1200</f>
        <v>142020000</v>
      </c>
    </row>
    <row r="102" spans="1:8">
      <c r="A102" t="s">
        <v>1795</v>
      </c>
      <c r="B102" s="1">
        <v>42979</v>
      </c>
      <c r="C102" t="s">
        <v>1796</v>
      </c>
      <c r="D102">
        <v>2017</v>
      </c>
      <c r="E102">
        <v>112600</v>
      </c>
      <c r="F102" s="10">
        <f>starting[[#This Row],[visitors]]*1200</f>
        <v>135120000</v>
      </c>
    </row>
    <row r="103" spans="1:8">
      <c r="A103" t="s">
        <v>1797</v>
      </c>
      <c r="B103" s="1">
        <v>43009</v>
      </c>
      <c r="C103" t="s">
        <v>1798</v>
      </c>
      <c r="D103">
        <v>2017</v>
      </c>
      <c r="E103">
        <v>115250</v>
      </c>
      <c r="F103" s="10">
        <f>starting[[#This Row],[visitors]]*1200</f>
        <v>138300000</v>
      </c>
      <c r="H103" s="3"/>
    </row>
    <row r="104" spans="1:8">
      <c r="A104" t="s">
        <v>1799</v>
      </c>
      <c r="B104" s="1">
        <v>43040</v>
      </c>
      <c r="C104" t="s">
        <v>1800</v>
      </c>
      <c r="D104">
        <v>2017</v>
      </c>
      <c r="E104">
        <v>116800</v>
      </c>
      <c r="F104" s="10">
        <f>starting[[#This Row],[visitors]]*1200</f>
        <v>140160000</v>
      </c>
    </row>
    <row r="105" spans="1:8">
      <c r="A105" t="s">
        <v>1801</v>
      </c>
      <c r="B105" s="1">
        <v>43070</v>
      </c>
      <c r="C105" t="s">
        <v>1802</v>
      </c>
      <c r="D105">
        <v>2017</v>
      </c>
      <c r="E105">
        <v>723000</v>
      </c>
      <c r="F105" s="10">
        <f>starting[[#This Row],[visitors]]*1200</f>
        <v>867600000</v>
      </c>
    </row>
    <row r="106" spans="1:8">
      <c r="A106" t="s">
        <v>73</v>
      </c>
      <c r="B106" s="1">
        <v>42644</v>
      </c>
      <c r="C106" t="s">
        <v>74</v>
      </c>
      <c r="D106">
        <v>2016</v>
      </c>
      <c r="E106">
        <v>152898</v>
      </c>
      <c r="F106" s="10">
        <f>starting[[#This Row],[visitors]]*1200</f>
        <v>183477600</v>
      </c>
    </row>
    <row r="107" spans="1:8">
      <c r="A107" t="s">
        <v>75</v>
      </c>
      <c r="B107" s="1">
        <v>42675</v>
      </c>
      <c r="C107" t="s">
        <v>76</v>
      </c>
      <c r="D107">
        <v>2016</v>
      </c>
      <c r="E107">
        <v>188170</v>
      </c>
      <c r="F107" s="10">
        <f>starting[[#This Row],[visitors]]*1200</f>
        <v>225804000</v>
      </c>
    </row>
    <row r="108" spans="1:8">
      <c r="A108" t="s">
        <v>77</v>
      </c>
      <c r="B108" s="1">
        <v>42705</v>
      </c>
      <c r="C108" t="s">
        <v>78</v>
      </c>
      <c r="D108">
        <v>2016</v>
      </c>
      <c r="E108">
        <v>182333</v>
      </c>
      <c r="F108" s="10">
        <f>starting[[#This Row],[visitors]]*1200</f>
        <v>218799600</v>
      </c>
      <c r="H108" s="3"/>
    </row>
    <row r="109" spans="1:8">
      <c r="A109" t="s">
        <v>1803</v>
      </c>
      <c r="B109" s="1">
        <v>42736</v>
      </c>
      <c r="C109" t="s">
        <v>1804</v>
      </c>
      <c r="D109">
        <v>2017</v>
      </c>
      <c r="E109">
        <v>214887</v>
      </c>
      <c r="F109" s="10">
        <f>starting[[#This Row],[visitors]]*1200</f>
        <v>257864400</v>
      </c>
    </row>
    <row r="110" spans="1:8">
      <c r="A110" t="s">
        <v>1805</v>
      </c>
      <c r="B110" s="1">
        <v>42767</v>
      </c>
      <c r="C110" t="s">
        <v>1806</v>
      </c>
      <c r="D110">
        <v>2017</v>
      </c>
      <c r="E110">
        <v>481110</v>
      </c>
      <c r="F110" s="10">
        <f>starting[[#This Row],[visitors]]*1200</f>
        <v>577332000</v>
      </c>
    </row>
    <row r="111" spans="1:8">
      <c r="A111" t="s">
        <v>1807</v>
      </c>
      <c r="B111" s="1">
        <v>42795</v>
      </c>
      <c r="C111" t="s">
        <v>1808</v>
      </c>
      <c r="D111">
        <v>2017</v>
      </c>
      <c r="E111">
        <v>155013</v>
      </c>
      <c r="F111" s="10">
        <f>starting[[#This Row],[visitors]]*1200</f>
        <v>186015600</v>
      </c>
    </row>
    <row r="112" spans="1:8">
      <c r="A112" t="s">
        <v>1809</v>
      </c>
      <c r="B112" s="1">
        <v>42826</v>
      </c>
      <c r="C112" t="s">
        <v>1810</v>
      </c>
      <c r="D112">
        <v>2017</v>
      </c>
      <c r="E112">
        <v>131426</v>
      </c>
      <c r="F112" s="10">
        <f>starting[[#This Row],[visitors]]*1200</f>
        <v>157711200</v>
      </c>
    </row>
    <row r="113" spans="1:8">
      <c r="A113" t="s">
        <v>1811</v>
      </c>
      <c r="B113" s="1">
        <v>42856</v>
      </c>
      <c r="C113" t="s">
        <v>1812</v>
      </c>
      <c r="D113">
        <v>2017</v>
      </c>
      <c r="E113">
        <v>131426</v>
      </c>
      <c r="F113" s="10">
        <f>starting[[#This Row],[visitors]]*1200</f>
        <v>157711200</v>
      </c>
      <c r="H113" s="3"/>
    </row>
    <row r="114" spans="1:8">
      <c r="A114" t="s">
        <v>1813</v>
      </c>
      <c r="B114" s="1">
        <v>42887</v>
      </c>
      <c r="C114" t="s">
        <v>1814</v>
      </c>
      <c r="D114">
        <v>2017</v>
      </c>
      <c r="E114">
        <v>160182</v>
      </c>
      <c r="F114" s="10">
        <f>starting[[#This Row],[visitors]]*1200</f>
        <v>192218400</v>
      </c>
    </row>
    <row r="115" spans="1:8">
      <c r="A115" t="s">
        <v>1815</v>
      </c>
      <c r="B115" s="1">
        <v>42917</v>
      </c>
      <c r="C115" t="s">
        <v>1816</v>
      </c>
      <c r="D115">
        <v>2017</v>
      </c>
      <c r="E115">
        <v>160182</v>
      </c>
      <c r="F115" s="10">
        <f>starting[[#This Row],[visitors]]*1200</f>
        <v>192218400</v>
      </c>
    </row>
    <row r="116" spans="1:8">
      <c r="A116" t="s">
        <v>1817</v>
      </c>
      <c r="B116" s="1">
        <v>42948</v>
      </c>
      <c r="C116" t="s">
        <v>1818</v>
      </c>
      <c r="D116">
        <v>2017</v>
      </c>
      <c r="E116">
        <v>131485</v>
      </c>
      <c r="F116" s="10">
        <f>starting[[#This Row],[visitors]]*1200</f>
        <v>157782000</v>
      </c>
    </row>
    <row r="117" spans="1:8">
      <c r="A117" t="s">
        <v>1819</v>
      </c>
      <c r="B117" s="1">
        <v>42979</v>
      </c>
      <c r="C117" t="s">
        <v>1820</v>
      </c>
      <c r="D117">
        <v>2017</v>
      </c>
      <c r="E117">
        <v>123733</v>
      </c>
      <c r="F117" s="10">
        <f>starting[[#This Row],[visitors]]*1200</f>
        <v>148479600</v>
      </c>
    </row>
    <row r="118" spans="1:8">
      <c r="A118" t="s">
        <v>1821</v>
      </c>
      <c r="B118" s="1">
        <v>43009</v>
      </c>
      <c r="C118" t="s">
        <v>1822</v>
      </c>
      <c r="D118">
        <v>2017</v>
      </c>
      <c r="E118">
        <v>152898</v>
      </c>
      <c r="F118" s="10">
        <f>starting[[#This Row],[visitors]]*1200</f>
        <v>183477600</v>
      </c>
      <c r="H118" s="3"/>
    </row>
    <row r="119" spans="1:8">
      <c r="A119" t="s">
        <v>1823</v>
      </c>
      <c r="B119" s="1">
        <v>43040</v>
      </c>
      <c r="C119" t="s">
        <v>1824</v>
      </c>
      <c r="D119">
        <v>2017</v>
      </c>
      <c r="E119">
        <v>188170</v>
      </c>
      <c r="F119" s="10">
        <f>starting[[#This Row],[visitors]]*1200</f>
        <v>225804000</v>
      </c>
    </row>
    <row r="120" spans="1:8">
      <c r="A120" t="s">
        <v>1825</v>
      </c>
      <c r="B120" s="1">
        <v>43070</v>
      </c>
      <c r="C120" t="s">
        <v>1826</v>
      </c>
      <c r="D120">
        <v>2017</v>
      </c>
      <c r="E120">
        <v>214887</v>
      </c>
      <c r="F120" s="10">
        <f>starting[[#This Row],[visitors]]*1200</f>
        <v>257864400</v>
      </c>
    </row>
    <row r="121" spans="1:8">
      <c r="A121" t="s">
        <v>79</v>
      </c>
      <c r="B121" s="1">
        <v>42644</v>
      </c>
      <c r="C121" t="s">
        <v>80</v>
      </c>
      <c r="D121">
        <v>2016</v>
      </c>
      <c r="E121">
        <v>47</v>
      </c>
      <c r="F121" s="10">
        <f>starting[[#This Row],[visitors]]*1200</f>
        <v>56400</v>
      </c>
    </row>
    <row r="122" spans="1:8">
      <c r="A122" t="s">
        <v>81</v>
      </c>
      <c r="B122" s="1">
        <v>42675</v>
      </c>
      <c r="C122" t="s">
        <v>82</v>
      </c>
      <c r="D122">
        <v>2016</v>
      </c>
      <c r="E122">
        <v>38</v>
      </c>
      <c r="F122" s="10">
        <f>starting[[#This Row],[visitors]]*1200</f>
        <v>45600</v>
      </c>
    </row>
    <row r="123" spans="1:8">
      <c r="A123" t="s">
        <v>83</v>
      </c>
      <c r="B123" s="1">
        <v>42705</v>
      </c>
      <c r="C123" t="s">
        <v>84</v>
      </c>
      <c r="D123">
        <v>2016</v>
      </c>
      <c r="E123">
        <v>42</v>
      </c>
      <c r="F123" s="10">
        <f>starting[[#This Row],[visitors]]*1200</f>
        <v>50400</v>
      </c>
      <c r="H123" s="3"/>
    </row>
    <row r="124" spans="1:8">
      <c r="A124" t="s">
        <v>1827</v>
      </c>
      <c r="B124" s="1">
        <v>42736</v>
      </c>
      <c r="C124" t="s">
        <v>1828</v>
      </c>
      <c r="D124">
        <v>2017</v>
      </c>
      <c r="E124">
        <v>58</v>
      </c>
      <c r="F124" s="10">
        <f>starting[[#This Row],[visitors]]*1200</f>
        <v>69600</v>
      </c>
    </row>
    <row r="125" spans="1:8">
      <c r="A125" t="s">
        <v>1829</v>
      </c>
      <c r="B125" s="1">
        <v>42767</v>
      </c>
      <c r="C125" t="s">
        <v>1830</v>
      </c>
      <c r="D125">
        <v>2017</v>
      </c>
      <c r="E125">
        <v>50</v>
      </c>
      <c r="F125" s="10">
        <f>starting[[#This Row],[visitors]]*1200</f>
        <v>60000</v>
      </c>
    </row>
    <row r="126" spans="1:8">
      <c r="A126" t="s">
        <v>1831</v>
      </c>
      <c r="B126" s="1">
        <v>42795</v>
      </c>
      <c r="C126" t="s">
        <v>1832</v>
      </c>
      <c r="D126">
        <v>2017</v>
      </c>
      <c r="E126">
        <v>41</v>
      </c>
      <c r="F126" s="10">
        <f>starting[[#This Row],[visitors]]*1200</f>
        <v>49200</v>
      </c>
    </row>
    <row r="127" spans="1:8">
      <c r="A127" t="s">
        <v>1833</v>
      </c>
      <c r="B127" s="1">
        <v>42826</v>
      </c>
      <c r="C127" t="s">
        <v>1834</v>
      </c>
      <c r="D127">
        <v>2017</v>
      </c>
      <c r="E127">
        <v>46</v>
      </c>
      <c r="F127" s="10">
        <f>starting[[#This Row],[visitors]]*1200</f>
        <v>55200</v>
      </c>
    </row>
    <row r="128" spans="1:8">
      <c r="A128" t="s">
        <v>1835</v>
      </c>
      <c r="B128" s="1">
        <v>42856</v>
      </c>
      <c r="C128" t="s">
        <v>1836</v>
      </c>
      <c r="D128">
        <v>2017</v>
      </c>
      <c r="E128">
        <v>60</v>
      </c>
      <c r="F128" s="10">
        <f>starting[[#This Row],[visitors]]*1200</f>
        <v>72000</v>
      </c>
      <c r="H128" s="3"/>
    </row>
    <row r="129" spans="1:8">
      <c r="A129" t="s">
        <v>1837</v>
      </c>
      <c r="B129" s="1">
        <v>42887</v>
      </c>
      <c r="C129" t="s">
        <v>1838</v>
      </c>
      <c r="D129">
        <v>2017</v>
      </c>
      <c r="E129">
        <v>41</v>
      </c>
      <c r="F129" s="10">
        <f>starting[[#This Row],[visitors]]*1200</f>
        <v>49200</v>
      </c>
    </row>
    <row r="130" spans="1:8">
      <c r="A130" t="s">
        <v>1839</v>
      </c>
      <c r="B130" s="1">
        <v>42917</v>
      </c>
      <c r="C130" t="s">
        <v>1840</v>
      </c>
      <c r="D130">
        <v>2017</v>
      </c>
      <c r="E130">
        <v>41</v>
      </c>
      <c r="F130" s="10">
        <f>starting[[#This Row],[visitors]]*1200</f>
        <v>49200</v>
      </c>
    </row>
    <row r="131" spans="1:8">
      <c r="A131" t="s">
        <v>1841</v>
      </c>
      <c r="B131" s="1">
        <v>42948</v>
      </c>
      <c r="C131" t="s">
        <v>1842</v>
      </c>
      <c r="D131">
        <v>2017</v>
      </c>
      <c r="E131">
        <v>40</v>
      </c>
      <c r="F131" s="10">
        <f>starting[[#This Row],[visitors]]*1200</f>
        <v>48000</v>
      </c>
    </row>
    <row r="132" spans="1:8">
      <c r="A132" t="s">
        <v>1843</v>
      </c>
      <c r="B132" s="1">
        <v>42979</v>
      </c>
      <c r="C132" t="s">
        <v>1844</v>
      </c>
      <c r="D132">
        <v>2017</v>
      </c>
      <c r="E132">
        <v>41</v>
      </c>
      <c r="F132" s="10">
        <f>starting[[#This Row],[visitors]]*1200</f>
        <v>49200</v>
      </c>
    </row>
    <row r="133" spans="1:8">
      <c r="A133" t="s">
        <v>1845</v>
      </c>
      <c r="B133" s="1">
        <v>43009</v>
      </c>
      <c r="C133" t="s">
        <v>1846</v>
      </c>
      <c r="D133">
        <v>2017</v>
      </c>
      <c r="E133">
        <v>38</v>
      </c>
      <c r="F133" s="10">
        <f>starting[[#This Row],[visitors]]*1200</f>
        <v>45600</v>
      </c>
      <c r="H133" s="3"/>
    </row>
    <row r="134" spans="1:8">
      <c r="A134" t="s">
        <v>1847</v>
      </c>
      <c r="B134" s="1">
        <v>43040</v>
      </c>
      <c r="C134" t="s">
        <v>1848</v>
      </c>
      <c r="D134">
        <v>2017</v>
      </c>
      <c r="E134">
        <v>43</v>
      </c>
      <c r="F134" s="10">
        <f>starting[[#This Row],[visitors]]*1200</f>
        <v>51600</v>
      </c>
    </row>
    <row r="135" spans="1:8">
      <c r="A135" t="s">
        <v>1849</v>
      </c>
      <c r="B135" s="1">
        <v>43070</v>
      </c>
      <c r="C135" t="s">
        <v>1850</v>
      </c>
      <c r="D135">
        <v>2017</v>
      </c>
      <c r="E135">
        <v>41</v>
      </c>
      <c r="F135" s="10">
        <f>starting[[#This Row],[visitors]]*1200</f>
        <v>49200</v>
      </c>
    </row>
    <row r="136" spans="1:8">
      <c r="A136" t="s">
        <v>85</v>
      </c>
      <c r="B136" s="1">
        <v>42370</v>
      </c>
      <c r="C136" t="s">
        <v>86</v>
      </c>
      <c r="D136">
        <v>2016</v>
      </c>
      <c r="E136">
        <v>1984442</v>
      </c>
      <c r="F136" s="10">
        <f>starting[[#This Row],[visitors]]*1200</f>
        <v>2381330400</v>
      </c>
    </row>
    <row r="137" spans="1:8">
      <c r="A137" t="s">
        <v>87</v>
      </c>
      <c r="B137" s="1">
        <v>42401</v>
      </c>
      <c r="C137" t="s">
        <v>88</v>
      </c>
      <c r="D137">
        <v>2016</v>
      </c>
      <c r="E137">
        <v>779960</v>
      </c>
      <c r="F137" s="10">
        <f>starting[[#This Row],[visitors]]*1200</f>
        <v>935952000</v>
      </c>
    </row>
    <row r="138" spans="1:8">
      <c r="A138" t="s">
        <v>89</v>
      </c>
      <c r="B138" s="1">
        <v>42430</v>
      </c>
      <c r="C138" t="s">
        <v>90</v>
      </c>
      <c r="D138">
        <v>2016</v>
      </c>
      <c r="E138">
        <v>1018399</v>
      </c>
      <c r="F138" s="10">
        <f>starting[[#This Row],[visitors]]*1200</f>
        <v>1222078800</v>
      </c>
      <c r="H138" s="3"/>
    </row>
    <row r="139" spans="1:8">
      <c r="A139" t="s">
        <v>91</v>
      </c>
      <c r="B139" s="1">
        <v>42461</v>
      </c>
      <c r="C139" t="s">
        <v>92</v>
      </c>
      <c r="D139">
        <v>2016</v>
      </c>
      <c r="E139">
        <v>956959</v>
      </c>
      <c r="F139" s="10">
        <f>starting[[#This Row],[visitors]]*1200</f>
        <v>1148350800</v>
      </c>
    </row>
    <row r="140" spans="1:8">
      <c r="A140" t="s">
        <v>93</v>
      </c>
      <c r="B140" s="1">
        <v>42491</v>
      </c>
      <c r="C140" t="s">
        <v>94</v>
      </c>
      <c r="D140">
        <v>2016</v>
      </c>
      <c r="E140">
        <v>1095642</v>
      </c>
      <c r="F140" s="10">
        <f>starting[[#This Row],[visitors]]*1200</f>
        <v>1314770400</v>
      </c>
    </row>
    <row r="141" spans="1:8">
      <c r="A141" t="s">
        <v>95</v>
      </c>
      <c r="B141" s="1">
        <v>42522</v>
      </c>
      <c r="C141" t="s">
        <v>96</v>
      </c>
      <c r="D141">
        <v>2016</v>
      </c>
      <c r="E141">
        <v>914746</v>
      </c>
      <c r="F141" s="10">
        <f>starting[[#This Row],[visitors]]*1200</f>
        <v>1097695200</v>
      </c>
    </row>
    <row r="142" spans="1:8">
      <c r="A142" t="s">
        <v>97</v>
      </c>
      <c r="B142" s="1">
        <v>42552</v>
      </c>
      <c r="C142" t="s">
        <v>98</v>
      </c>
      <c r="D142">
        <v>2016</v>
      </c>
      <c r="E142">
        <v>401047</v>
      </c>
      <c r="F142" s="10">
        <f>starting[[#This Row],[visitors]]*1200</f>
        <v>481256400</v>
      </c>
    </row>
    <row r="143" spans="1:8">
      <c r="A143" t="s">
        <v>99</v>
      </c>
      <c r="B143" s="1">
        <v>42583</v>
      </c>
      <c r="C143" t="s">
        <v>100</v>
      </c>
      <c r="D143">
        <v>2016</v>
      </c>
      <c r="E143">
        <v>1018399</v>
      </c>
      <c r="F143" s="10">
        <f>starting[[#This Row],[visitors]]*1200</f>
        <v>1222078800</v>
      </c>
      <c r="H143" s="3"/>
    </row>
    <row r="144" spans="1:8">
      <c r="A144" t="s">
        <v>101</v>
      </c>
      <c r="B144" s="1">
        <v>42614</v>
      </c>
      <c r="C144" t="s">
        <v>102</v>
      </c>
      <c r="D144">
        <v>2016</v>
      </c>
      <c r="E144">
        <v>956959</v>
      </c>
      <c r="F144" s="10">
        <f>starting[[#This Row],[visitors]]*1200</f>
        <v>1148350800</v>
      </c>
    </row>
    <row r="145" spans="1:6">
      <c r="A145" t="s">
        <v>103</v>
      </c>
      <c r="B145" s="1">
        <v>42644</v>
      </c>
      <c r="C145" t="s">
        <v>104</v>
      </c>
      <c r="D145">
        <v>2016</v>
      </c>
      <c r="E145">
        <v>13675</v>
      </c>
      <c r="F145" s="10">
        <f>starting[[#This Row],[visitors]]*1200</f>
        <v>16410000</v>
      </c>
    </row>
    <row r="146" spans="1:6">
      <c r="A146" t="s">
        <v>105</v>
      </c>
      <c r="B146" s="1">
        <v>42675</v>
      </c>
      <c r="C146" t="s">
        <v>106</v>
      </c>
      <c r="D146">
        <v>2016</v>
      </c>
      <c r="E146">
        <v>13350</v>
      </c>
      <c r="F146" s="10">
        <f>starting[[#This Row],[visitors]]*1200</f>
        <v>16020000</v>
      </c>
    </row>
    <row r="147" spans="1:6">
      <c r="A147" t="s">
        <v>107</v>
      </c>
      <c r="B147" s="1">
        <v>42705</v>
      </c>
      <c r="C147" t="s">
        <v>108</v>
      </c>
      <c r="D147">
        <v>2016</v>
      </c>
      <c r="E147">
        <v>13890</v>
      </c>
      <c r="F147" s="10">
        <f>starting[[#This Row],[visitors]]*1200</f>
        <v>16668000</v>
      </c>
    </row>
    <row r="148" spans="1:6">
      <c r="A148" t="s">
        <v>1851</v>
      </c>
      <c r="B148" s="1">
        <v>42736</v>
      </c>
      <c r="C148" t="s">
        <v>1852</v>
      </c>
      <c r="D148">
        <v>2017</v>
      </c>
      <c r="E148">
        <v>14425</v>
      </c>
      <c r="F148" s="10">
        <f>starting[[#This Row],[visitors]]*1200</f>
        <v>17310000</v>
      </c>
    </row>
    <row r="149" spans="1:6">
      <c r="A149" t="s">
        <v>1853</v>
      </c>
      <c r="B149" s="1">
        <v>42767</v>
      </c>
      <c r="C149" t="s">
        <v>1854</v>
      </c>
      <c r="D149">
        <v>2017</v>
      </c>
      <c r="E149">
        <v>10845</v>
      </c>
      <c r="F149" s="10">
        <f>starting[[#This Row],[visitors]]*1200</f>
        <v>13014000</v>
      </c>
    </row>
    <row r="150" spans="1:6">
      <c r="A150" t="s">
        <v>1855</v>
      </c>
      <c r="B150" s="1">
        <v>42795</v>
      </c>
      <c r="C150" t="s">
        <v>1856</v>
      </c>
      <c r="D150">
        <v>2017</v>
      </c>
      <c r="E150">
        <v>9625</v>
      </c>
      <c r="F150" s="10">
        <f>starting[[#This Row],[visitors]]*1200</f>
        <v>11550000</v>
      </c>
    </row>
    <row r="151" spans="1:6">
      <c r="A151" t="s">
        <v>1857</v>
      </c>
      <c r="B151" s="1">
        <v>42826</v>
      </c>
      <c r="C151" t="s">
        <v>1858</v>
      </c>
      <c r="D151">
        <v>2017</v>
      </c>
      <c r="E151">
        <v>8630</v>
      </c>
      <c r="F151" s="10">
        <f>starting[[#This Row],[visitors]]*1200</f>
        <v>10356000</v>
      </c>
    </row>
    <row r="152" spans="1:6">
      <c r="A152" t="s">
        <v>1859</v>
      </c>
      <c r="B152" s="1">
        <v>42856</v>
      </c>
      <c r="C152" t="s">
        <v>1860</v>
      </c>
      <c r="D152">
        <v>2017</v>
      </c>
      <c r="E152">
        <v>8890</v>
      </c>
      <c r="F152" s="10">
        <f>starting[[#This Row],[visitors]]*1200</f>
        <v>10668000</v>
      </c>
    </row>
    <row r="153" spans="1:6">
      <c r="A153" t="s">
        <v>1861</v>
      </c>
      <c r="B153" s="1">
        <v>42887</v>
      </c>
      <c r="C153" t="s">
        <v>1862</v>
      </c>
      <c r="D153">
        <v>2017</v>
      </c>
      <c r="E153">
        <v>10542</v>
      </c>
      <c r="F153" s="10">
        <f>starting[[#This Row],[visitors]]*1200</f>
        <v>12650400</v>
      </c>
    </row>
    <row r="154" spans="1:6">
      <c r="A154" t="s">
        <v>1863</v>
      </c>
      <c r="B154" s="1">
        <v>42917</v>
      </c>
      <c r="C154" t="s">
        <v>1864</v>
      </c>
      <c r="D154">
        <v>2017</v>
      </c>
      <c r="E154">
        <v>12350</v>
      </c>
      <c r="F154" s="10">
        <f>starting[[#This Row],[visitors]]*1200</f>
        <v>14820000</v>
      </c>
    </row>
    <row r="155" spans="1:6">
      <c r="A155" t="s">
        <v>1865</v>
      </c>
      <c r="B155" s="1">
        <v>42948</v>
      </c>
      <c r="C155" t="s">
        <v>1866</v>
      </c>
      <c r="D155">
        <v>2017</v>
      </c>
      <c r="E155">
        <v>10952</v>
      </c>
      <c r="F155" s="10">
        <f>starting[[#This Row],[visitors]]*1200</f>
        <v>13142400</v>
      </c>
    </row>
    <row r="156" spans="1:6">
      <c r="A156" t="s">
        <v>1867</v>
      </c>
      <c r="B156" s="1">
        <v>42979</v>
      </c>
      <c r="C156" t="s">
        <v>1868</v>
      </c>
      <c r="D156">
        <v>2017</v>
      </c>
      <c r="E156">
        <v>7576</v>
      </c>
      <c r="F156" s="10">
        <f>starting[[#This Row],[visitors]]*1200</f>
        <v>9091200</v>
      </c>
    </row>
    <row r="157" spans="1:6">
      <c r="A157" t="s">
        <v>1869</v>
      </c>
      <c r="B157" s="1">
        <v>43009</v>
      </c>
      <c r="C157" t="s">
        <v>1870</v>
      </c>
      <c r="D157">
        <v>2017</v>
      </c>
      <c r="E157">
        <v>8371</v>
      </c>
      <c r="F157" s="10">
        <f>starting[[#This Row],[visitors]]*1200</f>
        <v>10045200</v>
      </c>
    </row>
    <row r="158" spans="1:6">
      <c r="A158" t="s">
        <v>1871</v>
      </c>
      <c r="B158" s="1">
        <v>43040</v>
      </c>
      <c r="C158" t="s">
        <v>1872</v>
      </c>
      <c r="D158">
        <v>2017</v>
      </c>
      <c r="E158">
        <v>8705</v>
      </c>
      <c r="F158" s="10">
        <f>starting[[#This Row],[visitors]]*1200</f>
        <v>10446000</v>
      </c>
    </row>
    <row r="159" spans="1:6">
      <c r="A159" t="s">
        <v>1873</v>
      </c>
      <c r="B159" s="1">
        <v>43070</v>
      </c>
      <c r="C159" t="s">
        <v>1874</v>
      </c>
      <c r="D159">
        <v>2017</v>
      </c>
      <c r="E159">
        <v>13065</v>
      </c>
      <c r="F159" s="10">
        <f>starting[[#This Row],[visitors]]*1200</f>
        <v>15678000</v>
      </c>
    </row>
    <row r="160" spans="1:6">
      <c r="A160" t="s">
        <v>109</v>
      </c>
      <c r="B160" s="1">
        <v>42370</v>
      </c>
      <c r="C160" t="s">
        <v>110</v>
      </c>
      <c r="D160">
        <v>2016</v>
      </c>
      <c r="E160">
        <v>651827</v>
      </c>
      <c r="F160" s="10">
        <f>starting[[#This Row],[visitors]]*1200</f>
        <v>782192400</v>
      </c>
    </row>
    <row r="161" spans="1:6">
      <c r="A161" t="s">
        <v>111</v>
      </c>
      <c r="B161" s="1">
        <v>42401</v>
      </c>
      <c r="C161" t="s">
        <v>112</v>
      </c>
      <c r="D161">
        <v>2016</v>
      </c>
      <c r="E161">
        <v>407533</v>
      </c>
      <c r="F161" s="10">
        <f>starting[[#This Row],[visitors]]*1200</f>
        <v>489039600</v>
      </c>
    </row>
    <row r="162" spans="1:6">
      <c r="A162" t="s">
        <v>113</v>
      </c>
      <c r="B162" s="1">
        <v>42430</v>
      </c>
      <c r="C162" t="s">
        <v>114</v>
      </c>
      <c r="D162">
        <v>2016</v>
      </c>
      <c r="E162">
        <v>458527</v>
      </c>
      <c r="F162" s="10">
        <f>starting[[#This Row],[visitors]]*1200</f>
        <v>550232400</v>
      </c>
    </row>
    <row r="163" spans="1:6" hidden="1">
      <c r="A163" t="s">
        <v>331</v>
      </c>
      <c r="B163" s="1">
        <v>43101</v>
      </c>
      <c r="C163" t="s">
        <v>332</v>
      </c>
      <c r="D163">
        <v>2018</v>
      </c>
      <c r="E163">
        <v>320356</v>
      </c>
      <c r="F163">
        <f>starting[[#This Row],[visitors]]*1200</f>
        <v>384427200</v>
      </c>
    </row>
    <row r="164" spans="1:6" hidden="1">
      <c r="A164" t="s">
        <v>333</v>
      </c>
      <c r="B164" s="1">
        <v>43132</v>
      </c>
      <c r="C164" t="s">
        <v>334</v>
      </c>
      <c r="D164">
        <v>2018</v>
      </c>
      <c r="E164">
        <v>36550</v>
      </c>
      <c r="F164">
        <f>starting[[#This Row],[visitors]]*1200</f>
        <v>43860000</v>
      </c>
    </row>
    <row r="165" spans="1:6" hidden="1">
      <c r="A165" t="s">
        <v>335</v>
      </c>
      <c r="B165" s="1">
        <v>43160</v>
      </c>
      <c r="C165" t="s">
        <v>336</v>
      </c>
      <c r="D165">
        <v>2018</v>
      </c>
      <c r="E165">
        <v>23011</v>
      </c>
      <c r="F165">
        <f>starting[[#This Row],[visitors]]*1200</f>
        <v>27613200</v>
      </c>
    </row>
    <row r="166" spans="1:6" hidden="1">
      <c r="A166" t="s">
        <v>337</v>
      </c>
      <c r="B166" s="1">
        <v>43191</v>
      </c>
      <c r="C166" t="s">
        <v>338</v>
      </c>
      <c r="D166">
        <v>2018</v>
      </c>
      <c r="E166">
        <v>14183</v>
      </c>
      <c r="F166">
        <f>starting[[#This Row],[visitors]]*1200</f>
        <v>17019600</v>
      </c>
    </row>
    <row r="167" spans="1:6" hidden="1">
      <c r="A167" t="s">
        <v>339</v>
      </c>
      <c r="B167" s="1">
        <v>43221</v>
      </c>
      <c r="C167" t="s">
        <v>340</v>
      </c>
      <c r="D167">
        <v>2018</v>
      </c>
      <c r="E167">
        <v>8197</v>
      </c>
      <c r="F167">
        <f>starting[[#This Row],[visitors]]*1200</f>
        <v>9836400</v>
      </c>
    </row>
    <row r="168" spans="1:6" hidden="1">
      <c r="A168" t="s">
        <v>341</v>
      </c>
      <c r="B168" s="1">
        <v>43252</v>
      </c>
      <c r="C168" t="s">
        <v>342</v>
      </c>
      <c r="D168">
        <v>2018</v>
      </c>
      <c r="E168">
        <v>12052</v>
      </c>
      <c r="F168">
        <f>starting[[#This Row],[visitors]]*1200</f>
        <v>14462400</v>
      </c>
    </row>
    <row r="169" spans="1:6" hidden="1">
      <c r="A169" t="s">
        <v>343</v>
      </c>
      <c r="B169" s="1">
        <v>43282</v>
      </c>
      <c r="C169" t="s">
        <v>344</v>
      </c>
      <c r="D169">
        <v>2018</v>
      </c>
      <c r="E169">
        <v>24666</v>
      </c>
      <c r="F169">
        <f>starting[[#This Row],[visitors]]*1200</f>
        <v>29599200</v>
      </c>
    </row>
    <row r="170" spans="1:6" hidden="1">
      <c r="A170" t="s">
        <v>345</v>
      </c>
      <c r="B170" s="1">
        <v>43313</v>
      </c>
      <c r="C170" t="s">
        <v>346</v>
      </c>
      <c r="D170">
        <v>2018</v>
      </c>
      <c r="E170">
        <v>38939</v>
      </c>
      <c r="F170">
        <f>starting[[#This Row],[visitors]]*1200</f>
        <v>46726800</v>
      </c>
    </row>
    <row r="171" spans="1:6" hidden="1">
      <c r="A171" t="s">
        <v>347</v>
      </c>
      <c r="B171" s="1">
        <v>43344</v>
      </c>
      <c r="C171" t="s">
        <v>348</v>
      </c>
      <c r="D171">
        <v>2018</v>
      </c>
      <c r="E171">
        <v>25875</v>
      </c>
      <c r="F171">
        <f>starting[[#This Row],[visitors]]*1200</f>
        <v>31050000</v>
      </c>
    </row>
    <row r="172" spans="1:6" hidden="1">
      <c r="A172" t="s">
        <v>349</v>
      </c>
      <c r="B172" s="1">
        <v>43374</v>
      </c>
      <c r="C172" t="s">
        <v>350</v>
      </c>
      <c r="D172">
        <v>2018</v>
      </c>
      <c r="E172">
        <v>30257</v>
      </c>
      <c r="F172">
        <f>starting[[#This Row],[visitors]]*1200</f>
        <v>36308400</v>
      </c>
    </row>
    <row r="173" spans="1:6" hidden="1">
      <c r="A173" t="s">
        <v>351</v>
      </c>
      <c r="B173" s="1">
        <v>43405</v>
      </c>
      <c r="C173" t="s">
        <v>352</v>
      </c>
      <c r="D173">
        <v>2018</v>
      </c>
      <c r="E173">
        <v>49181</v>
      </c>
      <c r="F173">
        <f>starting[[#This Row],[visitors]]*1200</f>
        <v>59017200</v>
      </c>
    </row>
    <row r="174" spans="1:6" hidden="1">
      <c r="A174" t="s">
        <v>353</v>
      </c>
      <c r="B174" s="1">
        <v>43435</v>
      </c>
      <c r="C174" t="s">
        <v>354</v>
      </c>
      <c r="D174">
        <v>2018</v>
      </c>
      <c r="E174">
        <v>61476</v>
      </c>
      <c r="F174">
        <f>starting[[#This Row],[visitors]]*1200</f>
        <v>73771200</v>
      </c>
    </row>
    <row r="175" spans="1:6" hidden="1">
      <c r="A175" t="s">
        <v>355</v>
      </c>
      <c r="B175" s="1">
        <v>43101</v>
      </c>
      <c r="C175" t="s">
        <v>356</v>
      </c>
      <c r="D175">
        <v>2018</v>
      </c>
      <c r="E175">
        <v>421275</v>
      </c>
      <c r="F175">
        <f>starting[[#This Row],[visitors]]*1200</f>
        <v>505530000</v>
      </c>
    </row>
    <row r="176" spans="1:6" hidden="1">
      <c r="A176" t="s">
        <v>357</v>
      </c>
      <c r="B176" s="1">
        <v>43132</v>
      </c>
      <c r="C176" t="s">
        <v>358</v>
      </c>
      <c r="D176">
        <v>2018</v>
      </c>
      <c r="E176">
        <v>240634</v>
      </c>
      <c r="F176">
        <f>starting[[#This Row],[visitors]]*1200</f>
        <v>288760800</v>
      </c>
    </row>
    <row r="177" spans="1:6" hidden="1">
      <c r="A177" t="s">
        <v>359</v>
      </c>
      <c r="B177" s="1">
        <v>43160</v>
      </c>
      <c r="C177" t="s">
        <v>360</v>
      </c>
      <c r="D177">
        <v>2018</v>
      </c>
      <c r="E177">
        <v>421275</v>
      </c>
      <c r="F177">
        <f>starting[[#This Row],[visitors]]*1200</f>
        <v>505530000</v>
      </c>
    </row>
    <row r="178" spans="1:6" hidden="1">
      <c r="A178" t="s">
        <v>361</v>
      </c>
      <c r="B178" s="1">
        <v>43191</v>
      </c>
      <c r="C178" t="s">
        <v>362</v>
      </c>
      <c r="D178">
        <v>2018</v>
      </c>
      <c r="E178">
        <v>341258</v>
      </c>
      <c r="F178">
        <f>starting[[#This Row],[visitors]]*1200</f>
        <v>409509600</v>
      </c>
    </row>
    <row r="179" spans="1:6" hidden="1">
      <c r="A179" t="s">
        <v>363</v>
      </c>
      <c r="B179" s="1">
        <v>43221</v>
      </c>
      <c r="C179" t="s">
        <v>364</v>
      </c>
      <c r="D179">
        <v>2018</v>
      </c>
      <c r="E179">
        <v>291273</v>
      </c>
      <c r="F179">
        <f>starting[[#This Row],[visitors]]*1200</f>
        <v>349527600</v>
      </c>
    </row>
    <row r="180" spans="1:6" hidden="1">
      <c r="A180" t="s">
        <v>365</v>
      </c>
      <c r="B180" s="1">
        <v>43252</v>
      </c>
      <c r="C180" t="s">
        <v>366</v>
      </c>
      <c r="D180">
        <v>2018</v>
      </c>
      <c r="E180">
        <v>290512</v>
      </c>
      <c r="F180">
        <f>starting[[#This Row],[visitors]]*1200</f>
        <v>348614400</v>
      </c>
    </row>
    <row r="181" spans="1:6" hidden="1">
      <c r="A181" t="s">
        <v>367</v>
      </c>
      <c r="B181" s="1">
        <v>43282</v>
      </c>
      <c r="C181" t="s">
        <v>368</v>
      </c>
      <c r="D181">
        <v>2018</v>
      </c>
      <c r="E181">
        <v>220304</v>
      </c>
      <c r="F181">
        <f>starting[[#This Row],[visitors]]*1200</f>
        <v>264364800</v>
      </c>
    </row>
    <row r="182" spans="1:6" hidden="1">
      <c r="A182" t="s">
        <v>369</v>
      </c>
      <c r="B182" s="1">
        <v>43313</v>
      </c>
      <c r="C182" t="s">
        <v>370</v>
      </c>
      <c r="D182">
        <v>2018</v>
      </c>
      <c r="E182">
        <v>219548</v>
      </c>
      <c r="F182">
        <f>starting[[#This Row],[visitors]]*1200</f>
        <v>263457600</v>
      </c>
    </row>
    <row r="183" spans="1:6" hidden="1">
      <c r="A183" t="s">
        <v>371</v>
      </c>
      <c r="B183" s="1">
        <v>43344</v>
      </c>
      <c r="C183" t="s">
        <v>372</v>
      </c>
      <c r="D183">
        <v>2018</v>
      </c>
      <c r="E183">
        <v>334878</v>
      </c>
      <c r="F183">
        <f>starting[[#This Row],[visitors]]*1200</f>
        <v>401853600</v>
      </c>
    </row>
    <row r="184" spans="1:6" hidden="1">
      <c r="A184" t="s">
        <v>373</v>
      </c>
      <c r="B184" s="1">
        <v>43374</v>
      </c>
      <c r="C184" t="s">
        <v>374</v>
      </c>
      <c r="D184">
        <v>2018</v>
      </c>
      <c r="E184">
        <v>322974</v>
      </c>
      <c r="F184">
        <f>starting[[#This Row],[visitors]]*1200</f>
        <v>387568800</v>
      </c>
    </row>
    <row r="185" spans="1:6" hidden="1">
      <c r="A185" t="s">
        <v>375</v>
      </c>
      <c r="B185" s="1">
        <v>43405</v>
      </c>
      <c r="C185" t="s">
        <v>376</v>
      </c>
      <c r="D185">
        <v>2018</v>
      </c>
      <c r="E185">
        <v>253464</v>
      </c>
      <c r="F185">
        <f>starting[[#This Row],[visitors]]*1200</f>
        <v>304156800</v>
      </c>
    </row>
    <row r="186" spans="1:6" hidden="1">
      <c r="A186" t="s">
        <v>377</v>
      </c>
      <c r="B186" s="1">
        <v>43435</v>
      </c>
      <c r="C186" t="s">
        <v>378</v>
      </c>
      <c r="D186">
        <v>2018</v>
      </c>
      <c r="E186">
        <v>442483</v>
      </c>
      <c r="F186">
        <f>starting[[#This Row],[visitors]]*1200</f>
        <v>530979600</v>
      </c>
    </row>
    <row r="187" spans="1:6" hidden="1">
      <c r="A187" t="s">
        <v>379</v>
      </c>
      <c r="B187" s="1">
        <v>43101</v>
      </c>
      <c r="C187" t="s">
        <v>380</v>
      </c>
      <c r="D187">
        <v>2018</v>
      </c>
      <c r="E187">
        <v>1978396</v>
      </c>
      <c r="F187">
        <f>starting[[#This Row],[visitors]]*1200</f>
        <v>2374075200</v>
      </c>
    </row>
    <row r="188" spans="1:6" hidden="1">
      <c r="A188" t="s">
        <v>381</v>
      </c>
      <c r="B188" s="1">
        <v>43132</v>
      </c>
      <c r="C188" t="s">
        <v>382</v>
      </c>
      <c r="D188">
        <v>2018</v>
      </c>
      <c r="E188">
        <v>1365837</v>
      </c>
      <c r="F188">
        <f>starting[[#This Row],[visitors]]*1200</f>
        <v>1639004400</v>
      </c>
    </row>
    <row r="189" spans="1:6" hidden="1">
      <c r="A189" t="s">
        <v>383</v>
      </c>
      <c r="B189" s="1">
        <v>43160</v>
      </c>
      <c r="C189" t="s">
        <v>384</v>
      </c>
      <c r="D189">
        <v>2018</v>
      </c>
      <c r="E189">
        <v>1415938</v>
      </c>
      <c r="F189">
        <f>starting[[#This Row],[visitors]]*1200</f>
        <v>1699125600</v>
      </c>
    </row>
    <row r="190" spans="1:6" hidden="1">
      <c r="A190" t="s">
        <v>385</v>
      </c>
      <c r="B190" s="1">
        <v>43191</v>
      </c>
      <c r="C190" t="s">
        <v>386</v>
      </c>
      <c r="D190">
        <v>2018</v>
      </c>
      <c r="E190">
        <v>1586375</v>
      </c>
      <c r="F190">
        <f>starting[[#This Row],[visitors]]*1200</f>
        <v>1903650000</v>
      </c>
    </row>
    <row r="191" spans="1:6" hidden="1">
      <c r="A191" t="s">
        <v>387</v>
      </c>
      <c r="B191" s="1">
        <v>43221</v>
      </c>
      <c r="C191" t="s">
        <v>388</v>
      </c>
      <c r="D191">
        <v>2018</v>
      </c>
      <c r="E191">
        <v>1189492</v>
      </c>
      <c r="F191">
        <f>starting[[#This Row],[visitors]]*1200</f>
        <v>1427390400</v>
      </c>
    </row>
    <row r="192" spans="1:6" hidden="1">
      <c r="A192" t="s">
        <v>389</v>
      </c>
      <c r="B192" s="1">
        <v>43252</v>
      </c>
      <c r="C192" t="s">
        <v>390</v>
      </c>
      <c r="D192">
        <v>2018</v>
      </c>
      <c r="E192">
        <v>1595067</v>
      </c>
      <c r="F192">
        <f>starting[[#This Row],[visitors]]*1200</f>
        <v>1914080400</v>
      </c>
    </row>
    <row r="193" spans="1:6" hidden="1">
      <c r="A193" t="s">
        <v>391</v>
      </c>
      <c r="B193" s="1">
        <v>43282</v>
      </c>
      <c r="C193" t="s">
        <v>392</v>
      </c>
      <c r="D193">
        <v>2018</v>
      </c>
      <c r="E193">
        <v>1470042</v>
      </c>
      <c r="F193">
        <f>starting[[#This Row],[visitors]]*1200</f>
        <v>1764050400</v>
      </c>
    </row>
    <row r="194" spans="1:6" hidden="1">
      <c r="A194" t="s">
        <v>393</v>
      </c>
      <c r="B194" s="1">
        <v>43313</v>
      </c>
      <c r="C194" t="s">
        <v>394</v>
      </c>
      <c r="D194">
        <v>2018</v>
      </c>
      <c r="E194">
        <v>1591470</v>
      </c>
      <c r="F194">
        <f>starting[[#This Row],[visitors]]*1200</f>
        <v>1909764000</v>
      </c>
    </row>
    <row r="195" spans="1:6" hidden="1">
      <c r="A195" t="s">
        <v>395</v>
      </c>
      <c r="B195" s="1">
        <v>43344</v>
      </c>
      <c r="C195" t="s">
        <v>396</v>
      </c>
      <c r="D195">
        <v>2018</v>
      </c>
      <c r="E195">
        <v>1508086</v>
      </c>
      <c r="F195">
        <f>starting[[#This Row],[visitors]]*1200</f>
        <v>1809703200</v>
      </c>
    </row>
    <row r="196" spans="1:6" hidden="1">
      <c r="A196" t="s">
        <v>397</v>
      </c>
      <c r="B196" s="1">
        <v>43374</v>
      </c>
      <c r="C196" t="s">
        <v>398</v>
      </c>
      <c r="D196">
        <v>2018</v>
      </c>
      <c r="E196">
        <v>2207478</v>
      </c>
      <c r="F196">
        <f>starting[[#This Row],[visitors]]*1200</f>
        <v>2648973600</v>
      </c>
    </row>
    <row r="197" spans="1:6" hidden="1">
      <c r="A197" t="s">
        <v>399</v>
      </c>
      <c r="B197" s="1">
        <v>43405</v>
      </c>
      <c r="C197" t="s">
        <v>400</v>
      </c>
      <c r="D197">
        <v>2018</v>
      </c>
      <c r="E197">
        <v>1671320</v>
      </c>
      <c r="F197">
        <f>starting[[#This Row],[visitors]]*1200</f>
        <v>2005584000</v>
      </c>
    </row>
    <row r="198" spans="1:6" hidden="1">
      <c r="A198" t="s">
        <v>401</v>
      </c>
      <c r="B198" s="1">
        <v>43435</v>
      </c>
      <c r="C198" t="s">
        <v>402</v>
      </c>
      <c r="D198">
        <v>2018</v>
      </c>
      <c r="E198">
        <v>1964150</v>
      </c>
      <c r="F198">
        <f>starting[[#This Row],[visitors]]*1200</f>
        <v>2356980000</v>
      </c>
    </row>
    <row r="199" spans="1:6" hidden="1">
      <c r="A199" t="s">
        <v>403</v>
      </c>
      <c r="B199" s="1">
        <v>43101</v>
      </c>
      <c r="C199" t="s">
        <v>404</v>
      </c>
      <c r="D199">
        <v>2018</v>
      </c>
      <c r="E199">
        <v>614082</v>
      </c>
      <c r="F199">
        <f>starting[[#This Row],[visitors]]*1200</f>
        <v>736898400</v>
      </c>
    </row>
    <row r="200" spans="1:6" hidden="1">
      <c r="A200" t="s">
        <v>405</v>
      </c>
      <c r="B200" s="1">
        <v>43132</v>
      </c>
      <c r="C200" t="s">
        <v>406</v>
      </c>
      <c r="D200">
        <v>2018</v>
      </c>
      <c r="E200">
        <v>349576</v>
      </c>
      <c r="F200">
        <f>starting[[#This Row],[visitors]]*1200</f>
        <v>419491200</v>
      </c>
    </row>
    <row r="201" spans="1:6" hidden="1">
      <c r="A201" t="s">
        <v>407</v>
      </c>
      <c r="B201" s="1">
        <v>43160</v>
      </c>
      <c r="C201" t="s">
        <v>408</v>
      </c>
      <c r="D201">
        <v>2018</v>
      </c>
      <c r="E201">
        <v>416716</v>
      </c>
      <c r="F201">
        <f>starting[[#This Row],[visitors]]*1200</f>
        <v>500059200</v>
      </c>
    </row>
    <row r="202" spans="1:6" hidden="1">
      <c r="A202" t="s">
        <v>409</v>
      </c>
      <c r="B202" s="1">
        <v>43191</v>
      </c>
      <c r="C202" t="s">
        <v>410</v>
      </c>
      <c r="D202">
        <v>2018</v>
      </c>
      <c r="E202">
        <v>372874</v>
      </c>
      <c r="F202">
        <f>starting[[#This Row],[visitors]]*1200</f>
        <v>447448800</v>
      </c>
    </row>
    <row r="203" spans="1:6" hidden="1">
      <c r="A203" t="s">
        <v>411</v>
      </c>
      <c r="B203" s="1">
        <v>43221</v>
      </c>
      <c r="C203" t="s">
        <v>412</v>
      </c>
      <c r="D203">
        <v>2018</v>
      </c>
      <c r="E203">
        <v>641363</v>
      </c>
      <c r="F203">
        <f>starting[[#This Row],[visitors]]*1200</f>
        <v>769635600</v>
      </c>
    </row>
    <row r="204" spans="1:6" hidden="1">
      <c r="A204" t="s">
        <v>413</v>
      </c>
      <c r="B204" s="1">
        <v>43252</v>
      </c>
      <c r="C204" t="s">
        <v>414</v>
      </c>
      <c r="D204">
        <v>2018</v>
      </c>
      <c r="E204">
        <v>182505</v>
      </c>
      <c r="F204">
        <f>starting[[#This Row],[visitors]]*1200</f>
        <v>219006000</v>
      </c>
    </row>
    <row r="205" spans="1:6" hidden="1">
      <c r="A205" t="s">
        <v>415</v>
      </c>
      <c r="B205" s="1">
        <v>43282</v>
      </c>
      <c r="C205" t="s">
        <v>416</v>
      </c>
      <c r="D205">
        <v>2018</v>
      </c>
      <c r="E205">
        <v>182473</v>
      </c>
      <c r="F205">
        <f>starting[[#This Row],[visitors]]*1200</f>
        <v>218967600</v>
      </c>
    </row>
    <row r="206" spans="1:6" hidden="1">
      <c r="A206" t="s">
        <v>417</v>
      </c>
      <c r="B206" s="1">
        <v>43313</v>
      </c>
      <c r="C206" t="s">
        <v>418</v>
      </c>
      <c r="D206">
        <v>2018</v>
      </c>
      <c r="E206">
        <v>272685</v>
      </c>
      <c r="F206">
        <f>starting[[#This Row],[visitors]]*1200</f>
        <v>327222000</v>
      </c>
    </row>
    <row r="207" spans="1:6" hidden="1">
      <c r="A207" t="s">
        <v>419</v>
      </c>
      <c r="B207" s="1">
        <v>43344</v>
      </c>
      <c r="C207" t="s">
        <v>420</v>
      </c>
      <c r="D207">
        <v>2018</v>
      </c>
      <c r="E207">
        <v>273121</v>
      </c>
      <c r="F207">
        <f>starting[[#This Row],[visitors]]*1200</f>
        <v>327745200</v>
      </c>
    </row>
    <row r="208" spans="1:6" hidden="1">
      <c r="A208" t="s">
        <v>421</v>
      </c>
      <c r="B208" s="1">
        <v>43374</v>
      </c>
      <c r="C208" t="s">
        <v>422</v>
      </c>
      <c r="D208">
        <v>2018</v>
      </c>
      <c r="E208">
        <v>138206</v>
      </c>
      <c r="F208">
        <f>starting[[#This Row],[visitors]]*1200</f>
        <v>165847200</v>
      </c>
    </row>
    <row r="209" spans="1:6" hidden="1">
      <c r="A209" t="s">
        <v>423</v>
      </c>
      <c r="B209" s="1">
        <v>43405</v>
      </c>
      <c r="C209" t="s">
        <v>424</v>
      </c>
      <c r="D209">
        <v>2018</v>
      </c>
      <c r="E209">
        <v>277997</v>
      </c>
      <c r="F209">
        <f>starting[[#This Row],[visitors]]*1200</f>
        <v>333596400</v>
      </c>
    </row>
    <row r="210" spans="1:6" hidden="1">
      <c r="A210" t="s">
        <v>425</v>
      </c>
      <c r="B210" s="1">
        <v>43435</v>
      </c>
      <c r="C210" t="s">
        <v>426</v>
      </c>
      <c r="D210">
        <v>2018</v>
      </c>
      <c r="E210">
        <v>231323</v>
      </c>
      <c r="F210">
        <f>starting[[#This Row],[visitors]]*1200</f>
        <v>277587600</v>
      </c>
    </row>
    <row r="211" spans="1:6" hidden="1">
      <c r="A211" t="s">
        <v>427</v>
      </c>
      <c r="B211" s="1">
        <v>43101</v>
      </c>
      <c r="C211" t="s">
        <v>428</v>
      </c>
      <c r="D211">
        <v>2018</v>
      </c>
      <c r="E211">
        <v>17180</v>
      </c>
      <c r="F211">
        <f>starting[[#This Row],[visitors]]*1200</f>
        <v>20616000</v>
      </c>
    </row>
    <row r="212" spans="1:6" hidden="1">
      <c r="A212" t="s">
        <v>429</v>
      </c>
      <c r="B212" s="1">
        <v>43132</v>
      </c>
      <c r="C212" t="s">
        <v>430</v>
      </c>
      <c r="D212">
        <v>2018</v>
      </c>
      <c r="E212">
        <v>18600</v>
      </c>
      <c r="F212">
        <f>starting[[#This Row],[visitors]]*1200</f>
        <v>22320000</v>
      </c>
    </row>
    <row r="213" spans="1:6" hidden="1">
      <c r="A213" t="s">
        <v>431</v>
      </c>
      <c r="B213" s="1">
        <v>43160</v>
      </c>
      <c r="C213" t="s">
        <v>432</v>
      </c>
      <c r="D213">
        <v>2018</v>
      </c>
      <c r="E213">
        <v>17300</v>
      </c>
      <c r="F213">
        <f>starting[[#This Row],[visitors]]*1200</f>
        <v>20760000</v>
      </c>
    </row>
    <row r="214" spans="1:6" hidden="1">
      <c r="A214" t="s">
        <v>433</v>
      </c>
      <c r="B214" s="1">
        <v>43191</v>
      </c>
      <c r="C214" t="s">
        <v>434</v>
      </c>
      <c r="D214">
        <v>2018</v>
      </c>
      <c r="E214">
        <v>18100</v>
      </c>
      <c r="F214">
        <f>starting[[#This Row],[visitors]]*1200</f>
        <v>21720000</v>
      </c>
    </row>
    <row r="215" spans="1:6" hidden="1">
      <c r="A215" t="s">
        <v>435</v>
      </c>
      <c r="B215" s="1">
        <v>43221</v>
      </c>
      <c r="C215" t="s">
        <v>436</v>
      </c>
      <c r="D215">
        <v>2018</v>
      </c>
      <c r="E215">
        <v>19660</v>
      </c>
      <c r="F215">
        <f>starting[[#This Row],[visitors]]*1200</f>
        <v>23592000</v>
      </c>
    </row>
    <row r="216" spans="1:6" hidden="1">
      <c r="A216" t="s">
        <v>437</v>
      </c>
      <c r="B216" s="1">
        <v>43252</v>
      </c>
      <c r="C216" t="s">
        <v>438</v>
      </c>
      <c r="D216">
        <v>2018</v>
      </c>
      <c r="E216">
        <v>23050</v>
      </c>
      <c r="F216">
        <f>starting[[#This Row],[visitors]]*1200</f>
        <v>27660000</v>
      </c>
    </row>
    <row r="217" spans="1:6" hidden="1">
      <c r="A217" t="s">
        <v>439</v>
      </c>
      <c r="B217" s="1">
        <v>43282</v>
      </c>
      <c r="C217" t="s">
        <v>440</v>
      </c>
      <c r="D217">
        <v>2018</v>
      </c>
      <c r="E217">
        <v>26280</v>
      </c>
      <c r="F217">
        <f>starting[[#This Row],[visitors]]*1200</f>
        <v>31536000</v>
      </c>
    </row>
    <row r="218" spans="1:6" hidden="1">
      <c r="A218" t="s">
        <v>441</v>
      </c>
      <c r="B218" s="1">
        <v>43313</v>
      </c>
      <c r="C218" t="s">
        <v>442</v>
      </c>
      <c r="D218">
        <v>2018</v>
      </c>
      <c r="E218">
        <v>26020</v>
      </c>
      <c r="F218">
        <f>starting[[#This Row],[visitors]]*1200</f>
        <v>31224000</v>
      </c>
    </row>
    <row r="219" spans="1:6" hidden="1">
      <c r="A219" t="s">
        <v>443</v>
      </c>
      <c r="B219" s="1">
        <v>43344</v>
      </c>
      <c r="C219" t="s">
        <v>444</v>
      </c>
      <c r="D219">
        <v>2018</v>
      </c>
      <c r="E219">
        <v>28830</v>
      </c>
      <c r="F219">
        <f>starting[[#This Row],[visitors]]*1200</f>
        <v>34596000</v>
      </c>
    </row>
    <row r="220" spans="1:6" hidden="1">
      <c r="A220" t="s">
        <v>445</v>
      </c>
      <c r="B220" s="1">
        <v>43374</v>
      </c>
      <c r="C220" t="s">
        <v>446</v>
      </c>
      <c r="D220">
        <v>2018</v>
      </c>
      <c r="E220">
        <v>29470</v>
      </c>
      <c r="F220">
        <f>starting[[#This Row],[visitors]]*1200</f>
        <v>35364000</v>
      </c>
    </row>
    <row r="221" spans="1:6" hidden="1">
      <c r="A221" t="s">
        <v>447</v>
      </c>
      <c r="B221" s="1">
        <v>43405</v>
      </c>
      <c r="C221" t="s">
        <v>448</v>
      </c>
      <c r="D221">
        <v>2018</v>
      </c>
      <c r="E221">
        <v>29570</v>
      </c>
      <c r="F221">
        <f>starting[[#This Row],[visitors]]*1200</f>
        <v>35484000</v>
      </c>
    </row>
    <row r="222" spans="1:6" hidden="1">
      <c r="A222" t="s">
        <v>449</v>
      </c>
      <c r="B222" s="1">
        <v>43435</v>
      </c>
      <c r="C222" t="s">
        <v>450</v>
      </c>
      <c r="D222">
        <v>2018</v>
      </c>
      <c r="E222">
        <v>36962</v>
      </c>
      <c r="F222">
        <f>starting[[#This Row],[visitors]]*1200</f>
        <v>44354400</v>
      </c>
    </row>
    <row r="223" spans="1:6" hidden="1">
      <c r="A223" t="s">
        <v>451</v>
      </c>
      <c r="B223" s="1">
        <v>43101</v>
      </c>
      <c r="C223" t="s">
        <v>452</v>
      </c>
      <c r="D223">
        <v>2018</v>
      </c>
      <c r="E223">
        <v>6519850</v>
      </c>
      <c r="F223">
        <f>starting[[#This Row],[visitors]]*1200</f>
        <v>7823820000</v>
      </c>
    </row>
    <row r="224" spans="1:6" hidden="1">
      <c r="A224" t="s">
        <v>453</v>
      </c>
      <c r="B224" s="1">
        <v>43132</v>
      </c>
      <c r="C224" t="s">
        <v>454</v>
      </c>
      <c r="D224">
        <v>2018</v>
      </c>
      <c r="E224">
        <v>8626250</v>
      </c>
      <c r="F224">
        <f>starting[[#This Row],[visitors]]*1200</f>
        <v>10351500000</v>
      </c>
    </row>
    <row r="225" spans="1:6" hidden="1">
      <c r="A225" t="s">
        <v>455</v>
      </c>
      <c r="B225" s="1">
        <v>43160</v>
      </c>
      <c r="C225" t="s">
        <v>456</v>
      </c>
      <c r="D225">
        <v>2018</v>
      </c>
      <c r="E225">
        <v>146150</v>
      </c>
      <c r="F225">
        <f>starting[[#This Row],[visitors]]*1200</f>
        <v>175380000</v>
      </c>
    </row>
    <row r="226" spans="1:6" hidden="1">
      <c r="A226" t="s">
        <v>457</v>
      </c>
      <c r="B226" s="1">
        <v>43191</v>
      </c>
      <c r="C226" t="s">
        <v>458</v>
      </c>
      <c r="D226">
        <v>2018</v>
      </c>
      <c r="E226">
        <v>149150</v>
      </c>
      <c r="F226">
        <f>starting[[#This Row],[visitors]]*1200</f>
        <v>178980000</v>
      </c>
    </row>
    <row r="227" spans="1:6" hidden="1">
      <c r="A227" t="s">
        <v>459</v>
      </c>
      <c r="B227" s="1">
        <v>43221</v>
      </c>
      <c r="C227" t="s">
        <v>460</v>
      </c>
      <c r="D227">
        <v>2018</v>
      </c>
      <c r="E227">
        <v>152050</v>
      </c>
      <c r="F227">
        <f>starting[[#This Row],[visitors]]*1200</f>
        <v>182460000</v>
      </c>
    </row>
    <row r="228" spans="1:6" hidden="1">
      <c r="A228" t="s">
        <v>461</v>
      </c>
      <c r="B228" s="1">
        <v>43252</v>
      </c>
      <c r="C228" t="s">
        <v>462</v>
      </c>
      <c r="D228">
        <v>2018</v>
      </c>
      <c r="E228">
        <v>159400</v>
      </c>
      <c r="F228">
        <f>starting[[#This Row],[visitors]]*1200</f>
        <v>191280000</v>
      </c>
    </row>
    <row r="229" spans="1:6" hidden="1">
      <c r="A229" t="s">
        <v>463</v>
      </c>
      <c r="B229" s="1">
        <v>43282</v>
      </c>
      <c r="C229" t="s">
        <v>464</v>
      </c>
      <c r="D229">
        <v>2018</v>
      </c>
      <c r="E229">
        <v>128550</v>
      </c>
      <c r="F229">
        <f>starting[[#This Row],[visitors]]*1200</f>
        <v>154260000</v>
      </c>
    </row>
    <row r="230" spans="1:6" hidden="1">
      <c r="A230" t="s">
        <v>465</v>
      </c>
      <c r="B230" s="1">
        <v>43313</v>
      </c>
      <c r="C230" t="s">
        <v>466</v>
      </c>
      <c r="D230">
        <v>2018</v>
      </c>
      <c r="E230">
        <v>184700</v>
      </c>
      <c r="F230">
        <f>starting[[#This Row],[visitors]]*1200</f>
        <v>221640000</v>
      </c>
    </row>
    <row r="231" spans="1:6" hidden="1">
      <c r="A231" t="s">
        <v>467</v>
      </c>
      <c r="B231" s="1">
        <v>43344</v>
      </c>
      <c r="C231" t="s">
        <v>468</v>
      </c>
      <c r="D231">
        <v>2018</v>
      </c>
      <c r="E231">
        <v>192300</v>
      </c>
      <c r="F231">
        <f>starting[[#This Row],[visitors]]*1200</f>
        <v>230760000</v>
      </c>
    </row>
    <row r="232" spans="1:6" hidden="1">
      <c r="A232" t="s">
        <v>469</v>
      </c>
      <c r="B232" s="1">
        <v>43374</v>
      </c>
      <c r="C232" t="s">
        <v>470</v>
      </c>
      <c r="D232">
        <v>2018</v>
      </c>
      <c r="E232">
        <v>195400</v>
      </c>
      <c r="F232">
        <f>starting[[#This Row],[visitors]]*1200</f>
        <v>234480000</v>
      </c>
    </row>
    <row r="233" spans="1:6" hidden="1">
      <c r="A233" t="s">
        <v>471</v>
      </c>
      <c r="B233" s="1">
        <v>43405</v>
      </c>
      <c r="C233" t="s">
        <v>472</v>
      </c>
      <c r="D233">
        <v>2018</v>
      </c>
      <c r="E233">
        <v>196500</v>
      </c>
      <c r="F233">
        <f>starting[[#This Row],[visitors]]*1200</f>
        <v>235800000</v>
      </c>
    </row>
    <row r="234" spans="1:6" hidden="1">
      <c r="A234" t="s">
        <v>473</v>
      </c>
      <c r="B234" s="1">
        <v>43435</v>
      </c>
      <c r="C234" t="s">
        <v>474</v>
      </c>
      <c r="D234">
        <v>2018</v>
      </c>
      <c r="E234">
        <v>245625</v>
      </c>
      <c r="F234">
        <f>starting[[#This Row],[visitors]]*1200</f>
        <v>294750000</v>
      </c>
    </row>
    <row r="235" spans="1:6" hidden="1">
      <c r="A235" t="s">
        <v>475</v>
      </c>
      <c r="B235" s="1">
        <v>43101</v>
      </c>
      <c r="C235" t="s">
        <v>476</v>
      </c>
      <c r="D235">
        <v>2018</v>
      </c>
      <c r="E235">
        <v>146441</v>
      </c>
      <c r="F235">
        <f>starting[[#This Row],[visitors]]*1200</f>
        <v>175729200</v>
      </c>
    </row>
    <row r="236" spans="1:6" hidden="1">
      <c r="A236" t="s">
        <v>477</v>
      </c>
      <c r="B236" s="1">
        <v>43132</v>
      </c>
      <c r="C236" t="s">
        <v>478</v>
      </c>
      <c r="D236">
        <v>2018</v>
      </c>
      <c r="E236">
        <v>481110</v>
      </c>
      <c r="F236">
        <f>starting[[#This Row],[visitors]]*1200</f>
        <v>577332000</v>
      </c>
    </row>
    <row r="237" spans="1:6" hidden="1">
      <c r="A237" t="s">
        <v>479</v>
      </c>
      <c r="B237" s="1">
        <v>43160</v>
      </c>
      <c r="C237" t="s">
        <v>480</v>
      </c>
      <c r="D237">
        <v>2018</v>
      </c>
      <c r="E237">
        <v>155013</v>
      </c>
      <c r="F237">
        <f>starting[[#This Row],[visitors]]*1200</f>
        <v>186015600</v>
      </c>
    </row>
    <row r="238" spans="1:6" hidden="1">
      <c r="A238" t="s">
        <v>481</v>
      </c>
      <c r="B238" s="1">
        <v>43191</v>
      </c>
      <c r="C238" t="s">
        <v>482</v>
      </c>
      <c r="D238">
        <v>2018</v>
      </c>
      <c r="E238">
        <v>138673</v>
      </c>
      <c r="F238">
        <f>starting[[#This Row],[visitors]]*1200</f>
        <v>166407600</v>
      </c>
    </row>
    <row r="239" spans="1:6" hidden="1">
      <c r="A239" t="s">
        <v>483</v>
      </c>
      <c r="B239" s="1">
        <v>43221</v>
      </c>
      <c r="C239" t="s">
        <v>484</v>
      </c>
      <c r="D239">
        <v>2018</v>
      </c>
      <c r="E239">
        <v>131426</v>
      </c>
      <c r="F239">
        <f>starting[[#This Row],[visitors]]*1200</f>
        <v>157711200</v>
      </c>
    </row>
    <row r="240" spans="1:6" hidden="1">
      <c r="A240" t="s">
        <v>485</v>
      </c>
      <c r="B240" s="1">
        <v>43252</v>
      </c>
      <c r="C240" t="s">
        <v>486</v>
      </c>
      <c r="D240">
        <v>2018</v>
      </c>
      <c r="E240">
        <v>160182</v>
      </c>
      <c r="F240">
        <f>starting[[#This Row],[visitors]]*1200</f>
        <v>192218400</v>
      </c>
    </row>
    <row r="241" spans="1:6" hidden="1">
      <c r="A241" t="s">
        <v>487</v>
      </c>
      <c r="B241" s="1">
        <v>43282</v>
      </c>
      <c r="C241" t="s">
        <v>488</v>
      </c>
      <c r="D241">
        <v>2018</v>
      </c>
      <c r="E241">
        <v>114951</v>
      </c>
      <c r="F241">
        <f>starting[[#This Row],[visitors]]*1200</f>
        <v>137941200</v>
      </c>
    </row>
    <row r="242" spans="1:6" hidden="1">
      <c r="A242" t="s">
        <v>489</v>
      </c>
      <c r="B242" s="1">
        <v>43313</v>
      </c>
      <c r="C242" t="s">
        <v>490</v>
      </c>
      <c r="D242">
        <v>2018</v>
      </c>
      <c r="E242">
        <v>123733</v>
      </c>
      <c r="F242">
        <f>starting[[#This Row],[visitors]]*1200</f>
        <v>148479600</v>
      </c>
    </row>
    <row r="243" spans="1:6" hidden="1">
      <c r="A243" t="s">
        <v>491</v>
      </c>
      <c r="B243" s="1">
        <v>43344</v>
      </c>
      <c r="C243" t="s">
        <v>492</v>
      </c>
      <c r="D243">
        <v>2018</v>
      </c>
      <c r="E243">
        <v>121710</v>
      </c>
      <c r="F243">
        <f>starting[[#This Row],[visitors]]*1200</f>
        <v>146052000</v>
      </c>
    </row>
    <row r="244" spans="1:6" hidden="1">
      <c r="A244" t="s">
        <v>493</v>
      </c>
      <c r="B244" s="1">
        <v>43374</v>
      </c>
      <c r="C244" t="s">
        <v>494</v>
      </c>
      <c r="D244">
        <v>2018</v>
      </c>
      <c r="E244">
        <v>152898</v>
      </c>
      <c r="F244">
        <f>starting[[#This Row],[visitors]]*1200</f>
        <v>183477600</v>
      </c>
    </row>
    <row r="245" spans="1:6" hidden="1">
      <c r="A245" t="s">
        <v>495</v>
      </c>
      <c r="B245" s="1">
        <v>43405</v>
      </c>
      <c r="C245" t="s">
        <v>496</v>
      </c>
      <c r="D245">
        <v>2018</v>
      </c>
      <c r="E245">
        <v>128075</v>
      </c>
      <c r="F245">
        <f>starting[[#This Row],[visitors]]*1200</f>
        <v>153690000</v>
      </c>
    </row>
    <row r="246" spans="1:6" hidden="1">
      <c r="A246" t="s">
        <v>497</v>
      </c>
      <c r="B246" s="1">
        <v>43435</v>
      </c>
      <c r="C246" t="s">
        <v>498</v>
      </c>
      <c r="D246">
        <v>2018</v>
      </c>
      <c r="E246">
        <v>182333</v>
      </c>
      <c r="F246">
        <f>starting[[#This Row],[visitors]]*1200</f>
        <v>218799600</v>
      </c>
    </row>
    <row r="247" spans="1:6" hidden="1">
      <c r="A247" t="s">
        <v>499</v>
      </c>
      <c r="B247" s="1">
        <v>43101</v>
      </c>
      <c r="C247" t="s">
        <v>500</v>
      </c>
      <c r="D247">
        <v>2018</v>
      </c>
      <c r="E247">
        <v>44</v>
      </c>
      <c r="F247">
        <f>starting[[#This Row],[visitors]]*1200</f>
        <v>52800</v>
      </c>
    </row>
    <row r="248" spans="1:6" hidden="1">
      <c r="A248" t="s">
        <v>501</v>
      </c>
      <c r="B248" s="1">
        <v>43132</v>
      </c>
      <c r="C248" t="s">
        <v>502</v>
      </c>
      <c r="D248">
        <v>2018</v>
      </c>
      <c r="E248">
        <v>44</v>
      </c>
      <c r="F248">
        <f>starting[[#This Row],[visitors]]*1200</f>
        <v>52800</v>
      </c>
    </row>
    <row r="249" spans="1:6" hidden="1">
      <c r="A249" t="s">
        <v>503</v>
      </c>
      <c r="B249" s="1">
        <v>43160</v>
      </c>
      <c r="C249" t="s">
        <v>504</v>
      </c>
      <c r="D249">
        <v>2018</v>
      </c>
      <c r="E249">
        <v>45</v>
      </c>
      <c r="F249">
        <f>starting[[#This Row],[visitors]]*1200</f>
        <v>54000</v>
      </c>
    </row>
    <row r="250" spans="1:6" hidden="1">
      <c r="A250" t="s">
        <v>505</v>
      </c>
      <c r="B250" s="1">
        <v>43191</v>
      </c>
      <c r="C250" t="s">
        <v>506</v>
      </c>
      <c r="D250">
        <v>2018</v>
      </c>
      <c r="E250">
        <v>45</v>
      </c>
      <c r="F250">
        <f>starting[[#This Row],[visitors]]*1200</f>
        <v>54000</v>
      </c>
    </row>
    <row r="251" spans="1:6" hidden="1">
      <c r="A251" t="s">
        <v>507</v>
      </c>
      <c r="B251" s="1">
        <v>43221</v>
      </c>
      <c r="C251" t="s">
        <v>508</v>
      </c>
      <c r="D251">
        <v>2018</v>
      </c>
      <c r="E251">
        <v>49</v>
      </c>
      <c r="F251">
        <f>starting[[#This Row],[visitors]]*1200</f>
        <v>58800</v>
      </c>
    </row>
    <row r="252" spans="1:6" hidden="1">
      <c r="A252" t="s">
        <v>509</v>
      </c>
      <c r="B252" s="1">
        <v>43252</v>
      </c>
      <c r="C252" t="s">
        <v>510</v>
      </c>
      <c r="D252">
        <v>2018</v>
      </c>
      <c r="E252">
        <v>56</v>
      </c>
      <c r="F252">
        <f>starting[[#This Row],[visitors]]*1200</f>
        <v>67200</v>
      </c>
    </row>
    <row r="253" spans="1:6" hidden="1">
      <c r="A253" t="s">
        <v>511</v>
      </c>
      <c r="B253" s="1">
        <v>43282</v>
      </c>
      <c r="C253" t="s">
        <v>512</v>
      </c>
      <c r="D253">
        <v>2018</v>
      </c>
      <c r="E253">
        <v>48</v>
      </c>
      <c r="F253">
        <f>starting[[#This Row],[visitors]]*1200</f>
        <v>57600</v>
      </c>
    </row>
    <row r="254" spans="1:6" hidden="1">
      <c r="A254" t="s">
        <v>513</v>
      </c>
      <c r="B254" s="1">
        <v>43313</v>
      </c>
      <c r="C254" t="s">
        <v>514</v>
      </c>
      <c r="D254">
        <v>2018</v>
      </c>
      <c r="E254">
        <v>55</v>
      </c>
      <c r="F254">
        <f>starting[[#This Row],[visitors]]*1200</f>
        <v>66000</v>
      </c>
    </row>
    <row r="255" spans="1:6" hidden="1">
      <c r="A255" t="s">
        <v>515</v>
      </c>
      <c r="B255" s="1">
        <v>43344</v>
      </c>
      <c r="C255" t="s">
        <v>516</v>
      </c>
      <c r="D255">
        <v>2018</v>
      </c>
      <c r="E255">
        <v>40</v>
      </c>
      <c r="F255">
        <f>starting[[#This Row],[visitors]]*1200</f>
        <v>48000</v>
      </c>
    </row>
    <row r="256" spans="1:6" hidden="1">
      <c r="A256" t="s">
        <v>517</v>
      </c>
      <c r="B256" s="1">
        <v>43374</v>
      </c>
      <c r="C256" t="s">
        <v>518</v>
      </c>
      <c r="D256">
        <v>2018</v>
      </c>
      <c r="E256">
        <v>62</v>
      </c>
      <c r="F256">
        <f>starting[[#This Row],[visitors]]*1200</f>
        <v>74400</v>
      </c>
    </row>
    <row r="257" spans="1:6" hidden="1">
      <c r="A257" t="s">
        <v>519</v>
      </c>
      <c r="B257" s="1">
        <v>43405</v>
      </c>
      <c r="C257" t="s">
        <v>520</v>
      </c>
      <c r="D257">
        <v>2018</v>
      </c>
      <c r="E257">
        <v>41</v>
      </c>
      <c r="F257">
        <f>starting[[#This Row],[visitors]]*1200</f>
        <v>49200</v>
      </c>
    </row>
    <row r="258" spans="1:6" hidden="1">
      <c r="A258" t="s">
        <v>521</v>
      </c>
      <c r="B258" s="1">
        <v>43435</v>
      </c>
      <c r="C258" t="s">
        <v>522</v>
      </c>
      <c r="D258">
        <v>2018</v>
      </c>
      <c r="E258">
        <v>43</v>
      </c>
      <c r="F258">
        <f>starting[[#This Row],[visitors]]*1200</f>
        <v>51600</v>
      </c>
    </row>
    <row r="259" spans="1:6" hidden="1">
      <c r="A259" t="s">
        <v>523</v>
      </c>
      <c r="B259" s="1">
        <v>43101</v>
      </c>
      <c r="C259" t="s">
        <v>524</v>
      </c>
      <c r="D259">
        <v>2018</v>
      </c>
      <c r="E259">
        <v>13505</v>
      </c>
      <c r="F259">
        <f>starting[[#This Row],[visitors]]*1200</f>
        <v>16206000</v>
      </c>
    </row>
    <row r="260" spans="1:6" hidden="1">
      <c r="A260" t="s">
        <v>525</v>
      </c>
      <c r="B260" s="1">
        <v>43132</v>
      </c>
      <c r="C260" t="s">
        <v>526</v>
      </c>
      <c r="D260">
        <v>2018</v>
      </c>
      <c r="E260">
        <v>9330</v>
      </c>
      <c r="F260">
        <f>starting[[#This Row],[visitors]]*1200</f>
        <v>11196000</v>
      </c>
    </row>
    <row r="261" spans="1:6" hidden="1">
      <c r="A261" t="s">
        <v>527</v>
      </c>
      <c r="B261" s="1">
        <v>43160</v>
      </c>
      <c r="C261" t="s">
        <v>528</v>
      </c>
      <c r="D261">
        <v>2018</v>
      </c>
      <c r="E261">
        <v>7205</v>
      </c>
      <c r="F261">
        <f>starting[[#This Row],[visitors]]*1200</f>
        <v>8646000</v>
      </c>
    </row>
    <row r="262" spans="1:6" hidden="1">
      <c r="A262" t="s">
        <v>529</v>
      </c>
      <c r="B262" s="1">
        <v>43191</v>
      </c>
      <c r="C262" t="s">
        <v>530</v>
      </c>
      <c r="D262">
        <v>2018</v>
      </c>
      <c r="E262">
        <v>5830</v>
      </c>
      <c r="F262">
        <f>starting[[#This Row],[visitors]]*1200</f>
        <v>6996000</v>
      </c>
    </row>
    <row r="263" spans="1:6" hidden="1">
      <c r="A263" t="s">
        <v>531</v>
      </c>
      <c r="B263" s="1">
        <v>43221</v>
      </c>
      <c r="C263" t="s">
        <v>532</v>
      </c>
      <c r="D263">
        <v>2018</v>
      </c>
      <c r="E263">
        <v>5689</v>
      </c>
      <c r="F263">
        <f>starting[[#This Row],[visitors]]*1200</f>
        <v>6826800</v>
      </c>
    </row>
    <row r="264" spans="1:6" hidden="1">
      <c r="A264" t="s">
        <v>533</v>
      </c>
      <c r="B264" s="1">
        <v>43252</v>
      </c>
      <c r="C264" t="s">
        <v>534</v>
      </c>
      <c r="D264">
        <v>2018</v>
      </c>
      <c r="E264">
        <v>7180</v>
      </c>
      <c r="F264">
        <f>starting[[#This Row],[visitors]]*1200</f>
        <v>8616000</v>
      </c>
    </row>
    <row r="265" spans="1:6" hidden="1">
      <c r="A265" t="s">
        <v>535</v>
      </c>
      <c r="B265" s="1">
        <v>43282</v>
      </c>
      <c r="C265" t="s">
        <v>536</v>
      </c>
      <c r="D265">
        <v>2018</v>
      </c>
      <c r="E265">
        <v>6686</v>
      </c>
      <c r="F265">
        <f>starting[[#This Row],[visitors]]*1200</f>
        <v>8023200</v>
      </c>
    </row>
    <row r="266" spans="1:6" hidden="1">
      <c r="A266" t="s">
        <v>537</v>
      </c>
      <c r="B266" s="1">
        <v>43313</v>
      </c>
      <c r="C266" t="s">
        <v>538</v>
      </c>
      <c r="D266">
        <v>2018</v>
      </c>
      <c r="E266">
        <v>8480</v>
      </c>
      <c r="F266">
        <f>starting[[#This Row],[visitors]]*1200</f>
        <v>10176000</v>
      </c>
    </row>
    <row r="267" spans="1:6" hidden="1">
      <c r="A267" t="s">
        <v>539</v>
      </c>
      <c r="B267" s="1">
        <v>43344</v>
      </c>
      <c r="C267" t="s">
        <v>540</v>
      </c>
      <c r="D267">
        <v>2018</v>
      </c>
      <c r="E267">
        <v>8480</v>
      </c>
      <c r="F267">
        <f>starting[[#This Row],[visitors]]*1200</f>
        <v>10176000</v>
      </c>
    </row>
    <row r="268" spans="1:6" hidden="1">
      <c r="A268" t="s">
        <v>541</v>
      </c>
      <c r="B268" s="1">
        <v>43374</v>
      </c>
      <c r="C268" t="s">
        <v>542</v>
      </c>
      <c r="D268">
        <v>2018</v>
      </c>
      <c r="E268">
        <v>6118</v>
      </c>
      <c r="F268">
        <f>starting[[#This Row],[visitors]]*1200</f>
        <v>7341600</v>
      </c>
    </row>
    <row r="269" spans="1:6" hidden="1">
      <c r="A269" t="s">
        <v>543</v>
      </c>
      <c r="B269" s="1">
        <v>43405</v>
      </c>
      <c r="C269" t="s">
        <v>544</v>
      </c>
      <c r="D269">
        <v>2018</v>
      </c>
      <c r="E269">
        <v>7145</v>
      </c>
      <c r="F269">
        <f>starting[[#This Row],[visitors]]*1200</f>
        <v>8574000</v>
      </c>
    </row>
    <row r="270" spans="1:6" hidden="1">
      <c r="A270" t="s">
        <v>545</v>
      </c>
      <c r="B270" s="1">
        <v>43435</v>
      </c>
      <c r="C270" t="s">
        <v>546</v>
      </c>
      <c r="D270">
        <v>2018</v>
      </c>
      <c r="E270">
        <v>7800</v>
      </c>
      <c r="F270">
        <f>starting[[#This Row],[visitors]]*1200</f>
        <v>9360000</v>
      </c>
    </row>
    <row r="271" spans="1:6" hidden="1">
      <c r="A271" t="s">
        <v>547</v>
      </c>
      <c r="B271" s="1">
        <v>43101</v>
      </c>
      <c r="C271" t="s">
        <v>548</v>
      </c>
      <c r="D271">
        <v>2018</v>
      </c>
      <c r="E271">
        <v>110094</v>
      </c>
      <c r="F271">
        <f>starting[[#This Row],[visitors]]*1200</f>
        <v>132112800</v>
      </c>
    </row>
    <row r="272" spans="1:6" hidden="1">
      <c r="A272" t="s">
        <v>549</v>
      </c>
      <c r="B272" s="1">
        <v>43132</v>
      </c>
      <c r="C272" t="s">
        <v>550</v>
      </c>
      <c r="D272">
        <v>2018</v>
      </c>
      <c r="E272">
        <v>104444</v>
      </c>
      <c r="F272">
        <f>starting[[#This Row],[visitors]]*1200</f>
        <v>125332800</v>
      </c>
    </row>
    <row r="273" spans="1:6" hidden="1">
      <c r="A273" t="s">
        <v>551</v>
      </c>
      <c r="B273" s="1">
        <v>43160</v>
      </c>
      <c r="C273" t="s">
        <v>552</v>
      </c>
      <c r="D273">
        <v>2018</v>
      </c>
      <c r="E273">
        <v>127152</v>
      </c>
      <c r="F273">
        <f>starting[[#This Row],[visitors]]*1200</f>
        <v>152582400</v>
      </c>
    </row>
    <row r="274" spans="1:6" hidden="1">
      <c r="A274" t="s">
        <v>553</v>
      </c>
      <c r="B274" s="1">
        <v>43191</v>
      </c>
      <c r="C274" t="s">
        <v>554</v>
      </c>
      <c r="D274">
        <v>2018</v>
      </c>
      <c r="E274">
        <v>126553</v>
      </c>
      <c r="F274">
        <f>starting[[#This Row],[visitors]]*1200</f>
        <v>151863600</v>
      </c>
    </row>
    <row r="275" spans="1:6" hidden="1">
      <c r="A275" t="s">
        <v>555</v>
      </c>
      <c r="B275" s="1">
        <v>43221</v>
      </c>
      <c r="C275" t="s">
        <v>556</v>
      </c>
      <c r="D275">
        <v>2018</v>
      </c>
      <c r="E275">
        <v>135189</v>
      </c>
      <c r="F275">
        <f>starting[[#This Row],[visitors]]*1200</f>
        <v>162226800</v>
      </c>
    </row>
    <row r="276" spans="1:6" hidden="1">
      <c r="A276" t="s">
        <v>557</v>
      </c>
      <c r="B276" s="1">
        <v>43252</v>
      </c>
      <c r="C276" t="s">
        <v>558</v>
      </c>
      <c r="D276">
        <v>2018</v>
      </c>
      <c r="E276">
        <v>135988</v>
      </c>
      <c r="F276">
        <f>starting[[#This Row],[visitors]]*1200</f>
        <v>163185600</v>
      </c>
    </row>
    <row r="277" spans="1:6" hidden="1">
      <c r="A277" t="s">
        <v>559</v>
      </c>
      <c r="B277" s="1">
        <v>43282</v>
      </c>
      <c r="C277" t="s">
        <v>560</v>
      </c>
      <c r="D277">
        <v>2018</v>
      </c>
      <c r="E277">
        <v>85932</v>
      </c>
      <c r="F277">
        <f>starting[[#This Row],[visitors]]*1200</f>
        <v>103118400</v>
      </c>
    </row>
    <row r="278" spans="1:6" hidden="1">
      <c r="A278" t="s">
        <v>561</v>
      </c>
      <c r="B278" s="1">
        <v>43313</v>
      </c>
      <c r="C278" t="s">
        <v>562</v>
      </c>
      <c r="D278">
        <v>2018</v>
      </c>
      <c r="E278">
        <v>86309</v>
      </c>
      <c r="F278">
        <f>starting[[#This Row],[visitors]]*1200</f>
        <v>103570800</v>
      </c>
    </row>
    <row r="279" spans="1:6" hidden="1">
      <c r="A279" t="s">
        <v>563</v>
      </c>
      <c r="B279" s="1">
        <v>43344</v>
      </c>
      <c r="C279" t="s">
        <v>564</v>
      </c>
      <c r="D279">
        <v>2018</v>
      </c>
      <c r="E279">
        <v>143465</v>
      </c>
      <c r="F279">
        <f>starting[[#This Row],[visitors]]*1200</f>
        <v>172158000</v>
      </c>
    </row>
    <row r="280" spans="1:6" hidden="1">
      <c r="A280" t="s">
        <v>565</v>
      </c>
      <c r="B280" s="1">
        <v>43374</v>
      </c>
      <c r="C280" t="s">
        <v>566</v>
      </c>
      <c r="D280">
        <v>2018</v>
      </c>
      <c r="E280">
        <v>127645</v>
      </c>
      <c r="F280">
        <f>starting[[#This Row],[visitors]]*1200</f>
        <v>153174000</v>
      </c>
    </row>
    <row r="281" spans="1:6" hidden="1">
      <c r="A281" t="s">
        <v>567</v>
      </c>
      <c r="B281" s="1">
        <v>43405</v>
      </c>
      <c r="C281" t="s">
        <v>568</v>
      </c>
      <c r="D281">
        <v>2018</v>
      </c>
      <c r="E281">
        <v>99070</v>
      </c>
      <c r="F281">
        <f>starting[[#This Row],[visitors]]*1200</f>
        <v>118884000</v>
      </c>
    </row>
    <row r="282" spans="1:6" hidden="1">
      <c r="A282" t="s">
        <v>569</v>
      </c>
      <c r="B282" s="1">
        <v>43435</v>
      </c>
      <c r="C282" t="s">
        <v>570</v>
      </c>
      <c r="D282">
        <v>2018</v>
      </c>
      <c r="E282">
        <v>135600</v>
      </c>
      <c r="F282">
        <f>starting[[#This Row],[visitors]]*1200</f>
        <v>162720000</v>
      </c>
    </row>
    <row r="283" spans="1:6" hidden="1">
      <c r="A283" t="s">
        <v>571</v>
      </c>
      <c r="B283" s="1">
        <v>43101</v>
      </c>
      <c r="C283" t="s">
        <v>572</v>
      </c>
      <c r="D283">
        <v>2018</v>
      </c>
      <c r="E283">
        <v>2863</v>
      </c>
      <c r="F283">
        <f>starting[[#This Row],[visitors]]*1200</f>
        <v>3435600</v>
      </c>
    </row>
    <row r="284" spans="1:6" hidden="1">
      <c r="A284" t="s">
        <v>573</v>
      </c>
      <c r="B284" s="1">
        <v>43132</v>
      </c>
      <c r="C284" t="s">
        <v>574</v>
      </c>
      <c r="D284">
        <v>2018</v>
      </c>
      <c r="E284">
        <v>2736</v>
      </c>
      <c r="F284">
        <f>starting[[#This Row],[visitors]]*1200</f>
        <v>3283200</v>
      </c>
    </row>
    <row r="285" spans="1:6" hidden="1">
      <c r="A285" t="s">
        <v>575</v>
      </c>
      <c r="B285" s="1">
        <v>43160</v>
      </c>
      <c r="C285" t="s">
        <v>576</v>
      </c>
      <c r="D285">
        <v>2018</v>
      </c>
      <c r="E285">
        <v>1826</v>
      </c>
      <c r="F285">
        <f>starting[[#This Row],[visitors]]*1200</f>
        <v>2191200</v>
      </c>
    </row>
    <row r="286" spans="1:6" hidden="1">
      <c r="A286" t="s">
        <v>577</v>
      </c>
      <c r="B286" s="1">
        <v>43191</v>
      </c>
      <c r="C286" t="s">
        <v>578</v>
      </c>
      <c r="D286">
        <v>2018</v>
      </c>
      <c r="E286">
        <v>868</v>
      </c>
      <c r="F286">
        <f>starting[[#This Row],[visitors]]*1200</f>
        <v>1041600</v>
      </c>
    </row>
    <row r="287" spans="1:6" hidden="1">
      <c r="A287" t="s">
        <v>579</v>
      </c>
      <c r="B287" s="1">
        <v>43221</v>
      </c>
      <c r="C287" t="s">
        <v>580</v>
      </c>
      <c r="D287">
        <v>2018</v>
      </c>
      <c r="E287">
        <v>793</v>
      </c>
      <c r="F287">
        <f>starting[[#This Row],[visitors]]*1200</f>
        <v>951600</v>
      </c>
    </row>
    <row r="288" spans="1:6" hidden="1">
      <c r="A288" t="s">
        <v>581</v>
      </c>
      <c r="B288" s="1">
        <v>43252</v>
      </c>
      <c r="C288" t="s">
        <v>582</v>
      </c>
      <c r="D288">
        <v>2018</v>
      </c>
      <c r="E288">
        <v>990</v>
      </c>
      <c r="F288">
        <f>starting[[#This Row],[visitors]]*1200</f>
        <v>1188000</v>
      </c>
    </row>
    <row r="289" spans="1:6" hidden="1">
      <c r="A289" t="s">
        <v>583</v>
      </c>
      <c r="B289" s="1">
        <v>43282</v>
      </c>
      <c r="C289" t="s">
        <v>584</v>
      </c>
      <c r="D289">
        <v>2018</v>
      </c>
      <c r="E289">
        <v>1954</v>
      </c>
      <c r="F289">
        <f>starting[[#This Row],[visitors]]*1200</f>
        <v>2344800</v>
      </c>
    </row>
    <row r="290" spans="1:6" hidden="1">
      <c r="A290" t="s">
        <v>585</v>
      </c>
      <c r="B290" s="1">
        <v>43313</v>
      </c>
      <c r="C290" t="s">
        <v>586</v>
      </c>
      <c r="D290">
        <v>2018</v>
      </c>
      <c r="E290">
        <v>2263</v>
      </c>
      <c r="F290">
        <f>starting[[#This Row],[visitors]]*1200</f>
        <v>2715600</v>
      </c>
    </row>
    <row r="291" spans="1:6" hidden="1">
      <c r="A291" t="s">
        <v>587</v>
      </c>
      <c r="B291" s="1">
        <v>43344</v>
      </c>
      <c r="C291" t="s">
        <v>588</v>
      </c>
      <c r="D291">
        <v>2018</v>
      </c>
      <c r="E291">
        <v>1819</v>
      </c>
      <c r="F291">
        <f>starting[[#This Row],[visitors]]*1200</f>
        <v>2182800</v>
      </c>
    </row>
    <row r="292" spans="1:6" hidden="1">
      <c r="A292" t="s">
        <v>589</v>
      </c>
      <c r="B292" s="1">
        <v>43374</v>
      </c>
      <c r="C292" t="s">
        <v>590</v>
      </c>
      <c r="D292">
        <v>2018</v>
      </c>
      <c r="E292">
        <v>2525</v>
      </c>
      <c r="F292">
        <f>starting[[#This Row],[visitors]]*1200</f>
        <v>3030000</v>
      </c>
    </row>
    <row r="293" spans="1:6" hidden="1">
      <c r="A293" t="s">
        <v>591</v>
      </c>
      <c r="B293" s="1">
        <v>43405</v>
      </c>
      <c r="C293" t="s">
        <v>592</v>
      </c>
      <c r="D293">
        <v>2018</v>
      </c>
      <c r="E293">
        <v>1741</v>
      </c>
      <c r="F293">
        <f>starting[[#This Row],[visitors]]*1200</f>
        <v>2089200</v>
      </c>
    </row>
    <row r="294" spans="1:6" hidden="1">
      <c r="A294" t="s">
        <v>593</v>
      </c>
      <c r="B294" s="1">
        <v>43435</v>
      </c>
      <c r="C294" t="s">
        <v>594</v>
      </c>
      <c r="D294">
        <v>2018</v>
      </c>
      <c r="E294">
        <v>2176</v>
      </c>
      <c r="F294">
        <f>starting[[#This Row],[visitors]]*1200</f>
        <v>2611200</v>
      </c>
    </row>
    <row r="295" spans="1:6" hidden="1">
      <c r="A295" t="s">
        <v>595</v>
      </c>
      <c r="B295" s="1">
        <v>43101</v>
      </c>
      <c r="C295" t="s">
        <v>596</v>
      </c>
      <c r="D295">
        <v>2018</v>
      </c>
      <c r="E295">
        <v>14000</v>
      </c>
      <c r="F295">
        <f>starting[[#This Row],[visitors]]*1200</f>
        <v>16800000</v>
      </c>
    </row>
    <row r="296" spans="1:6" hidden="1">
      <c r="A296" t="s">
        <v>597</v>
      </c>
      <c r="B296" s="1">
        <v>43132</v>
      </c>
      <c r="C296" t="s">
        <v>598</v>
      </c>
      <c r="D296">
        <v>2018</v>
      </c>
      <c r="E296">
        <v>14230</v>
      </c>
      <c r="F296">
        <f>starting[[#This Row],[visitors]]*1200</f>
        <v>17076000</v>
      </c>
    </row>
    <row r="297" spans="1:6" hidden="1">
      <c r="A297" t="s">
        <v>599</v>
      </c>
      <c r="B297" s="1">
        <v>43160</v>
      </c>
      <c r="C297" t="s">
        <v>600</v>
      </c>
      <c r="D297">
        <v>2018</v>
      </c>
      <c r="E297">
        <v>13110</v>
      </c>
      <c r="F297">
        <f>starting[[#This Row],[visitors]]*1200</f>
        <v>15732000</v>
      </c>
    </row>
    <row r="298" spans="1:6" hidden="1">
      <c r="A298" t="s">
        <v>601</v>
      </c>
      <c r="B298" s="1">
        <v>43191</v>
      </c>
      <c r="C298" t="s">
        <v>602</v>
      </c>
      <c r="D298">
        <v>2018</v>
      </c>
      <c r="E298">
        <v>12915</v>
      </c>
      <c r="F298">
        <f>starting[[#This Row],[visitors]]*1200</f>
        <v>15498000</v>
      </c>
    </row>
    <row r="299" spans="1:6" hidden="1">
      <c r="A299" t="s">
        <v>603</v>
      </c>
      <c r="B299" s="1">
        <v>43221</v>
      </c>
      <c r="C299" t="s">
        <v>604</v>
      </c>
      <c r="D299">
        <v>2018</v>
      </c>
      <c r="E299">
        <v>12865</v>
      </c>
      <c r="F299">
        <f>starting[[#This Row],[visitors]]*1200</f>
        <v>15438000</v>
      </c>
    </row>
    <row r="300" spans="1:6" hidden="1">
      <c r="A300" t="s">
        <v>605</v>
      </c>
      <c r="B300" s="1">
        <v>43252</v>
      </c>
      <c r="C300" t="s">
        <v>606</v>
      </c>
      <c r="D300">
        <v>2018</v>
      </c>
      <c r="E300">
        <v>13910</v>
      </c>
      <c r="F300">
        <f>starting[[#This Row],[visitors]]*1200</f>
        <v>16692000</v>
      </c>
    </row>
    <row r="301" spans="1:6" hidden="1">
      <c r="A301" t="s">
        <v>607</v>
      </c>
      <c r="B301" s="1">
        <v>43282</v>
      </c>
      <c r="C301" t="s">
        <v>608</v>
      </c>
      <c r="D301">
        <v>2018</v>
      </c>
      <c r="E301">
        <v>13970</v>
      </c>
      <c r="F301">
        <f>starting[[#This Row],[visitors]]*1200</f>
        <v>16764000</v>
      </c>
    </row>
    <row r="302" spans="1:6" hidden="1">
      <c r="A302" t="s">
        <v>609</v>
      </c>
      <c r="B302" s="1">
        <v>43313</v>
      </c>
      <c r="C302" t="s">
        <v>610</v>
      </c>
      <c r="D302">
        <v>2018</v>
      </c>
      <c r="E302">
        <v>13200</v>
      </c>
      <c r="F302">
        <f>starting[[#This Row],[visitors]]*1200</f>
        <v>15840000</v>
      </c>
    </row>
    <row r="303" spans="1:6" hidden="1">
      <c r="A303" t="s">
        <v>611</v>
      </c>
      <c r="B303" s="1">
        <v>43344</v>
      </c>
      <c r="C303" t="s">
        <v>612</v>
      </c>
      <c r="D303">
        <v>2018</v>
      </c>
      <c r="E303">
        <v>13420</v>
      </c>
      <c r="F303">
        <f>starting[[#This Row],[visitors]]*1200</f>
        <v>16104000</v>
      </c>
    </row>
    <row r="304" spans="1:6" hidden="1">
      <c r="A304" t="s">
        <v>613</v>
      </c>
      <c r="B304" s="1">
        <v>43374</v>
      </c>
      <c r="C304" t="s">
        <v>614</v>
      </c>
      <c r="D304">
        <v>2018</v>
      </c>
      <c r="E304">
        <v>13550</v>
      </c>
      <c r="F304">
        <f>starting[[#This Row],[visitors]]*1200</f>
        <v>16260000</v>
      </c>
    </row>
    <row r="305" spans="1:6" hidden="1">
      <c r="A305" t="s">
        <v>615</v>
      </c>
      <c r="B305" s="1">
        <v>43405</v>
      </c>
      <c r="C305" t="s">
        <v>616</v>
      </c>
      <c r="D305">
        <v>2018</v>
      </c>
      <c r="E305">
        <v>13700</v>
      </c>
      <c r="F305">
        <f>starting[[#This Row],[visitors]]*1200</f>
        <v>16440000</v>
      </c>
    </row>
    <row r="306" spans="1:6" hidden="1">
      <c r="A306" t="s">
        <v>617</v>
      </c>
      <c r="B306" s="1">
        <v>43435</v>
      </c>
      <c r="C306" t="s">
        <v>618</v>
      </c>
      <c r="D306">
        <v>2018</v>
      </c>
      <c r="E306">
        <v>17125</v>
      </c>
      <c r="F306">
        <f>starting[[#This Row],[visitors]]*1200</f>
        <v>20550000</v>
      </c>
    </row>
    <row r="307" spans="1:6" hidden="1">
      <c r="A307" t="s">
        <v>619</v>
      </c>
      <c r="B307" s="1">
        <v>43101</v>
      </c>
      <c r="C307" t="s">
        <v>620</v>
      </c>
      <c r="D307">
        <v>2018</v>
      </c>
      <c r="E307">
        <v>156153</v>
      </c>
      <c r="F307">
        <f>starting[[#This Row],[visitors]]*1200</f>
        <v>187383600</v>
      </c>
    </row>
    <row r="308" spans="1:6" hidden="1">
      <c r="A308" t="s">
        <v>621</v>
      </c>
      <c r="B308" s="1">
        <v>43132</v>
      </c>
      <c r="C308" t="s">
        <v>622</v>
      </c>
      <c r="D308">
        <v>2018</v>
      </c>
      <c r="E308">
        <v>788083</v>
      </c>
      <c r="F308">
        <f>starting[[#This Row],[visitors]]*1200</f>
        <v>945699600</v>
      </c>
    </row>
    <row r="309" spans="1:6" hidden="1">
      <c r="A309" t="s">
        <v>623</v>
      </c>
      <c r="B309" s="1">
        <v>43160</v>
      </c>
      <c r="C309" t="s">
        <v>624</v>
      </c>
      <c r="D309">
        <v>2018</v>
      </c>
      <c r="E309">
        <v>166863</v>
      </c>
      <c r="F309">
        <f>starting[[#This Row],[visitors]]*1200</f>
        <v>200235600</v>
      </c>
    </row>
    <row r="310" spans="1:6" hidden="1">
      <c r="A310" t="s">
        <v>625</v>
      </c>
      <c r="B310" s="1">
        <v>43191</v>
      </c>
      <c r="C310" t="s">
        <v>626</v>
      </c>
      <c r="D310">
        <v>2018</v>
      </c>
      <c r="E310">
        <v>196061</v>
      </c>
      <c r="F310">
        <f>starting[[#This Row],[visitors]]*1200</f>
        <v>235273200</v>
      </c>
    </row>
    <row r="311" spans="1:6" hidden="1">
      <c r="A311" t="s">
        <v>627</v>
      </c>
      <c r="B311" s="1">
        <v>43221</v>
      </c>
      <c r="C311" t="s">
        <v>628</v>
      </c>
      <c r="D311">
        <v>2018</v>
      </c>
      <c r="E311">
        <v>193478</v>
      </c>
      <c r="F311">
        <f>starting[[#This Row],[visitors]]*1200</f>
        <v>232173600</v>
      </c>
    </row>
    <row r="312" spans="1:6" hidden="1">
      <c r="A312" t="s">
        <v>629</v>
      </c>
      <c r="B312" s="1">
        <v>43252</v>
      </c>
      <c r="C312" t="s">
        <v>630</v>
      </c>
      <c r="D312">
        <v>2018</v>
      </c>
      <c r="E312">
        <v>165553</v>
      </c>
      <c r="F312">
        <f>starting[[#This Row],[visitors]]*1200</f>
        <v>198663600</v>
      </c>
    </row>
    <row r="313" spans="1:6" hidden="1">
      <c r="A313" t="s">
        <v>631</v>
      </c>
      <c r="B313" s="1">
        <v>43282</v>
      </c>
      <c r="C313" t="s">
        <v>632</v>
      </c>
      <c r="D313">
        <v>2018</v>
      </c>
      <c r="E313">
        <v>161841</v>
      </c>
      <c r="F313">
        <f>starting[[#This Row],[visitors]]*1200</f>
        <v>194209200</v>
      </c>
    </row>
    <row r="314" spans="1:6" hidden="1">
      <c r="A314" t="s">
        <v>633</v>
      </c>
      <c r="B314" s="1">
        <v>43313</v>
      </c>
      <c r="C314" t="s">
        <v>634</v>
      </c>
      <c r="D314">
        <v>2018</v>
      </c>
      <c r="E314">
        <v>169154</v>
      </c>
      <c r="F314">
        <f>starting[[#This Row],[visitors]]*1200</f>
        <v>202984800</v>
      </c>
    </row>
    <row r="315" spans="1:6" hidden="1">
      <c r="A315" t="s">
        <v>635</v>
      </c>
      <c r="B315" s="1">
        <v>43344</v>
      </c>
      <c r="C315" t="s">
        <v>636</v>
      </c>
      <c r="D315">
        <v>2018</v>
      </c>
      <c r="E315">
        <v>167833</v>
      </c>
      <c r="F315">
        <f>starting[[#This Row],[visitors]]*1200</f>
        <v>201399600</v>
      </c>
    </row>
    <row r="316" spans="1:6" hidden="1">
      <c r="A316" t="s">
        <v>637</v>
      </c>
      <c r="B316" s="1">
        <v>43374</v>
      </c>
      <c r="C316" t="s">
        <v>638</v>
      </c>
      <c r="D316">
        <v>2018</v>
      </c>
      <c r="E316">
        <v>193152</v>
      </c>
      <c r="F316">
        <f>starting[[#This Row],[visitors]]*1200</f>
        <v>231782400</v>
      </c>
    </row>
    <row r="317" spans="1:6" hidden="1">
      <c r="A317" t="s">
        <v>639</v>
      </c>
      <c r="B317" s="1">
        <v>43405</v>
      </c>
      <c r="C317" t="s">
        <v>640</v>
      </c>
      <c r="D317">
        <v>2018</v>
      </c>
      <c r="E317">
        <v>295910</v>
      </c>
      <c r="F317">
        <f>starting[[#This Row],[visitors]]*1200</f>
        <v>355092000</v>
      </c>
    </row>
    <row r="318" spans="1:6" hidden="1">
      <c r="A318" t="s">
        <v>641</v>
      </c>
      <c r="B318" s="1">
        <v>43435</v>
      </c>
      <c r="C318" t="s">
        <v>642</v>
      </c>
      <c r="D318">
        <v>2018</v>
      </c>
      <c r="E318">
        <v>198227</v>
      </c>
      <c r="F318">
        <f>starting[[#This Row],[visitors]]*1200</f>
        <v>237872400</v>
      </c>
    </row>
    <row r="319" spans="1:6" hidden="1">
      <c r="A319" t="s">
        <v>643</v>
      </c>
      <c r="B319" s="1">
        <v>43101</v>
      </c>
      <c r="C319" t="s">
        <v>644</v>
      </c>
      <c r="D319">
        <v>2018</v>
      </c>
      <c r="E319">
        <v>71955</v>
      </c>
      <c r="F319">
        <f>starting[[#This Row],[visitors]]*1200</f>
        <v>86346000</v>
      </c>
    </row>
    <row r="320" spans="1:6" hidden="1">
      <c r="A320" t="s">
        <v>645</v>
      </c>
      <c r="B320" s="1">
        <v>43132</v>
      </c>
      <c r="C320" t="s">
        <v>646</v>
      </c>
      <c r="D320">
        <v>2018</v>
      </c>
      <c r="E320">
        <v>38599</v>
      </c>
      <c r="F320">
        <f>starting[[#This Row],[visitors]]*1200</f>
        <v>46318800</v>
      </c>
    </row>
    <row r="321" spans="1:6" hidden="1">
      <c r="A321" t="s">
        <v>647</v>
      </c>
      <c r="B321" s="1">
        <v>43160</v>
      </c>
      <c r="C321" t="s">
        <v>648</v>
      </c>
      <c r="D321">
        <v>2018</v>
      </c>
      <c r="E321">
        <v>20749</v>
      </c>
      <c r="F321">
        <f>starting[[#This Row],[visitors]]*1200</f>
        <v>24898800</v>
      </c>
    </row>
    <row r="322" spans="1:6" hidden="1">
      <c r="A322" t="s">
        <v>649</v>
      </c>
      <c r="B322" s="1">
        <v>43191</v>
      </c>
      <c r="C322" t="s">
        <v>650</v>
      </c>
      <c r="D322">
        <v>2018</v>
      </c>
      <c r="E322">
        <v>38483</v>
      </c>
      <c r="F322">
        <f>starting[[#This Row],[visitors]]*1200</f>
        <v>46179600</v>
      </c>
    </row>
    <row r="323" spans="1:6" hidden="1">
      <c r="A323" t="s">
        <v>651</v>
      </c>
      <c r="B323" s="1">
        <v>43221</v>
      </c>
      <c r="C323" t="s">
        <v>652</v>
      </c>
      <c r="D323">
        <v>2018</v>
      </c>
      <c r="E323">
        <v>26179</v>
      </c>
      <c r="F323">
        <f>starting[[#This Row],[visitors]]*1200</f>
        <v>31414800</v>
      </c>
    </row>
    <row r="324" spans="1:6" hidden="1">
      <c r="A324" t="s">
        <v>653</v>
      </c>
      <c r="B324" s="1">
        <v>43252</v>
      </c>
      <c r="C324" t="s">
        <v>654</v>
      </c>
      <c r="D324">
        <v>2018</v>
      </c>
      <c r="E324">
        <v>31667</v>
      </c>
      <c r="F324">
        <f>starting[[#This Row],[visitors]]*1200</f>
        <v>38000400</v>
      </c>
    </row>
    <row r="325" spans="1:6" hidden="1">
      <c r="A325" t="s">
        <v>655</v>
      </c>
      <c r="B325" s="1">
        <v>43282</v>
      </c>
      <c r="C325" t="s">
        <v>656</v>
      </c>
      <c r="D325">
        <v>2018</v>
      </c>
      <c r="E325">
        <v>27937</v>
      </c>
      <c r="F325">
        <f>starting[[#This Row],[visitors]]*1200</f>
        <v>33524400</v>
      </c>
    </row>
    <row r="326" spans="1:6" hidden="1">
      <c r="A326" t="s">
        <v>657</v>
      </c>
      <c r="B326" s="1">
        <v>43313</v>
      </c>
      <c r="C326" t="s">
        <v>658</v>
      </c>
      <c r="D326">
        <v>2018</v>
      </c>
      <c r="E326">
        <v>31861</v>
      </c>
      <c r="F326">
        <f>starting[[#This Row],[visitors]]*1200</f>
        <v>38233200</v>
      </c>
    </row>
    <row r="327" spans="1:6" hidden="1">
      <c r="A327" t="s">
        <v>659</v>
      </c>
      <c r="B327" s="1">
        <v>43344</v>
      </c>
      <c r="C327" t="s">
        <v>660</v>
      </c>
      <c r="D327">
        <v>2018</v>
      </c>
      <c r="E327">
        <v>23141</v>
      </c>
      <c r="F327">
        <f>starting[[#This Row],[visitors]]*1200</f>
        <v>27769200</v>
      </c>
    </row>
    <row r="328" spans="1:6" hidden="1">
      <c r="A328" t="s">
        <v>661</v>
      </c>
      <c r="B328" s="1">
        <v>43374</v>
      </c>
      <c r="C328" t="s">
        <v>662</v>
      </c>
      <c r="D328">
        <v>2018</v>
      </c>
      <c r="E328">
        <v>30740</v>
      </c>
      <c r="F328">
        <f>starting[[#This Row],[visitors]]*1200</f>
        <v>36888000</v>
      </c>
    </row>
    <row r="329" spans="1:6" hidden="1">
      <c r="A329" t="s">
        <v>663</v>
      </c>
      <c r="B329" s="1">
        <v>43405</v>
      </c>
      <c r="C329" t="s">
        <v>664</v>
      </c>
      <c r="D329">
        <v>2018</v>
      </c>
      <c r="E329">
        <v>25197</v>
      </c>
      <c r="F329">
        <f>starting[[#This Row],[visitors]]*1200</f>
        <v>30236400</v>
      </c>
    </row>
    <row r="330" spans="1:6" hidden="1">
      <c r="A330" t="s">
        <v>665</v>
      </c>
      <c r="B330" s="1">
        <v>43435</v>
      </c>
      <c r="C330" t="s">
        <v>666</v>
      </c>
      <c r="D330">
        <v>2018</v>
      </c>
      <c r="E330">
        <v>31496</v>
      </c>
      <c r="F330">
        <f>starting[[#This Row],[visitors]]*1200</f>
        <v>37795200</v>
      </c>
    </row>
    <row r="331" spans="1:6" hidden="1">
      <c r="A331" t="s">
        <v>667</v>
      </c>
      <c r="B331" s="1">
        <v>43101</v>
      </c>
      <c r="C331" t="s">
        <v>668</v>
      </c>
      <c r="D331">
        <v>2018</v>
      </c>
      <c r="E331">
        <v>100000</v>
      </c>
      <c r="F331">
        <f>starting[[#This Row],[visitors]]*1200</f>
        <v>120000000</v>
      </c>
    </row>
    <row r="332" spans="1:6" hidden="1">
      <c r="A332" t="s">
        <v>669</v>
      </c>
      <c r="B332" s="1">
        <v>43132</v>
      </c>
      <c r="C332" t="s">
        <v>670</v>
      </c>
      <c r="D332">
        <v>2018</v>
      </c>
      <c r="E332">
        <v>1000000</v>
      </c>
      <c r="F332">
        <f>starting[[#This Row],[visitors]]*1200</f>
        <v>1200000000</v>
      </c>
    </row>
    <row r="333" spans="1:6" hidden="1">
      <c r="A333" t="s">
        <v>671</v>
      </c>
      <c r="B333" s="1">
        <v>43160</v>
      </c>
      <c r="C333" t="s">
        <v>672</v>
      </c>
      <c r="D333">
        <v>2018</v>
      </c>
      <c r="E333">
        <v>600000</v>
      </c>
      <c r="F333">
        <f>starting[[#This Row],[visitors]]*1200</f>
        <v>720000000</v>
      </c>
    </row>
    <row r="334" spans="1:6" hidden="1">
      <c r="A334" t="s">
        <v>673</v>
      </c>
      <c r="B334" s="1">
        <v>43191</v>
      </c>
      <c r="C334" t="s">
        <v>674</v>
      </c>
      <c r="D334">
        <v>2018</v>
      </c>
      <c r="E334">
        <v>200000</v>
      </c>
      <c r="F334">
        <f>starting[[#This Row],[visitors]]*1200</f>
        <v>240000000</v>
      </c>
    </row>
    <row r="335" spans="1:6" hidden="1">
      <c r="A335" t="s">
        <v>675</v>
      </c>
      <c r="B335" s="1">
        <v>43221</v>
      </c>
      <c r="C335" t="s">
        <v>676</v>
      </c>
      <c r="D335">
        <v>2018</v>
      </c>
      <c r="E335">
        <v>300000</v>
      </c>
      <c r="F335">
        <f>starting[[#This Row],[visitors]]*1200</f>
        <v>360000000</v>
      </c>
    </row>
    <row r="336" spans="1:6" hidden="1">
      <c r="A336" t="s">
        <v>677</v>
      </c>
      <c r="B336" s="1">
        <v>43252</v>
      </c>
      <c r="C336" t="s">
        <v>678</v>
      </c>
      <c r="D336">
        <v>2018</v>
      </c>
      <c r="E336">
        <v>500000</v>
      </c>
      <c r="F336">
        <f>starting[[#This Row],[visitors]]*1200</f>
        <v>600000000</v>
      </c>
    </row>
    <row r="337" spans="1:6" hidden="1">
      <c r="A337" t="s">
        <v>679</v>
      </c>
      <c r="B337" s="1">
        <v>43282</v>
      </c>
      <c r="C337" t="s">
        <v>680</v>
      </c>
      <c r="D337">
        <v>2018</v>
      </c>
      <c r="E337">
        <v>150000</v>
      </c>
      <c r="F337">
        <f>starting[[#This Row],[visitors]]*1200</f>
        <v>180000000</v>
      </c>
    </row>
    <row r="338" spans="1:6" hidden="1">
      <c r="A338" t="s">
        <v>681</v>
      </c>
      <c r="B338" s="1">
        <v>43313</v>
      </c>
      <c r="C338" t="s">
        <v>682</v>
      </c>
      <c r="D338">
        <v>2018</v>
      </c>
      <c r="E338">
        <v>50000</v>
      </c>
      <c r="F338">
        <f>starting[[#This Row],[visitors]]*1200</f>
        <v>60000000</v>
      </c>
    </row>
    <row r="339" spans="1:6" hidden="1">
      <c r="A339" t="s">
        <v>683</v>
      </c>
      <c r="B339" s="1">
        <v>43344</v>
      </c>
      <c r="C339" t="s">
        <v>684</v>
      </c>
      <c r="D339">
        <v>2018</v>
      </c>
      <c r="E339">
        <v>100000</v>
      </c>
      <c r="F339">
        <f>starting[[#This Row],[visitors]]*1200</f>
        <v>120000000</v>
      </c>
    </row>
    <row r="340" spans="1:6" hidden="1">
      <c r="A340" t="s">
        <v>685</v>
      </c>
      <c r="B340" s="1">
        <v>43374</v>
      </c>
      <c r="C340" t="s">
        <v>686</v>
      </c>
      <c r="D340">
        <v>2018</v>
      </c>
      <c r="E340">
        <v>300000</v>
      </c>
      <c r="F340">
        <f>starting[[#This Row],[visitors]]*1200</f>
        <v>360000000</v>
      </c>
    </row>
    <row r="341" spans="1:6" hidden="1">
      <c r="A341" t="s">
        <v>687</v>
      </c>
      <c r="B341" s="1">
        <v>43405</v>
      </c>
      <c r="C341" t="s">
        <v>688</v>
      </c>
      <c r="D341">
        <v>2018</v>
      </c>
      <c r="E341">
        <v>200000</v>
      </c>
      <c r="F341">
        <f>starting[[#This Row],[visitors]]*1200</f>
        <v>240000000</v>
      </c>
    </row>
    <row r="342" spans="1:6" hidden="1">
      <c r="A342" t="s">
        <v>689</v>
      </c>
      <c r="B342" s="1">
        <v>43435</v>
      </c>
      <c r="C342" t="s">
        <v>690</v>
      </c>
      <c r="D342">
        <v>2018</v>
      </c>
      <c r="E342">
        <v>400000</v>
      </c>
      <c r="F342">
        <f>starting[[#This Row],[visitors]]*1200</f>
        <v>480000000</v>
      </c>
    </row>
    <row r="343" spans="1:6" hidden="1">
      <c r="A343" t="s">
        <v>691</v>
      </c>
      <c r="B343" s="1">
        <v>43101</v>
      </c>
      <c r="C343" t="s">
        <v>692</v>
      </c>
      <c r="D343">
        <v>2018</v>
      </c>
      <c r="E343">
        <v>228812</v>
      </c>
      <c r="F343">
        <f>starting[[#This Row],[visitors]]*1200</f>
        <v>274574400</v>
      </c>
    </row>
    <row r="344" spans="1:6" hidden="1">
      <c r="A344" t="s">
        <v>693</v>
      </c>
      <c r="B344" s="1">
        <v>43132</v>
      </c>
      <c r="C344" t="s">
        <v>694</v>
      </c>
      <c r="D344">
        <v>2018</v>
      </c>
      <c r="E344">
        <v>286258</v>
      </c>
      <c r="F344">
        <f>starting[[#This Row],[visitors]]*1200</f>
        <v>343509600</v>
      </c>
    </row>
    <row r="345" spans="1:6" hidden="1">
      <c r="A345" t="s">
        <v>695</v>
      </c>
      <c r="B345" s="1">
        <v>43160</v>
      </c>
      <c r="C345" t="s">
        <v>696</v>
      </c>
      <c r="D345">
        <v>2018</v>
      </c>
      <c r="E345">
        <v>184508</v>
      </c>
      <c r="F345">
        <f>starting[[#This Row],[visitors]]*1200</f>
        <v>221409600</v>
      </c>
    </row>
    <row r="346" spans="1:6" hidden="1">
      <c r="A346" t="s">
        <v>697</v>
      </c>
      <c r="B346" s="1">
        <v>43191</v>
      </c>
      <c r="C346" t="s">
        <v>698</v>
      </c>
      <c r="D346">
        <v>2018</v>
      </c>
      <c r="E346">
        <v>174592</v>
      </c>
      <c r="F346">
        <f>starting[[#This Row],[visitors]]*1200</f>
        <v>209510400</v>
      </c>
    </row>
    <row r="347" spans="1:6" hidden="1">
      <c r="A347" t="s">
        <v>699</v>
      </c>
      <c r="B347" s="1">
        <v>43221</v>
      </c>
      <c r="C347" t="s">
        <v>700</v>
      </c>
      <c r="D347">
        <v>2018</v>
      </c>
      <c r="E347">
        <v>183697</v>
      </c>
      <c r="F347">
        <f>starting[[#This Row],[visitors]]*1200</f>
        <v>220436400</v>
      </c>
    </row>
    <row r="348" spans="1:6" hidden="1">
      <c r="A348" t="s">
        <v>701</v>
      </c>
      <c r="B348" s="1">
        <v>43252</v>
      </c>
      <c r="C348" t="s">
        <v>702</v>
      </c>
      <c r="D348">
        <v>2018</v>
      </c>
      <c r="E348">
        <v>180010</v>
      </c>
      <c r="F348">
        <f>starting[[#This Row],[visitors]]*1200</f>
        <v>216012000</v>
      </c>
    </row>
    <row r="349" spans="1:6" hidden="1">
      <c r="A349" t="s">
        <v>703</v>
      </c>
      <c r="B349" s="1">
        <v>43282</v>
      </c>
      <c r="C349" t="s">
        <v>704</v>
      </c>
      <c r="D349">
        <v>2018</v>
      </c>
      <c r="E349">
        <v>93450</v>
      </c>
      <c r="F349">
        <f>starting[[#This Row],[visitors]]*1200</f>
        <v>112140000</v>
      </c>
    </row>
    <row r="350" spans="1:6" hidden="1">
      <c r="A350" t="s">
        <v>705</v>
      </c>
      <c r="B350" s="1">
        <v>43313</v>
      </c>
      <c r="C350" t="s">
        <v>706</v>
      </c>
      <c r="D350">
        <v>2018</v>
      </c>
      <c r="E350">
        <v>118010</v>
      </c>
      <c r="F350">
        <f>starting[[#This Row],[visitors]]*1200</f>
        <v>141612000</v>
      </c>
    </row>
    <row r="351" spans="1:6" hidden="1">
      <c r="A351" t="s">
        <v>707</v>
      </c>
      <c r="B351" s="1">
        <v>43344</v>
      </c>
      <c r="C351" t="s">
        <v>708</v>
      </c>
      <c r="D351">
        <v>2018</v>
      </c>
      <c r="E351">
        <v>118449</v>
      </c>
      <c r="F351">
        <f>starting[[#This Row],[visitors]]*1200</f>
        <v>142138800</v>
      </c>
    </row>
    <row r="352" spans="1:6" hidden="1">
      <c r="A352" t="s">
        <v>709</v>
      </c>
      <c r="B352" s="1">
        <v>43374</v>
      </c>
      <c r="C352" t="s">
        <v>710</v>
      </c>
      <c r="D352">
        <v>2018</v>
      </c>
      <c r="E352">
        <v>201050</v>
      </c>
      <c r="F352">
        <f>starting[[#This Row],[visitors]]*1200</f>
        <v>241260000</v>
      </c>
    </row>
    <row r="353" spans="1:6" hidden="1">
      <c r="A353" t="s">
        <v>711</v>
      </c>
      <c r="B353" s="1">
        <v>43405</v>
      </c>
      <c r="C353" t="s">
        <v>712</v>
      </c>
      <c r="D353">
        <v>2018</v>
      </c>
      <c r="E353">
        <v>121452</v>
      </c>
      <c r="F353">
        <f>starting[[#This Row],[visitors]]*1200</f>
        <v>145742400</v>
      </c>
    </row>
    <row r="354" spans="1:6" hidden="1">
      <c r="A354" t="s">
        <v>713</v>
      </c>
      <c r="B354" s="1">
        <v>43435</v>
      </c>
      <c r="C354" t="s">
        <v>714</v>
      </c>
      <c r="D354">
        <v>2018</v>
      </c>
      <c r="E354">
        <v>198637</v>
      </c>
      <c r="F354">
        <f>starting[[#This Row],[visitors]]*1200</f>
        <v>238364400</v>
      </c>
    </row>
    <row r="355" spans="1:6" hidden="1">
      <c r="A355" t="s">
        <v>715</v>
      </c>
      <c r="B355" s="1">
        <v>43101</v>
      </c>
      <c r="C355" t="s">
        <v>716</v>
      </c>
      <c r="D355">
        <v>2018</v>
      </c>
      <c r="E355">
        <v>36205</v>
      </c>
      <c r="F355">
        <f>starting[[#This Row],[visitors]]*1200</f>
        <v>43446000</v>
      </c>
    </row>
    <row r="356" spans="1:6" hidden="1">
      <c r="A356" t="s">
        <v>717</v>
      </c>
      <c r="B356" s="1">
        <v>43132</v>
      </c>
      <c r="C356" t="s">
        <v>718</v>
      </c>
      <c r="D356">
        <v>2018</v>
      </c>
      <c r="E356">
        <v>9971</v>
      </c>
      <c r="F356">
        <f>starting[[#This Row],[visitors]]*1200</f>
        <v>11965200</v>
      </c>
    </row>
    <row r="357" spans="1:6" hidden="1">
      <c r="A357" t="s">
        <v>719</v>
      </c>
      <c r="B357" s="1">
        <v>43160</v>
      </c>
      <c r="C357" t="s">
        <v>720</v>
      </c>
      <c r="D357">
        <v>2018</v>
      </c>
      <c r="E357">
        <v>9677</v>
      </c>
      <c r="F357">
        <f>starting[[#This Row],[visitors]]*1200</f>
        <v>11612400</v>
      </c>
    </row>
    <row r="358" spans="1:6" hidden="1">
      <c r="A358" t="s">
        <v>721</v>
      </c>
      <c r="B358" s="1">
        <v>43191</v>
      </c>
      <c r="C358" t="s">
        <v>722</v>
      </c>
      <c r="D358">
        <v>2018</v>
      </c>
      <c r="E358">
        <v>9779</v>
      </c>
      <c r="F358">
        <f>starting[[#This Row],[visitors]]*1200</f>
        <v>11734800</v>
      </c>
    </row>
    <row r="359" spans="1:6" hidden="1">
      <c r="A359" t="s">
        <v>723</v>
      </c>
      <c r="B359" s="1">
        <v>43221</v>
      </c>
      <c r="C359" t="s">
        <v>724</v>
      </c>
      <c r="D359">
        <v>2018</v>
      </c>
      <c r="E359">
        <v>10241</v>
      </c>
      <c r="F359">
        <f>starting[[#This Row],[visitors]]*1200</f>
        <v>12289200</v>
      </c>
    </row>
    <row r="360" spans="1:6" hidden="1">
      <c r="A360" t="s">
        <v>725</v>
      </c>
      <c r="B360" s="1">
        <v>43252</v>
      </c>
      <c r="C360" t="s">
        <v>726</v>
      </c>
      <c r="D360">
        <v>2018</v>
      </c>
      <c r="E360">
        <v>9066</v>
      </c>
      <c r="F360">
        <f>starting[[#This Row],[visitors]]*1200</f>
        <v>10879200</v>
      </c>
    </row>
    <row r="361" spans="1:6" hidden="1">
      <c r="A361" t="s">
        <v>727</v>
      </c>
      <c r="B361" s="1">
        <v>43282</v>
      </c>
      <c r="C361" t="s">
        <v>728</v>
      </c>
      <c r="D361">
        <v>2018</v>
      </c>
      <c r="E361">
        <v>9668</v>
      </c>
      <c r="F361">
        <f>starting[[#This Row],[visitors]]*1200</f>
        <v>11601600</v>
      </c>
    </row>
    <row r="362" spans="1:6" hidden="1">
      <c r="A362" t="s">
        <v>729</v>
      </c>
      <c r="B362" s="1">
        <v>43313</v>
      </c>
      <c r="C362" t="s">
        <v>730</v>
      </c>
      <c r="D362">
        <v>2018</v>
      </c>
      <c r="E362">
        <v>10135</v>
      </c>
      <c r="F362">
        <f>starting[[#This Row],[visitors]]*1200</f>
        <v>12162000</v>
      </c>
    </row>
    <row r="363" spans="1:6" hidden="1">
      <c r="A363" t="s">
        <v>731</v>
      </c>
      <c r="B363" s="1">
        <v>43344</v>
      </c>
      <c r="C363" t="s">
        <v>732</v>
      </c>
      <c r="D363">
        <v>2018</v>
      </c>
      <c r="E363">
        <v>21365</v>
      </c>
      <c r="F363">
        <f>starting[[#This Row],[visitors]]*1200</f>
        <v>25638000</v>
      </c>
    </row>
    <row r="364" spans="1:6" hidden="1">
      <c r="A364" t="s">
        <v>733</v>
      </c>
      <c r="B364" s="1">
        <v>43374</v>
      </c>
      <c r="C364" t="s">
        <v>734</v>
      </c>
      <c r="D364">
        <v>2018</v>
      </c>
      <c r="E364">
        <v>22332</v>
      </c>
      <c r="F364">
        <f>starting[[#This Row],[visitors]]*1200</f>
        <v>26798400</v>
      </c>
    </row>
    <row r="365" spans="1:6" hidden="1">
      <c r="A365" t="s">
        <v>735</v>
      </c>
      <c r="B365" s="1">
        <v>43405</v>
      </c>
      <c r="C365" t="s">
        <v>736</v>
      </c>
      <c r="D365">
        <v>2018</v>
      </c>
      <c r="E365">
        <v>5422</v>
      </c>
      <c r="F365">
        <f>starting[[#This Row],[visitors]]*1200</f>
        <v>6506400</v>
      </c>
    </row>
    <row r="366" spans="1:6" hidden="1">
      <c r="A366" t="s">
        <v>737</v>
      </c>
      <c r="B366" s="1">
        <v>43435</v>
      </c>
      <c r="C366" t="s">
        <v>738</v>
      </c>
      <c r="D366">
        <v>2018</v>
      </c>
      <c r="E366">
        <v>6777</v>
      </c>
      <c r="F366">
        <f>starting[[#This Row],[visitors]]*1200</f>
        <v>8132400</v>
      </c>
    </row>
    <row r="367" spans="1:6" hidden="1">
      <c r="A367" t="s">
        <v>739</v>
      </c>
      <c r="B367" s="1">
        <v>43101</v>
      </c>
      <c r="C367" t="s">
        <v>740</v>
      </c>
      <c r="D367">
        <v>2018</v>
      </c>
      <c r="E367">
        <v>480241</v>
      </c>
      <c r="F367">
        <f>starting[[#This Row],[visitors]]*1200</f>
        <v>576289200</v>
      </c>
    </row>
    <row r="368" spans="1:6" hidden="1">
      <c r="A368" t="s">
        <v>741</v>
      </c>
      <c r="B368" s="1">
        <v>43132</v>
      </c>
      <c r="C368" t="s">
        <v>742</v>
      </c>
      <c r="D368">
        <v>2018</v>
      </c>
      <c r="E368">
        <v>335447</v>
      </c>
      <c r="F368">
        <f>starting[[#This Row],[visitors]]*1200</f>
        <v>402536400</v>
      </c>
    </row>
    <row r="369" spans="1:6" hidden="1">
      <c r="A369" t="s">
        <v>743</v>
      </c>
      <c r="B369" s="1">
        <v>43160</v>
      </c>
      <c r="C369" t="s">
        <v>744</v>
      </c>
      <c r="D369">
        <v>2018</v>
      </c>
      <c r="E369">
        <v>328099</v>
      </c>
      <c r="F369">
        <f>starting[[#This Row],[visitors]]*1200</f>
        <v>393718800</v>
      </c>
    </row>
    <row r="370" spans="1:6" hidden="1">
      <c r="A370" t="s">
        <v>745</v>
      </c>
      <c r="B370" s="1">
        <v>43191</v>
      </c>
      <c r="C370" t="s">
        <v>746</v>
      </c>
      <c r="D370">
        <v>2018</v>
      </c>
      <c r="E370">
        <v>368645</v>
      </c>
      <c r="F370">
        <f>starting[[#This Row],[visitors]]*1200</f>
        <v>442374000</v>
      </c>
    </row>
    <row r="371" spans="1:6" hidden="1">
      <c r="A371" t="s">
        <v>747</v>
      </c>
      <c r="B371" s="1">
        <v>43221</v>
      </c>
      <c r="C371" t="s">
        <v>748</v>
      </c>
      <c r="D371">
        <v>2018</v>
      </c>
      <c r="E371">
        <v>342650</v>
      </c>
      <c r="F371">
        <f>starting[[#This Row],[visitors]]*1200</f>
        <v>411180000</v>
      </c>
    </row>
    <row r="372" spans="1:6" hidden="1">
      <c r="A372" t="s">
        <v>749</v>
      </c>
      <c r="B372" s="1">
        <v>43252</v>
      </c>
      <c r="C372" t="s">
        <v>750</v>
      </c>
      <c r="D372">
        <v>2018</v>
      </c>
      <c r="E372">
        <v>355197</v>
      </c>
      <c r="F372">
        <f>starting[[#This Row],[visitors]]*1200</f>
        <v>426236400</v>
      </c>
    </row>
    <row r="373" spans="1:6" hidden="1">
      <c r="A373" t="s">
        <v>751</v>
      </c>
      <c r="B373" s="1">
        <v>43282</v>
      </c>
      <c r="C373" t="s">
        <v>752</v>
      </c>
      <c r="D373">
        <v>2018</v>
      </c>
      <c r="E373">
        <v>335356</v>
      </c>
      <c r="F373">
        <f>starting[[#This Row],[visitors]]*1200</f>
        <v>402427200</v>
      </c>
    </row>
    <row r="374" spans="1:6" hidden="1">
      <c r="A374" t="s">
        <v>753</v>
      </c>
      <c r="B374" s="1">
        <v>43313</v>
      </c>
      <c r="C374" t="s">
        <v>754</v>
      </c>
      <c r="D374">
        <v>2018</v>
      </c>
      <c r="E374">
        <v>313910</v>
      </c>
      <c r="F374">
        <f>starting[[#This Row],[visitors]]*1200</f>
        <v>376692000</v>
      </c>
    </row>
    <row r="375" spans="1:6" hidden="1">
      <c r="A375" t="s">
        <v>755</v>
      </c>
      <c r="B375" s="1">
        <v>43344</v>
      </c>
      <c r="C375" t="s">
        <v>756</v>
      </c>
      <c r="D375">
        <v>2018</v>
      </c>
      <c r="E375">
        <v>293859</v>
      </c>
      <c r="F375">
        <f>starting[[#This Row],[visitors]]*1200</f>
        <v>352630800</v>
      </c>
    </row>
    <row r="376" spans="1:6" hidden="1">
      <c r="A376" t="s">
        <v>757</v>
      </c>
      <c r="B376" s="1">
        <v>43374</v>
      </c>
      <c r="C376" t="s">
        <v>758</v>
      </c>
      <c r="D376">
        <v>2018</v>
      </c>
      <c r="E376">
        <v>373291</v>
      </c>
      <c r="F376">
        <f>starting[[#This Row],[visitors]]*1200</f>
        <v>447949200</v>
      </c>
    </row>
    <row r="377" spans="1:6" hidden="1">
      <c r="A377" t="s">
        <v>759</v>
      </c>
      <c r="B377" s="1">
        <v>43405</v>
      </c>
      <c r="C377" t="s">
        <v>760</v>
      </c>
      <c r="D377">
        <v>2018</v>
      </c>
      <c r="E377">
        <v>289169</v>
      </c>
      <c r="F377">
        <f>starting[[#This Row],[visitors]]*1200</f>
        <v>347002800</v>
      </c>
    </row>
    <row r="378" spans="1:6" hidden="1">
      <c r="A378" t="s">
        <v>761</v>
      </c>
      <c r="B378" s="1">
        <v>43435</v>
      </c>
      <c r="C378" t="s">
        <v>762</v>
      </c>
      <c r="D378">
        <v>2018</v>
      </c>
      <c r="E378">
        <v>361461</v>
      </c>
      <c r="F378">
        <f>starting[[#This Row],[visitors]]*1200</f>
        <v>433753200</v>
      </c>
    </row>
    <row r="379" spans="1:6" hidden="1">
      <c r="A379" t="s">
        <v>763</v>
      </c>
      <c r="B379" s="1">
        <v>43101</v>
      </c>
      <c r="C379" t="s">
        <v>764</v>
      </c>
      <c r="D379">
        <v>2018</v>
      </c>
      <c r="E379">
        <v>2495</v>
      </c>
      <c r="F379">
        <f>starting[[#This Row],[visitors]]*1200</f>
        <v>2994000</v>
      </c>
    </row>
    <row r="380" spans="1:6" hidden="1">
      <c r="A380" t="s">
        <v>765</v>
      </c>
      <c r="B380" s="1">
        <v>43132</v>
      </c>
      <c r="C380" t="s">
        <v>766</v>
      </c>
      <c r="D380">
        <v>2018</v>
      </c>
      <c r="E380">
        <v>7152</v>
      </c>
      <c r="F380">
        <f>starting[[#This Row],[visitors]]*1200</f>
        <v>8582400</v>
      </c>
    </row>
    <row r="381" spans="1:6" hidden="1">
      <c r="A381" t="s">
        <v>767</v>
      </c>
      <c r="B381" s="1">
        <v>43160</v>
      </c>
      <c r="C381" t="s">
        <v>768</v>
      </c>
      <c r="D381">
        <v>2018</v>
      </c>
      <c r="E381">
        <v>2903</v>
      </c>
      <c r="F381">
        <f>starting[[#This Row],[visitors]]*1200</f>
        <v>3483600</v>
      </c>
    </row>
    <row r="382" spans="1:6" hidden="1">
      <c r="A382" t="s">
        <v>769</v>
      </c>
      <c r="B382" s="1">
        <v>43191</v>
      </c>
      <c r="C382" t="s">
        <v>770</v>
      </c>
      <c r="D382">
        <v>2018</v>
      </c>
      <c r="E382">
        <v>3550</v>
      </c>
      <c r="F382">
        <f>starting[[#This Row],[visitors]]*1200</f>
        <v>4260000</v>
      </c>
    </row>
    <row r="383" spans="1:6" hidden="1">
      <c r="A383" t="s">
        <v>771</v>
      </c>
      <c r="B383" s="1">
        <v>43221</v>
      </c>
      <c r="C383" t="s">
        <v>772</v>
      </c>
      <c r="D383">
        <v>2018</v>
      </c>
      <c r="E383">
        <v>5360</v>
      </c>
      <c r="F383">
        <f>starting[[#This Row],[visitors]]*1200</f>
        <v>6432000</v>
      </c>
    </row>
    <row r="384" spans="1:6" hidden="1">
      <c r="A384" t="s">
        <v>773</v>
      </c>
      <c r="B384" s="1">
        <v>43252</v>
      </c>
      <c r="C384" t="s">
        <v>774</v>
      </c>
      <c r="D384">
        <v>2018</v>
      </c>
      <c r="E384">
        <v>1761</v>
      </c>
      <c r="F384">
        <f>starting[[#This Row],[visitors]]*1200</f>
        <v>2113200</v>
      </c>
    </row>
    <row r="385" spans="1:6" hidden="1">
      <c r="A385" t="s">
        <v>775</v>
      </c>
      <c r="B385" s="1">
        <v>43282</v>
      </c>
      <c r="C385" t="s">
        <v>776</v>
      </c>
      <c r="D385">
        <v>2018</v>
      </c>
      <c r="E385">
        <v>5882</v>
      </c>
      <c r="F385">
        <f>starting[[#This Row],[visitors]]*1200</f>
        <v>7058400</v>
      </c>
    </row>
    <row r="386" spans="1:6" hidden="1">
      <c r="A386" t="s">
        <v>777</v>
      </c>
      <c r="B386" s="1">
        <v>43313</v>
      </c>
      <c r="C386" t="s">
        <v>778</v>
      </c>
      <c r="D386">
        <v>2018</v>
      </c>
      <c r="E386">
        <v>10525</v>
      </c>
      <c r="F386">
        <f>starting[[#This Row],[visitors]]*1200</f>
        <v>12630000</v>
      </c>
    </row>
    <row r="387" spans="1:6" hidden="1">
      <c r="A387" t="s">
        <v>779</v>
      </c>
      <c r="B387" s="1">
        <v>43344</v>
      </c>
      <c r="C387" t="s">
        <v>780</v>
      </c>
      <c r="D387">
        <v>2018</v>
      </c>
      <c r="E387">
        <v>475</v>
      </c>
      <c r="F387">
        <f>starting[[#This Row],[visitors]]*1200</f>
        <v>570000</v>
      </c>
    </row>
    <row r="388" spans="1:6" hidden="1">
      <c r="A388" t="s">
        <v>781</v>
      </c>
      <c r="B388" s="1">
        <v>43374</v>
      </c>
      <c r="C388" t="s">
        <v>782</v>
      </c>
      <c r="D388">
        <v>2018</v>
      </c>
      <c r="E388">
        <v>490</v>
      </c>
      <c r="F388">
        <f>starting[[#This Row],[visitors]]*1200</f>
        <v>588000</v>
      </c>
    </row>
    <row r="389" spans="1:6" hidden="1">
      <c r="A389" t="s">
        <v>783</v>
      </c>
      <c r="B389" s="1">
        <v>43405</v>
      </c>
      <c r="C389" t="s">
        <v>784</v>
      </c>
      <c r="D389">
        <v>2018</v>
      </c>
      <c r="E389">
        <v>475</v>
      </c>
      <c r="F389">
        <f>starting[[#This Row],[visitors]]*1200</f>
        <v>570000</v>
      </c>
    </row>
    <row r="390" spans="1:6" hidden="1">
      <c r="A390" t="s">
        <v>785</v>
      </c>
      <c r="B390" s="1">
        <v>43435</v>
      </c>
      <c r="C390" t="s">
        <v>786</v>
      </c>
      <c r="D390">
        <v>2018</v>
      </c>
      <c r="E390">
        <v>355</v>
      </c>
      <c r="F390">
        <f>starting[[#This Row],[visitors]]*1200</f>
        <v>426000</v>
      </c>
    </row>
    <row r="391" spans="1:6" hidden="1">
      <c r="A391" t="s">
        <v>787</v>
      </c>
      <c r="B391" s="1">
        <v>43101</v>
      </c>
      <c r="C391" t="s">
        <v>788</v>
      </c>
      <c r="D391">
        <v>2018</v>
      </c>
      <c r="E391">
        <v>2670</v>
      </c>
      <c r="F391">
        <f>starting[[#This Row],[visitors]]*1200</f>
        <v>3204000</v>
      </c>
    </row>
    <row r="392" spans="1:6" hidden="1">
      <c r="A392" t="s">
        <v>789</v>
      </c>
      <c r="B392" s="1">
        <v>43132</v>
      </c>
      <c r="C392" t="s">
        <v>790</v>
      </c>
      <c r="D392">
        <v>2018</v>
      </c>
      <c r="E392">
        <v>2695</v>
      </c>
      <c r="F392">
        <f>starting[[#This Row],[visitors]]*1200</f>
        <v>3234000</v>
      </c>
    </row>
    <row r="393" spans="1:6" hidden="1">
      <c r="A393" t="s">
        <v>791</v>
      </c>
      <c r="B393" s="1">
        <v>43160</v>
      </c>
      <c r="C393" t="s">
        <v>792</v>
      </c>
      <c r="D393">
        <v>2018</v>
      </c>
      <c r="E393">
        <v>2325</v>
      </c>
      <c r="F393">
        <f>starting[[#This Row],[visitors]]*1200</f>
        <v>2790000</v>
      </c>
    </row>
    <row r="394" spans="1:6" hidden="1">
      <c r="A394" t="s">
        <v>793</v>
      </c>
      <c r="B394" s="1">
        <v>43191</v>
      </c>
      <c r="C394" t="s">
        <v>794</v>
      </c>
      <c r="D394">
        <v>2018</v>
      </c>
      <c r="E394">
        <v>1940</v>
      </c>
      <c r="F394">
        <f>starting[[#This Row],[visitors]]*1200</f>
        <v>2328000</v>
      </c>
    </row>
    <row r="395" spans="1:6" hidden="1">
      <c r="A395" t="s">
        <v>795</v>
      </c>
      <c r="B395" s="1">
        <v>43221</v>
      </c>
      <c r="C395" t="s">
        <v>796</v>
      </c>
      <c r="D395">
        <v>2018</v>
      </c>
      <c r="E395">
        <v>1499</v>
      </c>
      <c r="F395">
        <f>starting[[#This Row],[visitors]]*1200</f>
        <v>1798800</v>
      </c>
    </row>
    <row r="396" spans="1:6" hidden="1">
      <c r="A396" t="s">
        <v>797</v>
      </c>
      <c r="B396" s="1">
        <v>43252</v>
      </c>
      <c r="C396" t="s">
        <v>798</v>
      </c>
      <c r="D396">
        <v>2018</v>
      </c>
      <c r="E396">
        <v>1580</v>
      </c>
      <c r="F396">
        <f>starting[[#This Row],[visitors]]*1200</f>
        <v>1896000</v>
      </c>
    </row>
    <row r="397" spans="1:6" hidden="1">
      <c r="A397" t="s">
        <v>799</v>
      </c>
      <c r="B397" s="1">
        <v>43282</v>
      </c>
      <c r="C397" t="s">
        <v>800</v>
      </c>
      <c r="D397">
        <v>2018</v>
      </c>
      <c r="E397">
        <v>1580</v>
      </c>
      <c r="F397">
        <f>starting[[#This Row],[visitors]]*1200</f>
        <v>1896000</v>
      </c>
    </row>
    <row r="398" spans="1:6" hidden="1">
      <c r="A398" t="s">
        <v>801</v>
      </c>
      <c r="B398" s="1">
        <v>43313</v>
      </c>
      <c r="C398" t="s">
        <v>802</v>
      </c>
      <c r="D398">
        <v>2018</v>
      </c>
      <c r="E398">
        <v>1595</v>
      </c>
      <c r="F398">
        <f>starting[[#This Row],[visitors]]*1200</f>
        <v>1914000</v>
      </c>
    </row>
    <row r="399" spans="1:6" hidden="1">
      <c r="A399" t="s">
        <v>803</v>
      </c>
      <c r="B399" s="1">
        <v>43344</v>
      </c>
      <c r="C399" t="s">
        <v>804</v>
      </c>
      <c r="D399">
        <v>2018</v>
      </c>
      <c r="E399">
        <v>1475</v>
      </c>
      <c r="F399">
        <f>starting[[#This Row],[visitors]]*1200</f>
        <v>1770000</v>
      </c>
    </row>
    <row r="400" spans="1:6" hidden="1">
      <c r="A400" t="s">
        <v>805</v>
      </c>
      <c r="B400" s="1">
        <v>43374</v>
      </c>
      <c r="C400" t="s">
        <v>806</v>
      </c>
      <c r="D400">
        <v>2018</v>
      </c>
      <c r="E400">
        <v>1545</v>
      </c>
      <c r="F400">
        <f>starting[[#This Row],[visitors]]*1200</f>
        <v>1854000</v>
      </c>
    </row>
    <row r="401" spans="1:6" hidden="1">
      <c r="A401" t="s">
        <v>807</v>
      </c>
      <c r="B401" s="1">
        <v>43405</v>
      </c>
      <c r="C401" t="s">
        <v>808</v>
      </c>
      <c r="D401">
        <v>2018</v>
      </c>
      <c r="E401">
        <v>1655</v>
      </c>
      <c r="F401">
        <f>starting[[#This Row],[visitors]]*1200</f>
        <v>1986000</v>
      </c>
    </row>
    <row r="402" spans="1:6" hidden="1">
      <c r="A402" t="s">
        <v>809</v>
      </c>
      <c r="B402" s="1">
        <v>43435</v>
      </c>
      <c r="C402" t="s">
        <v>810</v>
      </c>
      <c r="D402">
        <v>2018</v>
      </c>
      <c r="E402">
        <v>1695</v>
      </c>
      <c r="F402">
        <f>starting[[#This Row],[visitors]]*1200</f>
        <v>2034000</v>
      </c>
    </row>
    <row r="403" spans="1:6" hidden="1">
      <c r="A403" t="s">
        <v>811</v>
      </c>
      <c r="B403" s="1">
        <v>43101</v>
      </c>
      <c r="C403" t="s">
        <v>812</v>
      </c>
      <c r="D403">
        <v>2018</v>
      </c>
      <c r="E403">
        <v>2238074</v>
      </c>
      <c r="F403">
        <f>starting[[#This Row],[visitors]]*1200</f>
        <v>2685688800</v>
      </c>
    </row>
    <row r="404" spans="1:6" hidden="1">
      <c r="A404" t="s">
        <v>813</v>
      </c>
      <c r="B404" s="1">
        <v>43132</v>
      </c>
      <c r="C404" t="s">
        <v>814</v>
      </c>
      <c r="D404">
        <v>2018</v>
      </c>
      <c r="E404">
        <v>1021787</v>
      </c>
      <c r="F404">
        <f>starting[[#This Row],[visitors]]*1200</f>
        <v>1226144400</v>
      </c>
    </row>
    <row r="405" spans="1:6" hidden="1">
      <c r="A405" t="s">
        <v>815</v>
      </c>
      <c r="B405" s="1">
        <v>43160</v>
      </c>
      <c r="C405" t="s">
        <v>816</v>
      </c>
      <c r="D405">
        <v>2018</v>
      </c>
      <c r="E405">
        <v>1022669</v>
      </c>
      <c r="F405">
        <f>starting[[#This Row],[visitors]]*1200</f>
        <v>1227202800</v>
      </c>
    </row>
    <row r="406" spans="1:6" hidden="1">
      <c r="A406" t="s">
        <v>817</v>
      </c>
      <c r="B406" s="1">
        <v>43191</v>
      </c>
      <c r="C406" t="s">
        <v>818</v>
      </c>
      <c r="D406">
        <v>2018</v>
      </c>
      <c r="E406">
        <v>833874</v>
      </c>
      <c r="F406">
        <f>starting[[#This Row],[visitors]]*1200</f>
        <v>1000648800</v>
      </c>
    </row>
    <row r="407" spans="1:6" hidden="1">
      <c r="A407" t="s">
        <v>819</v>
      </c>
      <c r="B407" s="1">
        <v>43221</v>
      </c>
      <c r="C407" t="s">
        <v>820</v>
      </c>
      <c r="D407">
        <v>2018</v>
      </c>
      <c r="E407">
        <v>1021952</v>
      </c>
      <c r="F407">
        <f>starting[[#This Row],[visitors]]*1200</f>
        <v>1226342400</v>
      </c>
    </row>
    <row r="408" spans="1:6" hidden="1">
      <c r="A408" t="s">
        <v>821</v>
      </c>
      <c r="B408" s="1">
        <v>43252</v>
      </c>
      <c r="C408" t="s">
        <v>822</v>
      </c>
      <c r="D408">
        <v>2018</v>
      </c>
      <c r="E408">
        <v>320886</v>
      </c>
      <c r="F408">
        <f>starting[[#This Row],[visitors]]*1200</f>
        <v>385063200</v>
      </c>
    </row>
    <row r="409" spans="1:6" hidden="1">
      <c r="A409" t="s">
        <v>823</v>
      </c>
      <c r="B409" s="1">
        <v>43282</v>
      </c>
      <c r="C409" t="s">
        <v>824</v>
      </c>
      <c r="D409">
        <v>2018</v>
      </c>
      <c r="E409">
        <v>937720</v>
      </c>
      <c r="F409">
        <f>starting[[#This Row],[visitors]]*1200</f>
        <v>1125264000</v>
      </c>
    </row>
    <row r="410" spans="1:6" hidden="1">
      <c r="A410" t="s">
        <v>825</v>
      </c>
      <c r="B410" s="1">
        <v>43313</v>
      </c>
      <c r="C410" t="s">
        <v>826</v>
      </c>
      <c r="D410">
        <v>2018</v>
      </c>
      <c r="E410">
        <v>320952</v>
      </c>
      <c r="F410">
        <f>starting[[#This Row],[visitors]]*1200</f>
        <v>385142400</v>
      </c>
    </row>
    <row r="411" spans="1:6" hidden="1">
      <c r="A411" t="s">
        <v>827</v>
      </c>
      <c r="B411" s="1">
        <v>43344</v>
      </c>
      <c r="C411" t="s">
        <v>828</v>
      </c>
      <c r="D411">
        <v>2018</v>
      </c>
      <c r="E411">
        <v>818693</v>
      </c>
      <c r="F411">
        <f>starting[[#This Row],[visitors]]*1200</f>
        <v>982431600</v>
      </c>
    </row>
    <row r="412" spans="1:6" hidden="1">
      <c r="A412" t="s">
        <v>829</v>
      </c>
      <c r="B412" s="1">
        <v>43374</v>
      </c>
      <c r="C412" t="s">
        <v>830</v>
      </c>
      <c r="D412">
        <v>2018</v>
      </c>
      <c r="E412">
        <v>506563</v>
      </c>
      <c r="F412">
        <f>starting[[#This Row],[visitors]]*1200</f>
        <v>607875600</v>
      </c>
    </row>
    <row r="413" spans="1:6" hidden="1">
      <c r="A413" t="s">
        <v>831</v>
      </c>
      <c r="B413" s="1">
        <v>43405</v>
      </c>
      <c r="C413" t="s">
        <v>832</v>
      </c>
      <c r="D413">
        <v>2018</v>
      </c>
      <c r="E413">
        <v>840933</v>
      </c>
      <c r="F413">
        <f>starting[[#This Row],[visitors]]*1200</f>
        <v>1009119600</v>
      </c>
    </row>
    <row r="414" spans="1:6" hidden="1">
      <c r="A414" t="s">
        <v>833</v>
      </c>
      <c r="B414" s="1">
        <v>43435</v>
      </c>
      <c r="C414" t="s">
        <v>834</v>
      </c>
      <c r="D414">
        <v>2018</v>
      </c>
      <c r="E414">
        <v>950128</v>
      </c>
      <c r="F414">
        <f>starting[[#This Row],[visitors]]*1200</f>
        <v>1140153600</v>
      </c>
    </row>
    <row r="415" spans="1:6" hidden="1">
      <c r="A415" t="s">
        <v>835</v>
      </c>
      <c r="B415" s="1">
        <v>43101</v>
      </c>
      <c r="C415" t="s">
        <v>836</v>
      </c>
      <c r="D415">
        <v>2018</v>
      </c>
      <c r="E415">
        <v>254000</v>
      </c>
      <c r="F415">
        <f>starting[[#This Row],[visitors]]*1200</f>
        <v>304800000</v>
      </c>
    </row>
    <row r="416" spans="1:6" hidden="1">
      <c r="A416" t="s">
        <v>837</v>
      </c>
      <c r="B416" s="1">
        <v>43132</v>
      </c>
      <c r="C416" t="s">
        <v>838</v>
      </c>
      <c r="D416">
        <v>2018</v>
      </c>
      <c r="E416">
        <v>540000</v>
      </c>
      <c r="F416">
        <f>starting[[#This Row],[visitors]]*1200</f>
        <v>648000000</v>
      </c>
    </row>
    <row r="417" spans="1:6" hidden="1">
      <c r="A417" t="s">
        <v>839</v>
      </c>
      <c r="B417" s="1">
        <v>43160</v>
      </c>
      <c r="C417" t="s">
        <v>840</v>
      </c>
      <c r="D417">
        <v>2018</v>
      </c>
      <c r="E417">
        <v>158500</v>
      </c>
      <c r="F417">
        <f>starting[[#This Row],[visitors]]*1200</f>
        <v>190200000</v>
      </c>
    </row>
    <row r="418" spans="1:6" hidden="1">
      <c r="A418" t="s">
        <v>841</v>
      </c>
      <c r="B418" s="1">
        <v>43191</v>
      </c>
      <c r="C418" t="s">
        <v>842</v>
      </c>
      <c r="D418">
        <v>2018</v>
      </c>
      <c r="E418">
        <v>162500</v>
      </c>
      <c r="F418">
        <f>starting[[#This Row],[visitors]]*1200</f>
        <v>195000000</v>
      </c>
    </row>
    <row r="419" spans="1:6" hidden="1">
      <c r="A419" t="s">
        <v>843</v>
      </c>
      <c r="B419" s="1">
        <v>43221</v>
      </c>
      <c r="C419" t="s">
        <v>844</v>
      </c>
      <c r="D419">
        <v>2018</v>
      </c>
      <c r="E419">
        <v>157000</v>
      </c>
      <c r="F419">
        <f>starting[[#This Row],[visitors]]*1200</f>
        <v>188400000</v>
      </c>
    </row>
    <row r="420" spans="1:6" hidden="1">
      <c r="A420" t="s">
        <v>845</v>
      </c>
      <c r="B420" s="1">
        <v>43252</v>
      </c>
      <c r="C420" t="s">
        <v>846</v>
      </c>
      <c r="D420">
        <v>2018</v>
      </c>
      <c r="E420">
        <v>93500</v>
      </c>
      <c r="F420">
        <f>starting[[#This Row],[visitors]]*1200</f>
        <v>112200000</v>
      </c>
    </row>
    <row r="421" spans="1:6" hidden="1">
      <c r="A421" t="s">
        <v>847</v>
      </c>
      <c r="B421" s="1">
        <v>43282</v>
      </c>
      <c r="C421" t="s">
        <v>848</v>
      </c>
      <c r="D421">
        <v>2018</v>
      </c>
      <c r="E421">
        <v>108600</v>
      </c>
      <c r="F421">
        <f>starting[[#This Row],[visitors]]*1200</f>
        <v>130320000</v>
      </c>
    </row>
    <row r="422" spans="1:6" hidden="1">
      <c r="A422" t="s">
        <v>849</v>
      </c>
      <c r="B422" s="1">
        <v>43313</v>
      </c>
      <c r="C422" t="s">
        <v>850</v>
      </c>
      <c r="D422">
        <v>2018</v>
      </c>
      <c r="E422">
        <v>205000</v>
      </c>
      <c r="F422">
        <f>starting[[#This Row],[visitors]]*1200</f>
        <v>246000000</v>
      </c>
    </row>
    <row r="423" spans="1:6" hidden="1">
      <c r="A423" t="s">
        <v>851</v>
      </c>
      <c r="B423" s="1">
        <v>43344</v>
      </c>
      <c r="C423" t="s">
        <v>852</v>
      </c>
      <c r="D423">
        <v>2018</v>
      </c>
      <c r="E423">
        <v>125000</v>
      </c>
      <c r="F423">
        <f>starting[[#This Row],[visitors]]*1200</f>
        <v>150000000</v>
      </c>
    </row>
    <row r="424" spans="1:6" hidden="1">
      <c r="A424" t="s">
        <v>853</v>
      </c>
      <c r="B424" s="1">
        <v>43374</v>
      </c>
      <c r="C424" t="s">
        <v>854</v>
      </c>
      <c r="D424">
        <v>2018</v>
      </c>
      <c r="E424">
        <v>171800</v>
      </c>
      <c r="F424">
        <f>starting[[#This Row],[visitors]]*1200</f>
        <v>206160000</v>
      </c>
    </row>
    <row r="425" spans="1:6" hidden="1">
      <c r="A425" t="s">
        <v>855</v>
      </c>
      <c r="B425" s="1">
        <v>43405</v>
      </c>
      <c r="C425" t="s">
        <v>856</v>
      </c>
      <c r="D425">
        <v>2018</v>
      </c>
      <c r="E425">
        <v>160000</v>
      </c>
      <c r="F425">
        <f>starting[[#This Row],[visitors]]*1200</f>
        <v>192000000</v>
      </c>
    </row>
    <row r="426" spans="1:6" hidden="1">
      <c r="A426" t="s">
        <v>857</v>
      </c>
      <c r="B426" s="1">
        <v>43435</v>
      </c>
      <c r="C426" t="s">
        <v>858</v>
      </c>
      <c r="D426">
        <v>2018</v>
      </c>
      <c r="E426">
        <v>134000</v>
      </c>
      <c r="F426">
        <f>starting[[#This Row],[visitors]]*1200</f>
        <v>160800000</v>
      </c>
    </row>
    <row r="427" spans="1:6" hidden="1">
      <c r="A427" t="s">
        <v>859</v>
      </c>
      <c r="B427" s="1">
        <v>43101</v>
      </c>
      <c r="C427" t="s">
        <v>860</v>
      </c>
      <c r="D427">
        <v>2018</v>
      </c>
      <c r="E427">
        <v>253000</v>
      </c>
      <c r="F427">
        <f>starting[[#This Row],[visitors]]*1200</f>
        <v>303600000</v>
      </c>
    </row>
    <row r="428" spans="1:6" hidden="1">
      <c r="A428" t="s">
        <v>861</v>
      </c>
      <c r="B428" s="1">
        <v>43132</v>
      </c>
      <c r="C428" t="s">
        <v>862</v>
      </c>
      <c r="D428">
        <v>2018</v>
      </c>
      <c r="E428">
        <v>44000</v>
      </c>
      <c r="F428">
        <f>starting[[#This Row],[visitors]]*1200</f>
        <v>52800000</v>
      </c>
    </row>
    <row r="429" spans="1:6" hidden="1">
      <c r="A429" t="s">
        <v>863</v>
      </c>
      <c r="B429" s="1">
        <v>43160</v>
      </c>
      <c r="C429" t="s">
        <v>864</v>
      </c>
      <c r="D429">
        <v>2018</v>
      </c>
      <c r="E429">
        <v>164800</v>
      </c>
      <c r="F429">
        <f>starting[[#This Row],[visitors]]*1200</f>
        <v>197760000</v>
      </c>
    </row>
    <row r="430" spans="1:6" hidden="1">
      <c r="A430" t="s">
        <v>865</v>
      </c>
      <c r="B430" s="1">
        <v>43191</v>
      </c>
      <c r="C430" t="s">
        <v>866</v>
      </c>
      <c r="D430">
        <v>2018</v>
      </c>
      <c r="E430">
        <v>115000</v>
      </c>
      <c r="F430">
        <f>starting[[#This Row],[visitors]]*1200</f>
        <v>138000000</v>
      </c>
    </row>
    <row r="431" spans="1:6" hidden="1">
      <c r="A431" t="s">
        <v>867</v>
      </c>
      <c r="B431" s="1">
        <v>43221</v>
      </c>
      <c r="C431" t="s">
        <v>868</v>
      </c>
      <c r="D431">
        <v>2018</v>
      </c>
      <c r="E431">
        <v>165200</v>
      </c>
      <c r="F431">
        <f>starting[[#This Row],[visitors]]*1200</f>
        <v>198240000</v>
      </c>
    </row>
    <row r="432" spans="1:6" hidden="1">
      <c r="A432" t="s">
        <v>869</v>
      </c>
      <c r="B432" s="1">
        <v>43252</v>
      </c>
      <c r="C432" t="s">
        <v>870</v>
      </c>
      <c r="D432">
        <v>2018</v>
      </c>
      <c r="E432">
        <v>104300</v>
      </c>
      <c r="F432">
        <f>starting[[#This Row],[visitors]]*1200</f>
        <v>125160000</v>
      </c>
    </row>
    <row r="433" spans="1:6" hidden="1">
      <c r="A433" t="s">
        <v>871</v>
      </c>
      <c r="B433" s="1">
        <v>43282</v>
      </c>
      <c r="C433" t="s">
        <v>872</v>
      </c>
      <c r="D433">
        <v>2018</v>
      </c>
      <c r="E433">
        <v>54000</v>
      </c>
      <c r="F433">
        <f>starting[[#This Row],[visitors]]*1200</f>
        <v>64800000</v>
      </c>
    </row>
    <row r="434" spans="1:6" hidden="1">
      <c r="A434" t="s">
        <v>873</v>
      </c>
      <c r="B434" s="1">
        <v>43313</v>
      </c>
      <c r="C434" t="s">
        <v>874</v>
      </c>
      <c r="D434">
        <v>2018</v>
      </c>
      <c r="E434">
        <v>100000</v>
      </c>
      <c r="F434">
        <f>starting[[#This Row],[visitors]]*1200</f>
        <v>120000000</v>
      </c>
    </row>
    <row r="435" spans="1:6" hidden="1">
      <c r="A435" t="s">
        <v>875</v>
      </c>
      <c r="B435" s="1">
        <v>43344</v>
      </c>
      <c r="C435" t="s">
        <v>876</v>
      </c>
      <c r="D435">
        <v>2018</v>
      </c>
      <c r="E435">
        <v>55000</v>
      </c>
      <c r="F435">
        <f>starting[[#This Row],[visitors]]*1200</f>
        <v>66000000</v>
      </c>
    </row>
    <row r="436" spans="1:6" hidden="1">
      <c r="A436" t="s">
        <v>877</v>
      </c>
      <c r="B436" s="1">
        <v>43374</v>
      </c>
      <c r="C436" t="s">
        <v>878</v>
      </c>
      <c r="D436">
        <v>2018</v>
      </c>
      <c r="E436">
        <v>43000</v>
      </c>
      <c r="F436">
        <f>starting[[#This Row],[visitors]]*1200</f>
        <v>51600000</v>
      </c>
    </row>
    <row r="437" spans="1:6" hidden="1">
      <c r="A437" t="s">
        <v>879</v>
      </c>
      <c r="B437" s="1">
        <v>43405</v>
      </c>
      <c r="C437" t="s">
        <v>880</v>
      </c>
      <c r="D437">
        <v>2018</v>
      </c>
      <c r="E437">
        <v>135000</v>
      </c>
      <c r="F437">
        <f>starting[[#This Row],[visitors]]*1200</f>
        <v>162000000</v>
      </c>
    </row>
    <row r="438" spans="1:6" hidden="1">
      <c r="A438" t="s">
        <v>881</v>
      </c>
      <c r="B438" s="1">
        <v>43435</v>
      </c>
      <c r="C438" t="s">
        <v>882</v>
      </c>
      <c r="D438">
        <v>2018</v>
      </c>
      <c r="E438">
        <v>50000</v>
      </c>
      <c r="F438">
        <f>starting[[#This Row],[visitors]]*1200</f>
        <v>60000000</v>
      </c>
    </row>
    <row r="439" spans="1:6" hidden="1">
      <c r="A439" t="s">
        <v>883</v>
      </c>
      <c r="B439" s="1">
        <v>43101</v>
      </c>
      <c r="C439" t="s">
        <v>884</v>
      </c>
      <c r="D439">
        <v>2018</v>
      </c>
      <c r="E439">
        <v>28131</v>
      </c>
      <c r="F439">
        <f>starting[[#This Row],[visitors]]*1200</f>
        <v>33757200</v>
      </c>
    </row>
    <row r="440" spans="1:6" hidden="1">
      <c r="A440" t="s">
        <v>885</v>
      </c>
      <c r="B440" s="1">
        <v>43132</v>
      </c>
      <c r="C440" t="s">
        <v>886</v>
      </c>
      <c r="D440">
        <v>2018</v>
      </c>
      <c r="E440">
        <v>22341</v>
      </c>
      <c r="F440">
        <f>starting[[#This Row],[visitors]]*1200</f>
        <v>26809200</v>
      </c>
    </row>
    <row r="441" spans="1:6" hidden="1">
      <c r="A441" t="s">
        <v>887</v>
      </c>
      <c r="B441" s="1">
        <v>43160</v>
      </c>
      <c r="C441" t="s">
        <v>888</v>
      </c>
      <c r="D441">
        <v>2018</v>
      </c>
      <c r="E441">
        <v>20050</v>
      </c>
      <c r="F441">
        <f>starting[[#This Row],[visitors]]*1200</f>
        <v>24060000</v>
      </c>
    </row>
    <row r="442" spans="1:6" hidden="1">
      <c r="A442" t="s">
        <v>889</v>
      </c>
      <c r="B442" s="1">
        <v>43191</v>
      </c>
      <c r="C442" t="s">
        <v>890</v>
      </c>
      <c r="D442">
        <v>2018</v>
      </c>
      <c r="E442">
        <v>10550</v>
      </c>
      <c r="F442">
        <f>starting[[#This Row],[visitors]]*1200</f>
        <v>12660000</v>
      </c>
    </row>
    <row r="443" spans="1:6" hidden="1">
      <c r="A443" t="s">
        <v>891</v>
      </c>
      <c r="B443" s="1">
        <v>43221</v>
      </c>
      <c r="C443" t="s">
        <v>892</v>
      </c>
      <c r="D443">
        <v>2018</v>
      </c>
      <c r="E443">
        <v>11502</v>
      </c>
      <c r="F443">
        <f>starting[[#This Row],[visitors]]*1200</f>
        <v>13802400</v>
      </c>
    </row>
    <row r="444" spans="1:6" hidden="1">
      <c r="A444" t="s">
        <v>893</v>
      </c>
      <c r="B444" s="1">
        <v>43252</v>
      </c>
      <c r="C444" t="s">
        <v>894</v>
      </c>
      <c r="D444">
        <v>2018</v>
      </c>
      <c r="E444">
        <v>19092</v>
      </c>
      <c r="F444">
        <f>starting[[#This Row],[visitors]]*1200</f>
        <v>22910400</v>
      </c>
    </row>
    <row r="445" spans="1:6" hidden="1">
      <c r="A445" t="s">
        <v>895</v>
      </c>
      <c r="B445" s="1">
        <v>43282</v>
      </c>
      <c r="C445" t="s">
        <v>896</v>
      </c>
      <c r="D445">
        <v>2018</v>
      </c>
      <c r="E445">
        <v>32625</v>
      </c>
      <c r="F445">
        <f>starting[[#This Row],[visitors]]*1200</f>
        <v>39150000</v>
      </c>
    </row>
    <row r="446" spans="1:6" hidden="1">
      <c r="A446" t="s">
        <v>897</v>
      </c>
      <c r="B446" s="1">
        <v>43313</v>
      </c>
      <c r="C446" t="s">
        <v>898</v>
      </c>
      <c r="D446">
        <v>2018</v>
      </c>
      <c r="E446">
        <v>35860</v>
      </c>
      <c r="F446">
        <f>starting[[#This Row],[visitors]]*1200</f>
        <v>43032000</v>
      </c>
    </row>
    <row r="447" spans="1:6" hidden="1">
      <c r="A447" t="s">
        <v>899</v>
      </c>
      <c r="B447" s="1">
        <v>43344</v>
      </c>
      <c r="C447" t="s">
        <v>900</v>
      </c>
      <c r="D447">
        <v>2018</v>
      </c>
      <c r="E447">
        <v>32002</v>
      </c>
      <c r="F447">
        <f>starting[[#This Row],[visitors]]*1200</f>
        <v>38402400</v>
      </c>
    </row>
    <row r="448" spans="1:6" hidden="1">
      <c r="A448" t="s">
        <v>901</v>
      </c>
      <c r="B448" s="1">
        <v>43374</v>
      </c>
      <c r="C448" t="s">
        <v>902</v>
      </c>
      <c r="D448">
        <v>2018</v>
      </c>
      <c r="E448">
        <v>21234</v>
      </c>
      <c r="F448">
        <f>starting[[#This Row],[visitors]]*1200</f>
        <v>25480800</v>
      </c>
    </row>
    <row r="449" spans="1:6" hidden="1">
      <c r="A449" t="s">
        <v>903</v>
      </c>
      <c r="B449" s="1">
        <v>43405</v>
      </c>
      <c r="C449" t="s">
        <v>904</v>
      </c>
      <c r="D449">
        <v>2018</v>
      </c>
      <c r="E449">
        <v>32657</v>
      </c>
      <c r="F449">
        <f>starting[[#This Row],[visitors]]*1200</f>
        <v>39188400</v>
      </c>
    </row>
    <row r="450" spans="1:6" hidden="1">
      <c r="A450" t="s">
        <v>905</v>
      </c>
      <c r="B450" s="1">
        <v>43435</v>
      </c>
      <c r="C450" t="s">
        <v>906</v>
      </c>
      <c r="D450">
        <v>2018</v>
      </c>
      <c r="E450">
        <v>20556</v>
      </c>
      <c r="F450">
        <f>starting[[#This Row],[visitors]]*1200</f>
        <v>24667200</v>
      </c>
    </row>
    <row r="451" spans="1:6" hidden="1">
      <c r="A451" t="s">
        <v>907</v>
      </c>
      <c r="B451" s="1">
        <v>43101</v>
      </c>
      <c r="C451" t="s">
        <v>908</v>
      </c>
      <c r="D451">
        <v>2018</v>
      </c>
      <c r="E451">
        <v>25200</v>
      </c>
      <c r="F451">
        <f>starting[[#This Row],[visitors]]*1200</f>
        <v>30240000</v>
      </c>
    </row>
    <row r="452" spans="1:6" hidden="1">
      <c r="A452" t="s">
        <v>909</v>
      </c>
      <c r="B452" s="1">
        <v>43132</v>
      </c>
      <c r="C452" t="s">
        <v>910</v>
      </c>
      <c r="D452">
        <v>2018</v>
      </c>
      <c r="E452">
        <v>26300</v>
      </c>
      <c r="F452">
        <f>starting[[#This Row],[visitors]]*1200</f>
        <v>31560000</v>
      </c>
    </row>
    <row r="453" spans="1:6" hidden="1">
      <c r="A453" t="s">
        <v>911</v>
      </c>
      <c r="B453" s="1">
        <v>43160</v>
      </c>
      <c r="C453" t="s">
        <v>912</v>
      </c>
      <c r="D453">
        <v>2018</v>
      </c>
      <c r="E453">
        <v>26200</v>
      </c>
      <c r="F453">
        <f>starting[[#This Row],[visitors]]*1200</f>
        <v>31440000</v>
      </c>
    </row>
    <row r="454" spans="1:6" hidden="1">
      <c r="A454" t="s">
        <v>913</v>
      </c>
      <c r="B454" s="1">
        <v>43191</v>
      </c>
      <c r="C454" t="s">
        <v>914</v>
      </c>
      <c r="D454">
        <v>2018</v>
      </c>
      <c r="E454">
        <v>21600</v>
      </c>
      <c r="F454">
        <f>starting[[#This Row],[visitors]]*1200</f>
        <v>25920000</v>
      </c>
    </row>
    <row r="455" spans="1:6" hidden="1">
      <c r="A455" t="s">
        <v>915</v>
      </c>
      <c r="B455" s="1">
        <v>43221</v>
      </c>
      <c r="C455" t="s">
        <v>916</v>
      </c>
      <c r="D455">
        <v>2018</v>
      </c>
      <c r="E455">
        <v>22100</v>
      </c>
      <c r="F455">
        <f>starting[[#This Row],[visitors]]*1200</f>
        <v>26520000</v>
      </c>
    </row>
    <row r="456" spans="1:6" hidden="1">
      <c r="A456" t="s">
        <v>917</v>
      </c>
      <c r="B456" s="1">
        <v>43252</v>
      </c>
      <c r="C456" t="s">
        <v>918</v>
      </c>
      <c r="D456">
        <v>2018</v>
      </c>
      <c r="E456">
        <v>23100</v>
      </c>
      <c r="F456">
        <f>starting[[#This Row],[visitors]]*1200</f>
        <v>27720000</v>
      </c>
    </row>
    <row r="457" spans="1:6" hidden="1">
      <c r="A457" t="s">
        <v>919</v>
      </c>
      <c r="B457" s="1">
        <v>43282</v>
      </c>
      <c r="C457" t="s">
        <v>920</v>
      </c>
      <c r="D457">
        <v>2018</v>
      </c>
      <c r="E457">
        <v>25900</v>
      </c>
      <c r="F457">
        <f>starting[[#This Row],[visitors]]*1200</f>
        <v>31080000</v>
      </c>
    </row>
    <row r="458" spans="1:6" hidden="1">
      <c r="A458" t="s">
        <v>921</v>
      </c>
      <c r="B458" s="1">
        <v>43313</v>
      </c>
      <c r="C458" t="s">
        <v>922</v>
      </c>
      <c r="D458">
        <v>2018</v>
      </c>
      <c r="E458">
        <v>25700</v>
      </c>
      <c r="F458">
        <f>starting[[#This Row],[visitors]]*1200</f>
        <v>30840000</v>
      </c>
    </row>
    <row r="459" spans="1:6" hidden="1">
      <c r="A459" t="s">
        <v>923</v>
      </c>
      <c r="B459" s="1">
        <v>43344</v>
      </c>
      <c r="C459" t="s">
        <v>924</v>
      </c>
      <c r="D459">
        <v>2018</v>
      </c>
      <c r="E459">
        <v>25800</v>
      </c>
      <c r="F459">
        <f>starting[[#This Row],[visitors]]*1200</f>
        <v>30960000</v>
      </c>
    </row>
    <row r="460" spans="1:6" hidden="1">
      <c r="A460" t="s">
        <v>925</v>
      </c>
      <c r="B460" s="1">
        <v>43374</v>
      </c>
      <c r="C460" t="s">
        <v>926</v>
      </c>
      <c r="D460">
        <v>2018</v>
      </c>
      <c r="E460">
        <v>26000</v>
      </c>
      <c r="F460">
        <f>starting[[#This Row],[visitors]]*1200</f>
        <v>31200000</v>
      </c>
    </row>
    <row r="461" spans="1:6" hidden="1">
      <c r="A461" t="s">
        <v>927</v>
      </c>
      <c r="B461" s="1">
        <v>43405</v>
      </c>
      <c r="C461" t="s">
        <v>928</v>
      </c>
      <c r="D461">
        <v>2018</v>
      </c>
      <c r="E461">
        <v>24050</v>
      </c>
      <c r="F461">
        <f>starting[[#This Row],[visitors]]*1200</f>
        <v>28860000</v>
      </c>
    </row>
    <row r="462" spans="1:6" hidden="1">
      <c r="A462" t="s">
        <v>929</v>
      </c>
      <c r="B462" s="1">
        <v>43435</v>
      </c>
      <c r="C462" t="s">
        <v>930</v>
      </c>
      <c r="D462">
        <v>2018</v>
      </c>
      <c r="E462">
        <v>30062</v>
      </c>
      <c r="F462">
        <f>starting[[#This Row],[visitors]]*1200</f>
        <v>36074400</v>
      </c>
    </row>
    <row r="463" spans="1:6" hidden="1">
      <c r="A463" t="s">
        <v>931</v>
      </c>
      <c r="B463" s="1">
        <v>43101</v>
      </c>
      <c r="C463" t="s">
        <v>932</v>
      </c>
      <c r="D463">
        <v>2018</v>
      </c>
      <c r="E463">
        <v>137530</v>
      </c>
      <c r="F463">
        <f>starting[[#This Row],[visitors]]*1200</f>
        <v>165036000</v>
      </c>
    </row>
    <row r="464" spans="1:6" hidden="1">
      <c r="A464" t="s">
        <v>933</v>
      </c>
      <c r="B464" s="1">
        <v>43132</v>
      </c>
      <c r="C464" t="s">
        <v>934</v>
      </c>
      <c r="D464">
        <v>2018</v>
      </c>
      <c r="E464">
        <v>145750</v>
      </c>
      <c r="F464">
        <f>starting[[#This Row],[visitors]]*1200</f>
        <v>174900000</v>
      </c>
    </row>
    <row r="465" spans="1:6" hidden="1">
      <c r="A465" t="s">
        <v>935</v>
      </c>
      <c r="B465" s="1">
        <v>43160</v>
      </c>
      <c r="C465" t="s">
        <v>936</v>
      </c>
      <c r="D465">
        <v>2018</v>
      </c>
      <c r="E465">
        <v>140300</v>
      </c>
      <c r="F465">
        <f>starting[[#This Row],[visitors]]*1200</f>
        <v>168360000</v>
      </c>
    </row>
    <row r="466" spans="1:6" hidden="1">
      <c r="A466" t="s">
        <v>937</v>
      </c>
      <c r="B466" s="1">
        <v>43191</v>
      </c>
      <c r="C466" t="s">
        <v>938</v>
      </c>
      <c r="D466">
        <v>2018</v>
      </c>
      <c r="E466">
        <v>142510</v>
      </c>
      <c r="F466">
        <f>starting[[#This Row],[visitors]]*1200</f>
        <v>171012000</v>
      </c>
    </row>
    <row r="467" spans="1:6" hidden="1">
      <c r="A467" t="s">
        <v>939</v>
      </c>
      <c r="B467" s="1">
        <v>43221</v>
      </c>
      <c r="C467" t="s">
        <v>940</v>
      </c>
      <c r="D467">
        <v>2018</v>
      </c>
      <c r="E467">
        <v>143425</v>
      </c>
      <c r="F467">
        <f>starting[[#This Row],[visitors]]*1200</f>
        <v>172110000</v>
      </c>
    </row>
    <row r="468" spans="1:6" hidden="1">
      <c r="A468" t="s">
        <v>941</v>
      </c>
      <c r="B468" s="1">
        <v>43252</v>
      </c>
      <c r="C468" t="s">
        <v>942</v>
      </c>
      <c r="D468">
        <v>2018</v>
      </c>
      <c r="E468">
        <v>135615</v>
      </c>
      <c r="F468">
        <f>starting[[#This Row],[visitors]]*1200</f>
        <v>162738000</v>
      </c>
    </row>
    <row r="469" spans="1:6" hidden="1">
      <c r="A469" t="s">
        <v>943</v>
      </c>
      <c r="B469" s="1">
        <v>43282</v>
      </c>
      <c r="C469" t="s">
        <v>944</v>
      </c>
      <c r="D469">
        <v>2018</v>
      </c>
      <c r="E469">
        <v>136560</v>
      </c>
      <c r="F469">
        <f>starting[[#This Row],[visitors]]*1200</f>
        <v>163872000</v>
      </c>
    </row>
    <row r="470" spans="1:6" hidden="1">
      <c r="A470" t="s">
        <v>945</v>
      </c>
      <c r="B470" s="1">
        <v>43313</v>
      </c>
      <c r="C470" t="s">
        <v>946</v>
      </c>
      <c r="D470">
        <v>2018</v>
      </c>
      <c r="E470">
        <v>136760</v>
      </c>
      <c r="F470">
        <f>starting[[#This Row],[visitors]]*1200</f>
        <v>164112000</v>
      </c>
    </row>
    <row r="471" spans="1:6" hidden="1">
      <c r="A471" t="s">
        <v>947</v>
      </c>
      <c r="B471" s="1">
        <v>43344</v>
      </c>
      <c r="C471" t="s">
        <v>948</v>
      </c>
      <c r="D471">
        <v>2018</v>
      </c>
      <c r="E471">
        <v>138780</v>
      </c>
      <c r="F471">
        <f>starting[[#This Row],[visitors]]*1200</f>
        <v>166536000</v>
      </c>
    </row>
    <row r="472" spans="1:6" hidden="1">
      <c r="A472" t="s">
        <v>949</v>
      </c>
      <c r="B472" s="1">
        <v>43374</v>
      </c>
      <c r="C472" t="s">
        <v>950</v>
      </c>
      <c r="D472">
        <v>2018</v>
      </c>
      <c r="E472">
        <v>140948</v>
      </c>
      <c r="F472">
        <f>starting[[#This Row],[visitors]]*1200</f>
        <v>169137600</v>
      </c>
    </row>
    <row r="473" spans="1:6" hidden="1">
      <c r="A473" t="s">
        <v>951</v>
      </c>
      <c r="B473" s="1">
        <v>43405</v>
      </c>
      <c r="C473" t="s">
        <v>952</v>
      </c>
      <c r="D473">
        <v>2018</v>
      </c>
      <c r="E473">
        <v>144515</v>
      </c>
      <c r="F473">
        <f>starting[[#This Row],[visitors]]*1200</f>
        <v>173418000</v>
      </c>
    </row>
    <row r="474" spans="1:6" hidden="1">
      <c r="A474" t="s">
        <v>953</v>
      </c>
      <c r="B474" s="1">
        <v>43435</v>
      </c>
      <c r="C474" t="s">
        <v>954</v>
      </c>
      <c r="D474">
        <v>2018</v>
      </c>
      <c r="E474">
        <v>180643</v>
      </c>
      <c r="F474">
        <f>starting[[#This Row],[visitors]]*1200</f>
        <v>216771600</v>
      </c>
    </row>
    <row r="475" spans="1:6" hidden="1">
      <c r="A475" t="s">
        <v>955</v>
      </c>
      <c r="B475" s="1">
        <v>43101</v>
      </c>
      <c r="C475" t="s">
        <v>956</v>
      </c>
      <c r="D475">
        <v>2018</v>
      </c>
      <c r="E475">
        <v>2016000</v>
      </c>
      <c r="F475">
        <f>starting[[#This Row],[visitors]]*1200</f>
        <v>2419200000</v>
      </c>
    </row>
    <row r="476" spans="1:6" hidden="1">
      <c r="A476" t="s">
        <v>957</v>
      </c>
      <c r="B476" s="1">
        <v>43132</v>
      </c>
      <c r="C476" t="s">
        <v>958</v>
      </c>
      <c r="D476">
        <v>2018</v>
      </c>
      <c r="E476">
        <v>3073872</v>
      </c>
      <c r="F476">
        <f>starting[[#This Row],[visitors]]*1200</f>
        <v>3688646400</v>
      </c>
    </row>
    <row r="477" spans="1:6" hidden="1">
      <c r="A477" t="s">
        <v>959</v>
      </c>
      <c r="B477" s="1">
        <v>43160</v>
      </c>
      <c r="C477" t="s">
        <v>960</v>
      </c>
      <c r="D477">
        <v>2018</v>
      </c>
      <c r="E477">
        <v>2836580</v>
      </c>
      <c r="F477">
        <f>starting[[#This Row],[visitors]]*1200</f>
        <v>3403896000</v>
      </c>
    </row>
    <row r="478" spans="1:6" hidden="1">
      <c r="A478" t="s">
        <v>961</v>
      </c>
      <c r="B478" s="1">
        <v>43191</v>
      </c>
      <c r="C478" t="s">
        <v>962</v>
      </c>
      <c r="D478">
        <v>2018</v>
      </c>
      <c r="E478">
        <v>692370</v>
      </c>
      <c r="F478">
        <f>starting[[#This Row],[visitors]]*1200</f>
        <v>830844000</v>
      </c>
    </row>
    <row r="479" spans="1:6" hidden="1">
      <c r="A479" t="s">
        <v>963</v>
      </c>
      <c r="B479" s="1">
        <v>43221</v>
      </c>
      <c r="C479" t="s">
        <v>964</v>
      </c>
      <c r="D479">
        <v>2018</v>
      </c>
      <c r="E479">
        <v>781842</v>
      </c>
      <c r="F479">
        <f>starting[[#This Row],[visitors]]*1200</f>
        <v>938210400</v>
      </c>
    </row>
    <row r="480" spans="1:6" hidden="1">
      <c r="A480" t="s">
        <v>965</v>
      </c>
      <c r="B480" s="1">
        <v>43252</v>
      </c>
      <c r="C480" t="s">
        <v>966</v>
      </c>
      <c r="D480">
        <v>2018</v>
      </c>
      <c r="E480">
        <v>577570</v>
      </c>
      <c r="F480">
        <f>starting[[#This Row],[visitors]]*1200</f>
        <v>693084000</v>
      </c>
    </row>
    <row r="481" spans="1:6" hidden="1">
      <c r="A481" t="s">
        <v>967</v>
      </c>
      <c r="B481" s="1">
        <v>43282</v>
      </c>
      <c r="C481" t="s">
        <v>968</v>
      </c>
      <c r="D481">
        <v>2018</v>
      </c>
      <c r="E481">
        <v>671156</v>
      </c>
      <c r="F481">
        <f>starting[[#This Row],[visitors]]*1200</f>
        <v>805387200</v>
      </c>
    </row>
    <row r="482" spans="1:6" hidden="1">
      <c r="A482" t="s">
        <v>969</v>
      </c>
      <c r="B482" s="1">
        <v>43313</v>
      </c>
      <c r="C482" t="s">
        <v>970</v>
      </c>
      <c r="D482">
        <v>2018</v>
      </c>
      <c r="E482">
        <v>526445</v>
      </c>
      <c r="F482">
        <f>starting[[#This Row],[visitors]]*1200</f>
        <v>631734000</v>
      </c>
    </row>
    <row r="483" spans="1:6" hidden="1">
      <c r="A483" t="s">
        <v>971</v>
      </c>
      <c r="B483" s="1">
        <v>43344</v>
      </c>
      <c r="C483" t="s">
        <v>972</v>
      </c>
      <c r="D483">
        <v>2018</v>
      </c>
      <c r="E483">
        <v>819350</v>
      </c>
      <c r="F483">
        <f>starting[[#This Row],[visitors]]*1200</f>
        <v>983220000</v>
      </c>
    </row>
    <row r="484" spans="1:6" hidden="1">
      <c r="A484" t="s">
        <v>973</v>
      </c>
      <c r="B484" s="1">
        <v>43374</v>
      </c>
      <c r="C484" t="s">
        <v>974</v>
      </c>
      <c r="D484">
        <v>2018</v>
      </c>
      <c r="E484">
        <v>586475</v>
      </c>
      <c r="F484">
        <f>starting[[#This Row],[visitors]]*1200</f>
        <v>703770000</v>
      </c>
    </row>
    <row r="485" spans="1:6" hidden="1">
      <c r="A485" t="s">
        <v>975</v>
      </c>
      <c r="B485" s="1">
        <v>43405</v>
      </c>
      <c r="C485" t="s">
        <v>976</v>
      </c>
      <c r="D485">
        <v>2018</v>
      </c>
      <c r="E485">
        <v>485208</v>
      </c>
      <c r="F485">
        <f>starting[[#This Row],[visitors]]*1200</f>
        <v>582249600</v>
      </c>
    </row>
    <row r="486" spans="1:6" hidden="1">
      <c r="A486" t="s">
        <v>977</v>
      </c>
      <c r="B486" s="1">
        <v>43435</v>
      </c>
      <c r="C486" t="s">
        <v>978</v>
      </c>
      <c r="D486">
        <v>2018</v>
      </c>
      <c r="E486">
        <v>606510</v>
      </c>
      <c r="F486">
        <f>starting[[#This Row],[visitors]]*1200</f>
        <v>727812000</v>
      </c>
    </row>
    <row r="487" spans="1:6" hidden="1">
      <c r="A487" t="s">
        <v>979</v>
      </c>
      <c r="B487" s="1">
        <v>43466</v>
      </c>
      <c r="C487" t="s">
        <v>980</v>
      </c>
      <c r="D487">
        <v>2019</v>
      </c>
      <c r="E487">
        <v>25071</v>
      </c>
      <c r="F487">
        <f>starting[[#This Row],[visitors]]*1200</f>
        <v>30085200</v>
      </c>
    </row>
    <row r="488" spans="1:6" hidden="1">
      <c r="A488" t="s">
        <v>981</v>
      </c>
      <c r="B488" s="1">
        <v>43497</v>
      </c>
      <c r="C488" t="s">
        <v>982</v>
      </c>
      <c r="D488">
        <v>2019</v>
      </c>
      <c r="E488">
        <v>406177</v>
      </c>
      <c r="F488">
        <f>starting[[#This Row],[visitors]]*1200</f>
        <v>487412400</v>
      </c>
    </row>
    <row r="489" spans="1:6" hidden="1">
      <c r="A489" t="s">
        <v>983</v>
      </c>
      <c r="B489" s="1">
        <v>43525</v>
      </c>
      <c r="C489" t="s">
        <v>984</v>
      </c>
      <c r="D489">
        <v>2019</v>
      </c>
      <c r="E489">
        <v>14347</v>
      </c>
      <c r="F489">
        <f>starting[[#This Row],[visitors]]*1200</f>
        <v>17216400</v>
      </c>
    </row>
    <row r="490" spans="1:6" hidden="1">
      <c r="A490" t="s">
        <v>985</v>
      </c>
      <c r="B490" s="1">
        <v>43556</v>
      </c>
      <c r="C490" t="s">
        <v>986</v>
      </c>
      <c r="D490">
        <v>2019</v>
      </c>
      <c r="E490">
        <v>9972</v>
      </c>
      <c r="F490">
        <f>starting[[#This Row],[visitors]]*1200</f>
        <v>11966400</v>
      </c>
    </row>
    <row r="491" spans="1:6" hidden="1">
      <c r="A491" t="s">
        <v>987</v>
      </c>
      <c r="B491" s="1">
        <v>43586</v>
      </c>
      <c r="C491" t="s">
        <v>988</v>
      </c>
      <c r="D491">
        <v>2019</v>
      </c>
      <c r="E491">
        <v>6997</v>
      </c>
      <c r="F491">
        <f>starting[[#This Row],[visitors]]*1200</f>
        <v>8396400</v>
      </c>
    </row>
    <row r="492" spans="1:6" hidden="1">
      <c r="A492" t="s">
        <v>989</v>
      </c>
      <c r="B492" s="1">
        <v>43617</v>
      </c>
      <c r="C492" t="s">
        <v>990</v>
      </c>
      <c r="D492">
        <v>2019</v>
      </c>
      <c r="E492">
        <v>9161</v>
      </c>
      <c r="F492">
        <f>starting[[#This Row],[visitors]]*1200</f>
        <v>10993200</v>
      </c>
    </row>
    <row r="493" spans="1:6" hidden="1">
      <c r="A493" t="s">
        <v>991</v>
      </c>
      <c r="B493" s="1">
        <v>43647</v>
      </c>
      <c r="C493" t="s">
        <v>992</v>
      </c>
      <c r="D493">
        <v>2019</v>
      </c>
      <c r="E493">
        <v>11791</v>
      </c>
      <c r="F493">
        <f>starting[[#This Row],[visitors]]*1200</f>
        <v>14149200</v>
      </c>
    </row>
    <row r="494" spans="1:6" hidden="1">
      <c r="A494" t="s">
        <v>993</v>
      </c>
      <c r="B494" s="1">
        <v>43678</v>
      </c>
      <c r="C494" t="s">
        <v>994</v>
      </c>
      <c r="D494">
        <v>2019</v>
      </c>
      <c r="E494">
        <v>108173</v>
      </c>
      <c r="F494">
        <f>starting[[#This Row],[visitors]]*1200</f>
        <v>129807600</v>
      </c>
    </row>
    <row r="495" spans="1:6" hidden="1">
      <c r="A495" t="s">
        <v>995</v>
      </c>
      <c r="B495" s="1">
        <v>43709</v>
      </c>
      <c r="C495" t="s">
        <v>996</v>
      </c>
      <c r="D495">
        <v>2019</v>
      </c>
      <c r="E495">
        <v>37589</v>
      </c>
      <c r="F495">
        <f>starting[[#This Row],[visitors]]*1200</f>
        <v>45106800</v>
      </c>
    </row>
    <row r="496" spans="1:6" hidden="1">
      <c r="A496" t="s">
        <v>997</v>
      </c>
      <c r="B496" s="1">
        <v>43739</v>
      </c>
      <c r="C496" t="s">
        <v>998</v>
      </c>
      <c r="D496">
        <v>2019</v>
      </c>
      <c r="E496">
        <v>38184</v>
      </c>
      <c r="F496">
        <f>starting[[#This Row],[visitors]]*1200</f>
        <v>45820800</v>
      </c>
    </row>
    <row r="497" spans="1:6" hidden="1">
      <c r="A497" t="s">
        <v>999</v>
      </c>
      <c r="B497" s="1">
        <v>43770</v>
      </c>
      <c r="C497" t="s">
        <v>1000</v>
      </c>
      <c r="D497">
        <v>2019</v>
      </c>
      <c r="E497">
        <v>70344</v>
      </c>
      <c r="F497">
        <f>starting[[#This Row],[visitors]]*1200</f>
        <v>84412800</v>
      </c>
    </row>
    <row r="498" spans="1:6" hidden="1">
      <c r="A498" t="s">
        <v>1001</v>
      </c>
      <c r="B498" s="1">
        <v>43800</v>
      </c>
      <c r="C498" t="s">
        <v>1002</v>
      </c>
      <c r="D498">
        <v>2019</v>
      </c>
      <c r="E498">
        <v>38089</v>
      </c>
      <c r="F498">
        <f>starting[[#This Row],[visitors]]*1200</f>
        <v>45706800</v>
      </c>
    </row>
    <row r="499" spans="1:6" hidden="1">
      <c r="A499" t="s">
        <v>1003</v>
      </c>
      <c r="B499" s="1">
        <v>43466</v>
      </c>
      <c r="C499" t="s">
        <v>1004</v>
      </c>
      <c r="D499">
        <v>2019</v>
      </c>
      <c r="E499">
        <v>283365</v>
      </c>
      <c r="F499">
        <f>starting[[#This Row],[visitors]]*1200</f>
        <v>340038000</v>
      </c>
    </row>
    <row r="500" spans="1:6" hidden="1">
      <c r="A500" t="s">
        <v>1005</v>
      </c>
      <c r="B500" s="1">
        <v>43497</v>
      </c>
      <c r="C500" t="s">
        <v>1006</v>
      </c>
      <c r="D500">
        <v>2019</v>
      </c>
      <c r="E500">
        <v>229159</v>
      </c>
      <c r="F500">
        <f>starting[[#This Row],[visitors]]*1200</f>
        <v>274990800</v>
      </c>
    </row>
    <row r="501" spans="1:6" hidden="1">
      <c r="A501" t="s">
        <v>1007</v>
      </c>
      <c r="B501" s="1">
        <v>43525</v>
      </c>
      <c r="C501" t="s">
        <v>1008</v>
      </c>
      <c r="D501">
        <v>2019</v>
      </c>
      <c r="E501">
        <v>225448</v>
      </c>
      <c r="F501">
        <f>starting[[#This Row],[visitors]]*1200</f>
        <v>270537600</v>
      </c>
    </row>
    <row r="502" spans="1:6" hidden="1">
      <c r="A502" t="s">
        <v>1009</v>
      </c>
      <c r="B502" s="1">
        <v>43556</v>
      </c>
      <c r="C502" t="s">
        <v>1010</v>
      </c>
      <c r="D502">
        <v>2019</v>
      </c>
      <c r="E502">
        <v>349585</v>
      </c>
      <c r="F502">
        <f>starting[[#This Row],[visitors]]*1200</f>
        <v>419502000</v>
      </c>
    </row>
    <row r="503" spans="1:6" hidden="1">
      <c r="A503" t="s">
        <v>1011</v>
      </c>
      <c r="B503" s="1">
        <v>43586</v>
      </c>
      <c r="C503" t="s">
        <v>1012</v>
      </c>
      <c r="D503">
        <v>2019</v>
      </c>
      <c r="E503">
        <v>275800</v>
      </c>
      <c r="F503">
        <f>starting[[#This Row],[visitors]]*1200</f>
        <v>330960000</v>
      </c>
    </row>
    <row r="504" spans="1:6" hidden="1">
      <c r="A504" t="s">
        <v>1013</v>
      </c>
      <c r="B504" s="1">
        <v>43617</v>
      </c>
      <c r="C504" t="s">
        <v>1014</v>
      </c>
      <c r="D504">
        <v>2019</v>
      </c>
      <c r="E504">
        <v>9761776</v>
      </c>
      <c r="F504">
        <f>starting[[#This Row],[visitors]]*1200</f>
        <v>11714131200</v>
      </c>
    </row>
    <row r="505" spans="1:6" hidden="1">
      <c r="A505" t="s">
        <v>1015</v>
      </c>
      <c r="B505" s="1">
        <v>43647</v>
      </c>
      <c r="C505" t="s">
        <v>1016</v>
      </c>
      <c r="D505">
        <v>2019</v>
      </c>
      <c r="E505">
        <v>233338</v>
      </c>
      <c r="F505">
        <f>starting[[#This Row],[visitors]]*1200</f>
        <v>280005600</v>
      </c>
    </row>
    <row r="506" spans="1:6" hidden="1">
      <c r="A506" t="s">
        <v>1017</v>
      </c>
      <c r="B506" s="1">
        <v>43678</v>
      </c>
      <c r="C506" t="s">
        <v>1018</v>
      </c>
      <c r="D506">
        <v>2019</v>
      </c>
      <c r="E506">
        <v>271941</v>
      </c>
      <c r="F506">
        <f>starting[[#This Row],[visitors]]*1200</f>
        <v>326329200</v>
      </c>
    </row>
    <row r="507" spans="1:6" hidden="1">
      <c r="A507" t="s">
        <v>1019</v>
      </c>
      <c r="B507" s="1">
        <v>43709</v>
      </c>
      <c r="C507" t="s">
        <v>1020</v>
      </c>
      <c r="D507">
        <v>2019</v>
      </c>
      <c r="E507">
        <v>314199</v>
      </c>
      <c r="F507">
        <f>starting[[#This Row],[visitors]]*1200</f>
        <v>377038800</v>
      </c>
    </row>
    <row r="508" spans="1:6" hidden="1">
      <c r="A508" t="s">
        <v>1021</v>
      </c>
      <c r="B508" s="1">
        <v>43739</v>
      </c>
      <c r="C508" t="s">
        <v>1022</v>
      </c>
      <c r="D508">
        <v>2019</v>
      </c>
      <c r="E508">
        <v>287432</v>
      </c>
      <c r="F508">
        <f>starting[[#This Row],[visitors]]*1200</f>
        <v>344918400</v>
      </c>
    </row>
    <row r="509" spans="1:6" hidden="1">
      <c r="A509" t="s">
        <v>1023</v>
      </c>
      <c r="B509" s="1">
        <v>43770</v>
      </c>
      <c r="C509" t="s">
        <v>1024</v>
      </c>
      <c r="D509">
        <v>2019</v>
      </c>
      <c r="E509">
        <v>298366</v>
      </c>
      <c r="F509">
        <f>starting[[#This Row],[visitors]]*1200</f>
        <v>358039200</v>
      </c>
    </row>
    <row r="510" spans="1:6" hidden="1">
      <c r="A510" t="s">
        <v>1025</v>
      </c>
      <c r="B510" s="1">
        <v>43800</v>
      </c>
      <c r="C510" t="s">
        <v>1026</v>
      </c>
      <c r="D510">
        <v>2019</v>
      </c>
      <c r="E510">
        <v>287328</v>
      </c>
      <c r="F510">
        <f>starting[[#This Row],[visitors]]*1200</f>
        <v>344793600</v>
      </c>
    </row>
    <row r="511" spans="1:6" hidden="1">
      <c r="A511" t="s">
        <v>1027</v>
      </c>
      <c r="B511" s="1">
        <v>43466</v>
      </c>
      <c r="C511" t="s">
        <v>1028</v>
      </c>
      <c r="D511">
        <v>2019</v>
      </c>
      <c r="E511">
        <v>1426500</v>
      </c>
      <c r="F511">
        <f>starting[[#This Row],[visitors]]*1200</f>
        <v>1711800000</v>
      </c>
    </row>
    <row r="512" spans="1:6" hidden="1">
      <c r="A512" t="s">
        <v>1029</v>
      </c>
      <c r="B512" s="1">
        <v>43497</v>
      </c>
      <c r="C512" t="s">
        <v>1030</v>
      </c>
      <c r="D512">
        <v>2019</v>
      </c>
      <c r="E512">
        <v>983147</v>
      </c>
      <c r="F512">
        <f>starting[[#This Row],[visitors]]*1200</f>
        <v>1179776400</v>
      </c>
    </row>
    <row r="513" spans="1:6" hidden="1">
      <c r="A513" t="s">
        <v>1031</v>
      </c>
      <c r="B513" s="1">
        <v>43525</v>
      </c>
      <c r="C513" t="s">
        <v>1032</v>
      </c>
      <c r="D513">
        <v>2019</v>
      </c>
      <c r="E513">
        <v>1009991</v>
      </c>
      <c r="F513">
        <f>starting[[#This Row],[visitors]]*1200</f>
        <v>1211989200</v>
      </c>
    </row>
    <row r="514" spans="1:6" hidden="1">
      <c r="A514" t="s">
        <v>1033</v>
      </c>
      <c r="B514" s="1">
        <v>43556</v>
      </c>
      <c r="C514" t="s">
        <v>1034</v>
      </c>
      <c r="D514">
        <v>2019</v>
      </c>
      <c r="E514">
        <v>1045933</v>
      </c>
      <c r="F514">
        <f>starting[[#This Row],[visitors]]*1200</f>
        <v>1255119600</v>
      </c>
    </row>
    <row r="515" spans="1:6" hidden="1">
      <c r="A515" t="s">
        <v>1035</v>
      </c>
      <c r="B515" s="1">
        <v>43586</v>
      </c>
      <c r="C515" t="s">
        <v>1036</v>
      </c>
      <c r="D515">
        <v>2019</v>
      </c>
      <c r="E515">
        <v>1305748</v>
      </c>
      <c r="F515">
        <f>starting[[#This Row],[visitors]]*1200</f>
        <v>1566897600</v>
      </c>
    </row>
    <row r="516" spans="1:6" hidden="1">
      <c r="A516" t="s">
        <v>1037</v>
      </c>
      <c r="B516" s="1">
        <v>43617</v>
      </c>
      <c r="C516" t="s">
        <v>1038</v>
      </c>
      <c r="D516">
        <v>2019</v>
      </c>
      <c r="E516">
        <v>1262995</v>
      </c>
      <c r="F516">
        <f>starting[[#This Row],[visitors]]*1200</f>
        <v>1515594000</v>
      </c>
    </row>
    <row r="517" spans="1:6" hidden="1">
      <c r="A517" t="s">
        <v>1039</v>
      </c>
      <c r="B517" s="1">
        <v>43647</v>
      </c>
      <c r="C517" t="s">
        <v>1040</v>
      </c>
      <c r="D517">
        <v>2019</v>
      </c>
      <c r="E517">
        <v>1094861</v>
      </c>
      <c r="F517">
        <f>starting[[#This Row],[visitors]]*1200</f>
        <v>1313833200</v>
      </c>
    </row>
    <row r="518" spans="1:6" hidden="1">
      <c r="A518" t="s">
        <v>1041</v>
      </c>
      <c r="B518" s="1">
        <v>43678</v>
      </c>
      <c r="C518" t="s">
        <v>1042</v>
      </c>
      <c r="D518">
        <v>2019</v>
      </c>
      <c r="E518">
        <v>1121380</v>
      </c>
      <c r="F518">
        <f>starting[[#This Row],[visitors]]*1200</f>
        <v>1345656000</v>
      </c>
    </row>
    <row r="519" spans="1:6" hidden="1">
      <c r="A519" t="s">
        <v>1043</v>
      </c>
      <c r="B519" s="1">
        <v>43709</v>
      </c>
      <c r="C519" t="s">
        <v>1044</v>
      </c>
      <c r="D519">
        <v>2019</v>
      </c>
      <c r="E519">
        <v>959930</v>
      </c>
      <c r="F519">
        <f>starting[[#This Row],[visitors]]*1200</f>
        <v>1151916000</v>
      </c>
    </row>
    <row r="520" spans="1:6" hidden="1">
      <c r="A520" t="s">
        <v>1045</v>
      </c>
      <c r="B520" s="1">
        <v>43739</v>
      </c>
      <c r="C520" t="s">
        <v>1046</v>
      </c>
      <c r="D520">
        <v>2019</v>
      </c>
      <c r="E520">
        <v>1240643</v>
      </c>
      <c r="F520">
        <f>starting[[#This Row],[visitors]]*1200</f>
        <v>1488771600</v>
      </c>
    </row>
    <row r="521" spans="1:6" hidden="1">
      <c r="A521" t="s">
        <v>1047</v>
      </c>
      <c r="B521" s="1">
        <v>43770</v>
      </c>
      <c r="C521" t="s">
        <v>1048</v>
      </c>
      <c r="D521">
        <v>2019</v>
      </c>
      <c r="E521">
        <v>1073665</v>
      </c>
      <c r="F521">
        <f>starting[[#This Row],[visitors]]*1200</f>
        <v>1288398000</v>
      </c>
    </row>
    <row r="522" spans="1:6" hidden="1">
      <c r="A522" t="s">
        <v>1049</v>
      </c>
      <c r="B522" s="1">
        <v>43800</v>
      </c>
      <c r="C522" t="s">
        <v>1050</v>
      </c>
      <c r="D522">
        <v>2019</v>
      </c>
      <c r="E522">
        <v>1277569</v>
      </c>
      <c r="F522">
        <f>starting[[#This Row],[visitors]]*1200</f>
        <v>1533082800</v>
      </c>
    </row>
    <row r="523" spans="1:6" hidden="1">
      <c r="A523" t="s">
        <v>1051</v>
      </c>
      <c r="B523" s="1">
        <v>43466</v>
      </c>
      <c r="C523" t="s">
        <v>1052</v>
      </c>
      <c r="D523">
        <v>2019</v>
      </c>
      <c r="E523">
        <v>211913</v>
      </c>
      <c r="F523">
        <f>starting[[#This Row],[visitors]]*1200</f>
        <v>254295600</v>
      </c>
    </row>
    <row r="524" spans="1:6" hidden="1">
      <c r="A524" t="s">
        <v>1053</v>
      </c>
      <c r="B524" s="1">
        <v>43497</v>
      </c>
      <c r="C524" t="s">
        <v>1054</v>
      </c>
      <c r="D524">
        <v>2019</v>
      </c>
      <c r="E524">
        <v>215105</v>
      </c>
      <c r="F524">
        <f>starting[[#This Row],[visitors]]*1200</f>
        <v>258126000</v>
      </c>
    </row>
    <row r="525" spans="1:6" hidden="1">
      <c r="A525" t="s">
        <v>1055</v>
      </c>
      <c r="B525" s="1">
        <v>43525</v>
      </c>
      <c r="C525" t="s">
        <v>1056</v>
      </c>
      <c r="D525">
        <v>2019</v>
      </c>
      <c r="E525">
        <v>194090</v>
      </c>
      <c r="F525">
        <f>starting[[#This Row],[visitors]]*1200</f>
        <v>232908000</v>
      </c>
    </row>
    <row r="526" spans="1:6" hidden="1">
      <c r="A526" t="s">
        <v>1057</v>
      </c>
      <c r="B526" s="1">
        <v>43556</v>
      </c>
      <c r="C526" t="s">
        <v>1058</v>
      </c>
      <c r="D526">
        <v>2019</v>
      </c>
      <c r="E526">
        <v>447226</v>
      </c>
      <c r="F526">
        <f>starting[[#This Row],[visitors]]*1200</f>
        <v>536671200</v>
      </c>
    </row>
    <row r="527" spans="1:6" hidden="1">
      <c r="A527" t="s">
        <v>1059</v>
      </c>
      <c r="B527" s="1">
        <v>43586</v>
      </c>
      <c r="C527" t="s">
        <v>1060</v>
      </c>
      <c r="D527">
        <v>2019</v>
      </c>
      <c r="E527">
        <v>500206</v>
      </c>
      <c r="F527">
        <f>starting[[#This Row],[visitors]]*1200</f>
        <v>600247200</v>
      </c>
    </row>
    <row r="528" spans="1:6" hidden="1">
      <c r="A528" t="s">
        <v>1061</v>
      </c>
      <c r="B528" s="1">
        <v>43617</v>
      </c>
      <c r="C528" t="s">
        <v>1062</v>
      </c>
      <c r="D528">
        <v>2019</v>
      </c>
      <c r="E528">
        <v>235363</v>
      </c>
      <c r="F528">
        <f>starting[[#This Row],[visitors]]*1200</f>
        <v>282435600</v>
      </c>
    </row>
    <row r="529" spans="1:6" hidden="1">
      <c r="A529" t="s">
        <v>1063</v>
      </c>
      <c r="B529" s="1">
        <v>43647</v>
      </c>
      <c r="C529" t="s">
        <v>1064</v>
      </c>
      <c r="D529">
        <v>2019</v>
      </c>
      <c r="E529">
        <v>157419</v>
      </c>
      <c r="F529">
        <f>starting[[#This Row],[visitors]]*1200</f>
        <v>188902800</v>
      </c>
    </row>
    <row r="530" spans="1:6" hidden="1">
      <c r="A530" t="s">
        <v>1065</v>
      </c>
      <c r="B530" s="1">
        <v>43678</v>
      </c>
      <c r="C530" t="s">
        <v>1066</v>
      </c>
      <c r="D530">
        <v>2019</v>
      </c>
      <c r="E530">
        <v>151570</v>
      </c>
      <c r="F530">
        <f>starting[[#This Row],[visitors]]*1200</f>
        <v>181884000</v>
      </c>
    </row>
    <row r="531" spans="1:6" hidden="1">
      <c r="A531" t="s">
        <v>1067</v>
      </c>
      <c r="B531" s="1">
        <v>43709</v>
      </c>
      <c r="C531" t="s">
        <v>1068</v>
      </c>
      <c r="D531">
        <v>2019</v>
      </c>
      <c r="E531">
        <v>157564</v>
      </c>
      <c r="F531">
        <f>starting[[#This Row],[visitors]]*1200</f>
        <v>189076800</v>
      </c>
    </row>
    <row r="532" spans="1:6" hidden="1">
      <c r="A532" t="s">
        <v>1069</v>
      </c>
      <c r="B532" s="1">
        <v>43739</v>
      </c>
      <c r="C532" t="s">
        <v>1070</v>
      </c>
      <c r="D532">
        <v>2019</v>
      </c>
      <c r="E532">
        <v>165070</v>
      </c>
      <c r="F532">
        <f>starting[[#This Row],[visitors]]*1200</f>
        <v>198084000</v>
      </c>
    </row>
    <row r="533" spans="1:6" hidden="1">
      <c r="A533" t="s">
        <v>1071</v>
      </c>
      <c r="B533" s="1">
        <v>43770</v>
      </c>
      <c r="C533" t="s">
        <v>1072</v>
      </c>
      <c r="D533">
        <v>2019</v>
      </c>
      <c r="E533">
        <v>277630</v>
      </c>
      <c r="F533">
        <f>starting[[#This Row],[visitors]]*1200</f>
        <v>333156000</v>
      </c>
    </row>
    <row r="534" spans="1:6" hidden="1">
      <c r="A534" t="s">
        <v>1073</v>
      </c>
      <c r="B534" s="1">
        <v>43800</v>
      </c>
      <c r="C534" t="s">
        <v>1074</v>
      </c>
      <c r="D534">
        <v>2019</v>
      </c>
      <c r="E534">
        <v>372959</v>
      </c>
      <c r="F534">
        <f>starting[[#This Row],[visitors]]*1200</f>
        <v>447550800</v>
      </c>
    </row>
    <row r="535" spans="1:6" hidden="1">
      <c r="A535" t="s">
        <v>1075</v>
      </c>
      <c r="B535" s="1">
        <v>43466</v>
      </c>
      <c r="C535" t="s">
        <v>1076</v>
      </c>
      <c r="D535">
        <v>2019</v>
      </c>
      <c r="E535">
        <v>28750</v>
      </c>
      <c r="F535">
        <f>starting[[#This Row],[visitors]]*1200</f>
        <v>34500000</v>
      </c>
    </row>
    <row r="536" spans="1:6" hidden="1">
      <c r="A536" t="s">
        <v>1077</v>
      </c>
      <c r="B536" s="1">
        <v>43497</v>
      </c>
      <c r="C536" t="s">
        <v>1078</v>
      </c>
      <c r="D536">
        <v>2019</v>
      </c>
      <c r="E536">
        <v>28810</v>
      </c>
      <c r="F536">
        <f>starting[[#This Row],[visitors]]*1200</f>
        <v>34572000</v>
      </c>
    </row>
    <row r="537" spans="1:6" hidden="1">
      <c r="A537" t="s">
        <v>1079</v>
      </c>
      <c r="B537" s="1">
        <v>43525</v>
      </c>
      <c r="C537" t="s">
        <v>1080</v>
      </c>
      <c r="D537">
        <v>2019</v>
      </c>
      <c r="E537">
        <v>27300</v>
      </c>
      <c r="F537">
        <f>starting[[#This Row],[visitors]]*1200</f>
        <v>32760000</v>
      </c>
    </row>
    <row r="538" spans="1:6" hidden="1">
      <c r="A538" t="s">
        <v>1081</v>
      </c>
      <c r="B538" s="1">
        <v>43556</v>
      </c>
      <c r="C538" t="s">
        <v>1082</v>
      </c>
      <c r="D538">
        <v>2019</v>
      </c>
      <c r="E538">
        <v>26160</v>
      </c>
      <c r="F538">
        <f>starting[[#This Row],[visitors]]*1200</f>
        <v>31392000</v>
      </c>
    </row>
    <row r="539" spans="1:6" hidden="1">
      <c r="A539" t="s">
        <v>1083</v>
      </c>
      <c r="B539" s="1">
        <v>43586</v>
      </c>
      <c r="C539" t="s">
        <v>1084</v>
      </c>
      <c r="D539">
        <v>2019</v>
      </c>
      <c r="E539">
        <v>26740</v>
      </c>
      <c r="F539">
        <f>starting[[#This Row],[visitors]]*1200</f>
        <v>32088000</v>
      </c>
    </row>
    <row r="540" spans="1:6" hidden="1">
      <c r="A540" t="s">
        <v>1085</v>
      </c>
      <c r="B540" s="1">
        <v>43617</v>
      </c>
      <c r="C540" t="s">
        <v>1086</v>
      </c>
      <c r="D540">
        <v>2019</v>
      </c>
      <c r="E540">
        <v>25820</v>
      </c>
      <c r="F540">
        <f>starting[[#This Row],[visitors]]*1200</f>
        <v>30984000</v>
      </c>
    </row>
    <row r="541" spans="1:6" hidden="1">
      <c r="A541" t="s">
        <v>1087</v>
      </c>
      <c r="B541" s="1">
        <v>43647</v>
      </c>
      <c r="C541" t="s">
        <v>1088</v>
      </c>
      <c r="D541">
        <v>2019</v>
      </c>
      <c r="E541">
        <v>24160</v>
      </c>
      <c r="F541">
        <f>starting[[#This Row],[visitors]]*1200</f>
        <v>28992000</v>
      </c>
    </row>
    <row r="542" spans="1:6" hidden="1">
      <c r="A542" t="s">
        <v>1089</v>
      </c>
      <c r="B542" s="1">
        <v>43678</v>
      </c>
      <c r="C542" t="s">
        <v>1090</v>
      </c>
      <c r="D542">
        <v>2019</v>
      </c>
      <c r="E542">
        <v>27800</v>
      </c>
      <c r="F542">
        <f>starting[[#This Row],[visitors]]*1200</f>
        <v>33360000</v>
      </c>
    </row>
    <row r="543" spans="1:6" hidden="1">
      <c r="A543" t="s">
        <v>1091</v>
      </c>
      <c r="B543" s="1">
        <v>43709</v>
      </c>
      <c r="C543" t="s">
        <v>1092</v>
      </c>
      <c r="D543">
        <v>2019</v>
      </c>
      <c r="E543">
        <v>28640</v>
      </c>
      <c r="F543">
        <f>starting[[#This Row],[visitors]]*1200</f>
        <v>34368000</v>
      </c>
    </row>
    <row r="544" spans="1:6" hidden="1">
      <c r="A544" t="s">
        <v>1093</v>
      </c>
      <c r="B544" s="1">
        <v>43739</v>
      </c>
      <c r="C544" t="s">
        <v>1094</v>
      </c>
      <c r="D544">
        <v>2019</v>
      </c>
      <c r="E544">
        <v>27840</v>
      </c>
      <c r="F544">
        <f>starting[[#This Row],[visitors]]*1200</f>
        <v>33408000</v>
      </c>
    </row>
    <row r="545" spans="1:6" hidden="1">
      <c r="A545" t="s">
        <v>1095</v>
      </c>
      <c r="B545" s="1">
        <v>43770</v>
      </c>
      <c r="C545" t="s">
        <v>1096</v>
      </c>
      <c r="D545">
        <v>2019</v>
      </c>
      <c r="E545">
        <v>28410</v>
      </c>
      <c r="F545">
        <f>starting[[#This Row],[visitors]]*1200</f>
        <v>34092000</v>
      </c>
    </row>
    <row r="546" spans="1:6" hidden="1">
      <c r="A546" t="s">
        <v>1097</v>
      </c>
      <c r="B546" s="1">
        <v>43800</v>
      </c>
      <c r="C546" t="s">
        <v>1098</v>
      </c>
      <c r="D546">
        <v>2019</v>
      </c>
      <c r="E546">
        <v>28460</v>
      </c>
      <c r="F546">
        <f>starting[[#This Row],[visitors]]*1200</f>
        <v>34152000</v>
      </c>
    </row>
    <row r="547" spans="1:6" hidden="1">
      <c r="A547" t="s">
        <v>1099</v>
      </c>
      <c r="B547" s="1">
        <v>43466</v>
      </c>
      <c r="C547" t="s">
        <v>1100</v>
      </c>
      <c r="D547">
        <v>2019</v>
      </c>
      <c r="E547">
        <v>197430</v>
      </c>
      <c r="F547">
        <f>starting[[#This Row],[visitors]]*1200</f>
        <v>236916000</v>
      </c>
    </row>
    <row r="548" spans="1:6" hidden="1">
      <c r="A548" t="s">
        <v>1101</v>
      </c>
      <c r="B548" s="1">
        <v>43497</v>
      </c>
      <c r="C548" t="s">
        <v>1102</v>
      </c>
      <c r="D548">
        <v>2019</v>
      </c>
      <c r="E548">
        <v>33500</v>
      </c>
      <c r="F548">
        <f>starting[[#This Row],[visitors]]*1200</f>
        <v>40200000</v>
      </c>
    </row>
    <row r="549" spans="1:6" hidden="1">
      <c r="A549" t="s">
        <v>1103</v>
      </c>
      <c r="B549" s="1">
        <v>43525</v>
      </c>
      <c r="C549" t="s">
        <v>1104</v>
      </c>
      <c r="D549">
        <v>2019</v>
      </c>
      <c r="E549">
        <v>37500</v>
      </c>
      <c r="F549">
        <f>starting[[#This Row],[visitors]]*1200</f>
        <v>45000000</v>
      </c>
    </row>
    <row r="550" spans="1:6" hidden="1">
      <c r="A550" t="s">
        <v>1105</v>
      </c>
      <c r="B550" s="1">
        <v>43556</v>
      </c>
      <c r="C550" t="s">
        <v>1106</v>
      </c>
      <c r="D550">
        <v>2019</v>
      </c>
      <c r="E550">
        <v>38500</v>
      </c>
      <c r="F550">
        <f>starting[[#This Row],[visitors]]*1200</f>
        <v>46200000</v>
      </c>
    </row>
    <row r="551" spans="1:6" hidden="1">
      <c r="A551" t="s">
        <v>1107</v>
      </c>
      <c r="B551" s="1">
        <v>43586</v>
      </c>
      <c r="C551" t="s">
        <v>1108</v>
      </c>
      <c r="D551">
        <v>2019</v>
      </c>
      <c r="E551">
        <v>30800</v>
      </c>
      <c r="F551">
        <f>starting[[#This Row],[visitors]]*1200</f>
        <v>36960000</v>
      </c>
    </row>
    <row r="552" spans="1:6" hidden="1">
      <c r="A552" t="s">
        <v>1109</v>
      </c>
      <c r="B552" s="1">
        <v>43617</v>
      </c>
      <c r="C552" t="s">
        <v>1110</v>
      </c>
      <c r="D552">
        <v>2019</v>
      </c>
      <c r="E552">
        <v>40500</v>
      </c>
      <c r="F552">
        <f>starting[[#This Row],[visitors]]*1200</f>
        <v>48600000</v>
      </c>
    </row>
    <row r="553" spans="1:6" hidden="1">
      <c r="A553" t="s">
        <v>1111</v>
      </c>
      <c r="B553" s="1">
        <v>43647</v>
      </c>
      <c r="C553" t="s">
        <v>1112</v>
      </c>
      <c r="D553">
        <v>2019</v>
      </c>
      <c r="E553">
        <v>45500</v>
      </c>
      <c r="F553">
        <f>starting[[#This Row],[visitors]]*1200</f>
        <v>54600000</v>
      </c>
    </row>
    <row r="554" spans="1:6" hidden="1">
      <c r="A554" t="s">
        <v>1113</v>
      </c>
      <c r="B554" s="1">
        <v>43678</v>
      </c>
      <c r="C554" t="s">
        <v>1114</v>
      </c>
      <c r="D554">
        <v>2019</v>
      </c>
      <c r="E554">
        <v>45000</v>
      </c>
      <c r="F554">
        <f>starting[[#This Row],[visitors]]*1200</f>
        <v>54000000</v>
      </c>
    </row>
    <row r="555" spans="1:6" hidden="1">
      <c r="A555" t="s">
        <v>1115</v>
      </c>
      <c r="B555" s="1">
        <v>43709</v>
      </c>
      <c r="C555" t="s">
        <v>1116</v>
      </c>
      <c r="D555">
        <v>2019</v>
      </c>
      <c r="E555">
        <v>50500</v>
      </c>
      <c r="F555">
        <f>starting[[#This Row],[visitors]]*1200</f>
        <v>60600000</v>
      </c>
    </row>
    <row r="556" spans="1:6" hidden="1">
      <c r="A556" t="s">
        <v>1117</v>
      </c>
      <c r="B556" s="1">
        <v>43739</v>
      </c>
      <c r="C556" t="s">
        <v>1118</v>
      </c>
      <c r="D556">
        <v>2019</v>
      </c>
      <c r="E556">
        <v>46000</v>
      </c>
      <c r="F556">
        <f>starting[[#This Row],[visitors]]*1200</f>
        <v>55200000</v>
      </c>
    </row>
    <row r="557" spans="1:6" hidden="1">
      <c r="A557" t="s">
        <v>1119</v>
      </c>
      <c r="B557" s="1">
        <v>43770</v>
      </c>
      <c r="C557" t="s">
        <v>1120</v>
      </c>
      <c r="D557">
        <v>2019</v>
      </c>
      <c r="E557">
        <v>51500</v>
      </c>
      <c r="F557">
        <f>starting[[#This Row],[visitors]]*1200</f>
        <v>61800000</v>
      </c>
    </row>
    <row r="558" spans="1:6" hidden="1">
      <c r="A558" t="s">
        <v>1121</v>
      </c>
      <c r="B558" s="1">
        <v>43800</v>
      </c>
      <c r="C558" t="s">
        <v>1122</v>
      </c>
      <c r="D558">
        <v>2019</v>
      </c>
      <c r="E558">
        <v>45800</v>
      </c>
      <c r="F558">
        <f>starting[[#This Row],[visitors]]*1200</f>
        <v>54960000</v>
      </c>
    </row>
    <row r="559" spans="1:6" hidden="1">
      <c r="A559" t="s">
        <v>1123</v>
      </c>
      <c r="B559" s="1">
        <v>43466</v>
      </c>
      <c r="C559" t="s">
        <v>1124</v>
      </c>
      <c r="D559">
        <v>2019</v>
      </c>
      <c r="E559">
        <v>146441</v>
      </c>
      <c r="F559">
        <f>starting[[#This Row],[visitors]]*1200</f>
        <v>175729200</v>
      </c>
    </row>
    <row r="560" spans="1:6" hidden="1">
      <c r="A560" t="s">
        <v>1125</v>
      </c>
      <c r="B560" s="1">
        <v>43497</v>
      </c>
      <c r="C560" t="s">
        <v>1126</v>
      </c>
      <c r="D560">
        <v>2019</v>
      </c>
      <c r="E560">
        <v>481110</v>
      </c>
      <c r="F560">
        <f>starting[[#This Row],[visitors]]*1200</f>
        <v>577332000</v>
      </c>
    </row>
    <row r="561" spans="1:6" hidden="1">
      <c r="A561" t="s">
        <v>1127</v>
      </c>
      <c r="B561" s="1">
        <v>43525</v>
      </c>
      <c r="C561" t="s">
        <v>1128</v>
      </c>
      <c r="D561">
        <v>2019</v>
      </c>
      <c r="E561">
        <v>155013</v>
      </c>
      <c r="F561">
        <f>starting[[#This Row],[visitors]]*1200</f>
        <v>186015600</v>
      </c>
    </row>
    <row r="562" spans="1:6" hidden="1">
      <c r="A562" t="s">
        <v>1129</v>
      </c>
      <c r="B562" s="1">
        <v>43556</v>
      </c>
      <c r="C562" t="s">
        <v>1130</v>
      </c>
      <c r="D562">
        <v>2019</v>
      </c>
      <c r="E562">
        <v>82334</v>
      </c>
      <c r="F562">
        <f>starting[[#This Row],[visitors]]*1200</f>
        <v>98800800</v>
      </c>
    </row>
    <row r="563" spans="1:6" hidden="1">
      <c r="A563" t="s">
        <v>1131</v>
      </c>
      <c r="B563" s="1">
        <v>43586</v>
      </c>
      <c r="C563" t="s">
        <v>1132</v>
      </c>
      <c r="D563">
        <v>2019</v>
      </c>
      <c r="E563">
        <v>154609</v>
      </c>
      <c r="F563">
        <f>starting[[#This Row],[visitors]]*1200</f>
        <v>185530800</v>
      </c>
    </row>
    <row r="564" spans="1:6" hidden="1">
      <c r="A564" t="s">
        <v>1133</v>
      </c>
      <c r="B564" s="1">
        <v>43617</v>
      </c>
      <c r="C564" t="s">
        <v>1134</v>
      </c>
      <c r="D564">
        <v>2019</v>
      </c>
      <c r="E564">
        <v>155013</v>
      </c>
      <c r="F564">
        <f>starting[[#This Row],[visitors]]*1200</f>
        <v>186015600</v>
      </c>
    </row>
    <row r="565" spans="1:6" hidden="1">
      <c r="A565" t="s">
        <v>1135</v>
      </c>
      <c r="B565" s="1">
        <v>43647</v>
      </c>
      <c r="C565" t="s">
        <v>1136</v>
      </c>
      <c r="D565">
        <v>2019</v>
      </c>
      <c r="E565">
        <v>114951</v>
      </c>
      <c r="F565">
        <f>starting[[#This Row],[visitors]]*1200</f>
        <v>137941200</v>
      </c>
    </row>
    <row r="566" spans="1:6" hidden="1">
      <c r="A566" t="s">
        <v>1137</v>
      </c>
      <c r="B566" s="1">
        <v>43678</v>
      </c>
      <c r="C566" t="s">
        <v>1138</v>
      </c>
      <c r="D566">
        <v>2019</v>
      </c>
      <c r="E566">
        <v>123733</v>
      </c>
      <c r="F566">
        <f>starting[[#This Row],[visitors]]*1200</f>
        <v>148479600</v>
      </c>
    </row>
    <row r="567" spans="1:6" hidden="1">
      <c r="A567" t="s">
        <v>1139</v>
      </c>
      <c r="B567" s="1">
        <v>43709</v>
      </c>
      <c r="C567" t="s">
        <v>1140</v>
      </c>
      <c r="D567">
        <v>2019</v>
      </c>
      <c r="E567">
        <v>131485</v>
      </c>
      <c r="F567">
        <f>starting[[#This Row],[visitors]]*1200</f>
        <v>157782000</v>
      </c>
    </row>
    <row r="568" spans="1:6" hidden="1">
      <c r="A568" t="s">
        <v>1141</v>
      </c>
      <c r="B568" s="1">
        <v>43739</v>
      </c>
      <c r="C568" t="s">
        <v>1142</v>
      </c>
      <c r="D568">
        <v>2019</v>
      </c>
      <c r="E568">
        <v>152898</v>
      </c>
      <c r="F568">
        <f>starting[[#This Row],[visitors]]*1200</f>
        <v>183477600</v>
      </c>
    </row>
    <row r="569" spans="1:6" hidden="1">
      <c r="A569" t="s">
        <v>1143</v>
      </c>
      <c r="B569" s="1">
        <v>43770</v>
      </c>
      <c r="C569" t="s">
        <v>1144</v>
      </c>
      <c r="D569">
        <v>2019</v>
      </c>
      <c r="E569">
        <v>128075</v>
      </c>
      <c r="F569">
        <f>starting[[#This Row],[visitors]]*1200</f>
        <v>153690000</v>
      </c>
    </row>
    <row r="570" spans="1:6" hidden="1">
      <c r="A570" t="s">
        <v>1145</v>
      </c>
      <c r="B570" s="1">
        <v>43800</v>
      </c>
      <c r="C570" t="s">
        <v>1146</v>
      </c>
      <c r="D570">
        <v>2019</v>
      </c>
      <c r="E570">
        <v>182333</v>
      </c>
      <c r="F570">
        <f>starting[[#This Row],[visitors]]*1200</f>
        <v>218799600</v>
      </c>
    </row>
    <row r="571" spans="1:6" hidden="1">
      <c r="A571" t="s">
        <v>1147</v>
      </c>
      <c r="B571" s="1">
        <v>43466</v>
      </c>
      <c r="C571" t="s">
        <v>1148</v>
      </c>
      <c r="D571">
        <v>2019</v>
      </c>
      <c r="E571">
        <v>42</v>
      </c>
      <c r="F571">
        <f>starting[[#This Row],[visitors]]*1200</f>
        <v>50400</v>
      </c>
    </row>
    <row r="572" spans="1:6" hidden="1">
      <c r="A572" t="s">
        <v>1149</v>
      </c>
      <c r="B572" s="1">
        <v>43497</v>
      </c>
      <c r="C572" t="s">
        <v>1150</v>
      </c>
      <c r="D572">
        <v>2019</v>
      </c>
      <c r="E572">
        <v>41</v>
      </c>
      <c r="F572">
        <f>starting[[#This Row],[visitors]]*1200</f>
        <v>49200</v>
      </c>
    </row>
    <row r="573" spans="1:6" hidden="1">
      <c r="A573" t="s">
        <v>1151</v>
      </c>
      <c r="B573" s="1">
        <v>43525</v>
      </c>
      <c r="C573" t="s">
        <v>1152</v>
      </c>
      <c r="D573">
        <v>2019</v>
      </c>
      <c r="E573">
        <v>45</v>
      </c>
      <c r="F573">
        <f>starting[[#This Row],[visitors]]*1200</f>
        <v>54000</v>
      </c>
    </row>
    <row r="574" spans="1:6" hidden="1">
      <c r="A574" t="s">
        <v>1153</v>
      </c>
      <c r="B574" s="1">
        <v>43556</v>
      </c>
      <c r="C574" t="s">
        <v>1154</v>
      </c>
      <c r="D574">
        <v>2019</v>
      </c>
      <c r="E574">
        <v>41</v>
      </c>
      <c r="F574">
        <f>starting[[#This Row],[visitors]]*1200</f>
        <v>49200</v>
      </c>
    </row>
    <row r="575" spans="1:6" hidden="1">
      <c r="A575" t="s">
        <v>1155</v>
      </c>
      <c r="B575" s="1">
        <v>43586</v>
      </c>
      <c r="C575" t="s">
        <v>1156</v>
      </c>
      <c r="D575">
        <v>2019</v>
      </c>
      <c r="E575">
        <v>46</v>
      </c>
      <c r="F575">
        <f>starting[[#This Row],[visitors]]*1200</f>
        <v>55200</v>
      </c>
    </row>
    <row r="576" spans="1:6" hidden="1">
      <c r="A576" t="s">
        <v>1157</v>
      </c>
      <c r="B576" s="1">
        <v>43617</v>
      </c>
      <c r="C576" t="s">
        <v>1158</v>
      </c>
      <c r="D576">
        <v>2019</v>
      </c>
      <c r="E576">
        <v>41</v>
      </c>
      <c r="F576">
        <f>starting[[#This Row],[visitors]]*1200</f>
        <v>49200</v>
      </c>
    </row>
    <row r="577" spans="1:6" hidden="1">
      <c r="A577" t="s">
        <v>1159</v>
      </c>
      <c r="B577" s="1">
        <v>43647</v>
      </c>
      <c r="C577" t="s">
        <v>1160</v>
      </c>
      <c r="D577">
        <v>2019</v>
      </c>
      <c r="E577">
        <v>50</v>
      </c>
      <c r="F577">
        <f>starting[[#This Row],[visitors]]*1200</f>
        <v>60000</v>
      </c>
    </row>
    <row r="578" spans="1:6" hidden="1">
      <c r="A578" t="s">
        <v>1161</v>
      </c>
      <c r="B578" s="1">
        <v>43678</v>
      </c>
      <c r="C578" t="s">
        <v>1162</v>
      </c>
      <c r="D578">
        <v>2019</v>
      </c>
      <c r="E578">
        <v>50</v>
      </c>
      <c r="F578">
        <f>starting[[#This Row],[visitors]]*1200</f>
        <v>60000</v>
      </c>
    </row>
    <row r="579" spans="1:6" hidden="1">
      <c r="A579" t="s">
        <v>1163</v>
      </c>
      <c r="B579" s="1">
        <v>43709</v>
      </c>
      <c r="C579" t="s">
        <v>1164</v>
      </c>
      <c r="D579">
        <v>2019</v>
      </c>
      <c r="E579">
        <v>41</v>
      </c>
      <c r="F579">
        <f>starting[[#This Row],[visitors]]*1200</f>
        <v>49200</v>
      </c>
    </row>
    <row r="580" spans="1:6" hidden="1">
      <c r="A580" t="s">
        <v>1165</v>
      </c>
      <c r="B580" s="1">
        <v>43739</v>
      </c>
      <c r="C580" t="s">
        <v>1166</v>
      </c>
      <c r="D580">
        <v>2019</v>
      </c>
      <c r="E580">
        <v>46</v>
      </c>
      <c r="F580">
        <f>starting[[#This Row],[visitors]]*1200</f>
        <v>55200</v>
      </c>
    </row>
    <row r="581" spans="1:6" hidden="1">
      <c r="A581" t="s">
        <v>1167</v>
      </c>
      <c r="B581" s="1">
        <v>43770</v>
      </c>
      <c r="C581" t="s">
        <v>1168</v>
      </c>
      <c r="D581">
        <v>2019</v>
      </c>
      <c r="E581">
        <v>46</v>
      </c>
      <c r="F581">
        <f>starting[[#This Row],[visitors]]*1200</f>
        <v>55200</v>
      </c>
    </row>
    <row r="582" spans="1:6" hidden="1">
      <c r="A582" t="s">
        <v>1169</v>
      </c>
      <c r="B582" s="1">
        <v>43800</v>
      </c>
      <c r="C582" t="s">
        <v>1170</v>
      </c>
      <c r="D582">
        <v>2019</v>
      </c>
      <c r="E582">
        <v>45</v>
      </c>
      <c r="F582">
        <f>starting[[#This Row],[visitors]]*1200</f>
        <v>54000</v>
      </c>
    </row>
    <row r="583" spans="1:6" hidden="1">
      <c r="A583" t="s">
        <v>1171</v>
      </c>
      <c r="B583" s="1">
        <v>43466</v>
      </c>
      <c r="C583" t="s">
        <v>1172</v>
      </c>
      <c r="D583">
        <v>2019</v>
      </c>
      <c r="E583">
        <v>10285</v>
      </c>
      <c r="F583">
        <f>starting[[#This Row],[visitors]]*1200</f>
        <v>12342000</v>
      </c>
    </row>
    <row r="584" spans="1:6" hidden="1">
      <c r="A584" t="s">
        <v>1173</v>
      </c>
      <c r="B584" s="1">
        <v>43497</v>
      </c>
      <c r="C584" t="s">
        <v>1174</v>
      </c>
      <c r="D584">
        <v>2019</v>
      </c>
      <c r="E584">
        <v>6480</v>
      </c>
      <c r="F584">
        <f>starting[[#This Row],[visitors]]*1200</f>
        <v>7776000</v>
      </c>
    </row>
    <row r="585" spans="1:6" hidden="1">
      <c r="A585" t="s">
        <v>1175</v>
      </c>
      <c r="B585" s="1">
        <v>43525</v>
      </c>
      <c r="C585" t="s">
        <v>1176</v>
      </c>
      <c r="D585">
        <v>2019</v>
      </c>
      <c r="E585">
        <v>6634</v>
      </c>
      <c r="F585">
        <f>starting[[#This Row],[visitors]]*1200</f>
        <v>7960800</v>
      </c>
    </row>
    <row r="586" spans="1:6" hidden="1">
      <c r="A586" t="s">
        <v>1177</v>
      </c>
      <c r="B586" s="1">
        <v>43556</v>
      </c>
      <c r="C586" t="s">
        <v>1178</v>
      </c>
      <c r="D586">
        <v>2019</v>
      </c>
      <c r="E586">
        <v>5623</v>
      </c>
      <c r="F586">
        <f>starting[[#This Row],[visitors]]*1200</f>
        <v>6747600</v>
      </c>
    </row>
    <row r="587" spans="1:6" hidden="1">
      <c r="A587" t="s">
        <v>1179</v>
      </c>
      <c r="B587" s="1">
        <v>43586</v>
      </c>
      <c r="C587" t="s">
        <v>1180</v>
      </c>
      <c r="D587">
        <v>2019</v>
      </c>
      <c r="E587">
        <v>3393</v>
      </c>
      <c r="F587">
        <f>starting[[#This Row],[visitors]]*1200</f>
        <v>4071600</v>
      </c>
    </row>
    <row r="588" spans="1:6" hidden="1">
      <c r="A588" t="s">
        <v>1181</v>
      </c>
      <c r="B588" s="1">
        <v>43617</v>
      </c>
      <c r="C588" t="s">
        <v>1182</v>
      </c>
      <c r="D588">
        <v>2019</v>
      </c>
      <c r="E588">
        <v>3871</v>
      </c>
      <c r="F588">
        <f>starting[[#This Row],[visitors]]*1200</f>
        <v>4645200</v>
      </c>
    </row>
    <row r="589" spans="1:6" hidden="1">
      <c r="A589" t="s">
        <v>1183</v>
      </c>
      <c r="B589" s="1">
        <v>43647</v>
      </c>
      <c r="C589" t="s">
        <v>1184</v>
      </c>
      <c r="D589">
        <v>2019</v>
      </c>
      <c r="E589">
        <v>5192</v>
      </c>
      <c r="F589">
        <f>starting[[#This Row],[visitors]]*1200</f>
        <v>6230400</v>
      </c>
    </row>
    <row r="590" spans="1:6" hidden="1">
      <c r="A590" t="s">
        <v>1185</v>
      </c>
      <c r="B590" s="1">
        <v>43678</v>
      </c>
      <c r="C590" t="s">
        <v>1186</v>
      </c>
      <c r="D590">
        <v>2019</v>
      </c>
      <c r="E590">
        <v>5480</v>
      </c>
      <c r="F590">
        <f>starting[[#This Row],[visitors]]*1200</f>
        <v>6576000</v>
      </c>
    </row>
    <row r="591" spans="1:6" hidden="1">
      <c r="A591" t="s">
        <v>1187</v>
      </c>
      <c r="B591" s="1">
        <v>43709</v>
      </c>
      <c r="C591" t="s">
        <v>1188</v>
      </c>
      <c r="D591">
        <v>2019</v>
      </c>
      <c r="E591">
        <v>8735</v>
      </c>
      <c r="F591">
        <f>starting[[#This Row],[visitors]]*1200</f>
        <v>10482000</v>
      </c>
    </row>
    <row r="592" spans="1:6" hidden="1">
      <c r="A592" t="s">
        <v>1189</v>
      </c>
      <c r="B592" s="1">
        <v>43739</v>
      </c>
      <c r="C592" t="s">
        <v>1190</v>
      </c>
      <c r="D592">
        <v>2019</v>
      </c>
      <c r="E592">
        <v>6799</v>
      </c>
      <c r="F592">
        <f>starting[[#This Row],[visitors]]*1200</f>
        <v>8158800</v>
      </c>
    </row>
    <row r="593" spans="1:6" hidden="1">
      <c r="A593" t="s">
        <v>1191</v>
      </c>
      <c r="B593" s="1">
        <v>43770</v>
      </c>
      <c r="C593" t="s">
        <v>1192</v>
      </c>
      <c r="D593">
        <v>2019</v>
      </c>
      <c r="E593">
        <v>7101</v>
      </c>
      <c r="F593">
        <f>starting[[#This Row],[visitors]]*1200</f>
        <v>8521200</v>
      </c>
    </row>
    <row r="594" spans="1:6" hidden="1">
      <c r="A594" t="s">
        <v>1193</v>
      </c>
      <c r="B594" s="1">
        <v>43800</v>
      </c>
      <c r="C594" t="s">
        <v>1194</v>
      </c>
      <c r="D594">
        <v>2019</v>
      </c>
      <c r="E594">
        <v>7898</v>
      </c>
      <c r="F594">
        <f>starting[[#This Row],[visitors]]*1200</f>
        <v>9477600</v>
      </c>
    </row>
    <row r="595" spans="1:6" hidden="1">
      <c r="A595" t="s">
        <v>1195</v>
      </c>
      <c r="B595" s="1">
        <v>43466</v>
      </c>
      <c r="C595" t="s">
        <v>1196</v>
      </c>
      <c r="D595">
        <v>2019</v>
      </c>
      <c r="E595">
        <v>123550</v>
      </c>
      <c r="F595">
        <f>starting[[#This Row],[visitors]]*1200</f>
        <v>148260000</v>
      </c>
    </row>
    <row r="596" spans="1:6" hidden="1">
      <c r="A596" t="s">
        <v>1197</v>
      </c>
      <c r="B596" s="1">
        <v>43497</v>
      </c>
      <c r="C596" t="s">
        <v>1198</v>
      </c>
      <c r="D596">
        <v>2019</v>
      </c>
      <c r="E596">
        <v>98471</v>
      </c>
      <c r="F596">
        <f>starting[[#This Row],[visitors]]*1200</f>
        <v>118165200</v>
      </c>
    </row>
    <row r="597" spans="1:6" hidden="1">
      <c r="A597" t="s">
        <v>1199</v>
      </c>
      <c r="B597" s="1">
        <v>43525</v>
      </c>
      <c r="C597" t="s">
        <v>1200</v>
      </c>
      <c r="D597">
        <v>2019</v>
      </c>
      <c r="E597">
        <v>91340</v>
      </c>
      <c r="F597">
        <f>starting[[#This Row],[visitors]]*1200</f>
        <v>109608000</v>
      </c>
    </row>
    <row r="598" spans="1:6" hidden="1">
      <c r="A598" t="s">
        <v>1201</v>
      </c>
      <c r="B598" s="1">
        <v>43556</v>
      </c>
      <c r="C598" t="s">
        <v>1202</v>
      </c>
      <c r="D598">
        <v>2019</v>
      </c>
      <c r="E598">
        <v>135920</v>
      </c>
      <c r="F598">
        <f>starting[[#This Row],[visitors]]*1200</f>
        <v>163104000</v>
      </c>
    </row>
    <row r="599" spans="1:6" hidden="1">
      <c r="A599" t="s">
        <v>1203</v>
      </c>
      <c r="B599" s="1">
        <v>43586</v>
      </c>
      <c r="C599" t="s">
        <v>1204</v>
      </c>
      <c r="D599">
        <v>2019</v>
      </c>
      <c r="E599">
        <v>130971</v>
      </c>
      <c r="F599">
        <f>starting[[#This Row],[visitors]]*1200</f>
        <v>157165200</v>
      </c>
    </row>
    <row r="600" spans="1:6" hidden="1">
      <c r="A600" t="s">
        <v>1205</v>
      </c>
      <c r="B600" s="1">
        <v>43617</v>
      </c>
      <c r="C600" t="s">
        <v>1206</v>
      </c>
      <c r="D600">
        <v>2019</v>
      </c>
      <c r="E600">
        <v>127270</v>
      </c>
      <c r="F600">
        <f>starting[[#This Row],[visitors]]*1200</f>
        <v>152724000</v>
      </c>
    </row>
    <row r="601" spans="1:6" hidden="1">
      <c r="A601" t="s">
        <v>1207</v>
      </c>
      <c r="B601" s="1">
        <v>43647</v>
      </c>
      <c r="C601" t="s">
        <v>1208</v>
      </c>
      <c r="D601">
        <v>2019</v>
      </c>
      <c r="E601">
        <v>103260</v>
      </c>
      <c r="F601">
        <f>starting[[#This Row],[visitors]]*1200</f>
        <v>123912000</v>
      </c>
    </row>
    <row r="602" spans="1:6" hidden="1">
      <c r="A602" t="s">
        <v>1209</v>
      </c>
      <c r="B602" s="1">
        <v>43678</v>
      </c>
      <c r="C602" t="s">
        <v>1210</v>
      </c>
      <c r="D602">
        <v>2019</v>
      </c>
      <c r="E602">
        <v>111374</v>
      </c>
      <c r="F602">
        <f>starting[[#This Row],[visitors]]*1200</f>
        <v>133648800</v>
      </c>
    </row>
    <row r="603" spans="1:6" hidden="1">
      <c r="A603" t="s">
        <v>1211</v>
      </c>
      <c r="B603" s="1">
        <v>43709</v>
      </c>
      <c r="C603" t="s">
        <v>1212</v>
      </c>
      <c r="D603">
        <v>2019</v>
      </c>
      <c r="E603">
        <v>133754</v>
      </c>
      <c r="F603">
        <f>starting[[#This Row],[visitors]]*1200</f>
        <v>160504800</v>
      </c>
    </row>
    <row r="604" spans="1:6" hidden="1">
      <c r="A604" t="s">
        <v>1213</v>
      </c>
      <c r="B604" s="1">
        <v>43739</v>
      </c>
      <c r="C604" t="s">
        <v>1214</v>
      </c>
      <c r="D604">
        <v>2019</v>
      </c>
      <c r="E604">
        <v>128625</v>
      </c>
      <c r="F604">
        <f>starting[[#This Row],[visitors]]*1200</f>
        <v>154350000</v>
      </c>
    </row>
    <row r="605" spans="1:6" hidden="1">
      <c r="A605" t="s">
        <v>1215</v>
      </c>
      <c r="B605" s="1">
        <v>43770</v>
      </c>
      <c r="C605" t="s">
        <v>1216</v>
      </c>
      <c r="D605">
        <v>2019</v>
      </c>
      <c r="E605">
        <v>104380</v>
      </c>
      <c r="F605">
        <f>starting[[#This Row],[visitors]]*1200</f>
        <v>125256000</v>
      </c>
    </row>
    <row r="606" spans="1:6" hidden="1">
      <c r="A606" t="s">
        <v>1217</v>
      </c>
      <c r="B606" s="1">
        <v>43800</v>
      </c>
      <c r="C606" t="s">
        <v>1218</v>
      </c>
      <c r="D606">
        <v>2019</v>
      </c>
      <c r="E606">
        <v>124525</v>
      </c>
      <c r="F606">
        <f>starting[[#This Row],[visitors]]*1200</f>
        <v>149430000</v>
      </c>
    </row>
    <row r="607" spans="1:6" hidden="1">
      <c r="A607" t="s">
        <v>1219</v>
      </c>
      <c r="B607" s="1">
        <v>43466</v>
      </c>
      <c r="C607" t="s">
        <v>1220</v>
      </c>
      <c r="D607">
        <v>2019</v>
      </c>
      <c r="E607">
        <v>2476</v>
      </c>
      <c r="F607">
        <f>starting[[#This Row],[visitors]]*1200</f>
        <v>2971200</v>
      </c>
    </row>
    <row r="608" spans="1:6" hidden="1">
      <c r="A608" t="s">
        <v>1221</v>
      </c>
      <c r="B608" s="1">
        <v>43497</v>
      </c>
      <c r="C608" t="s">
        <v>1222</v>
      </c>
      <c r="D608">
        <v>2019</v>
      </c>
      <c r="E608">
        <v>1449</v>
      </c>
      <c r="F608">
        <f>starting[[#This Row],[visitors]]*1200</f>
        <v>1738800</v>
      </c>
    </row>
    <row r="609" spans="1:6" hidden="1">
      <c r="A609" t="s">
        <v>1223</v>
      </c>
      <c r="B609" s="1">
        <v>43525</v>
      </c>
      <c r="C609" t="s">
        <v>1224</v>
      </c>
      <c r="D609">
        <v>2019</v>
      </c>
      <c r="E609">
        <v>1212</v>
      </c>
      <c r="F609">
        <f>starting[[#This Row],[visitors]]*1200</f>
        <v>1454400</v>
      </c>
    </row>
    <row r="610" spans="1:6" hidden="1">
      <c r="A610" t="s">
        <v>1225</v>
      </c>
      <c r="B610" s="1">
        <v>43556</v>
      </c>
      <c r="C610" t="s">
        <v>1226</v>
      </c>
      <c r="D610">
        <v>2019</v>
      </c>
      <c r="E610">
        <v>663</v>
      </c>
      <c r="F610">
        <f>starting[[#This Row],[visitors]]*1200</f>
        <v>795600</v>
      </c>
    </row>
    <row r="611" spans="1:6" hidden="1">
      <c r="A611" t="s">
        <v>1227</v>
      </c>
      <c r="B611" s="1">
        <v>43586</v>
      </c>
      <c r="C611" t="s">
        <v>1228</v>
      </c>
      <c r="D611">
        <v>2019</v>
      </c>
      <c r="E611">
        <v>493</v>
      </c>
      <c r="F611">
        <f>starting[[#This Row],[visitors]]*1200</f>
        <v>591600</v>
      </c>
    </row>
    <row r="612" spans="1:6" hidden="1">
      <c r="A612" t="s">
        <v>1229</v>
      </c>
      <c r="B612" s="1">
        <v>43617</v>
      </c>
      <c r="C612" t="s">
        <v>1230</v>
      </c>
      <c r="D612">
        <v>2019</v>
      </c>
      <c r="E612">
        <v>506</v>
      </c>
      <c r="F612">
        <f>starting[[#This Row],[visitors]]*1200</f>
        <v>607200</v>
      </c>
    </row>
    <row r="613" spans="1:6" hidden="1">
      <c r="A613" t="s">
        <v>1231</v>
      </c>
      <c r="B613" s="1">
        <v>43647</v>
      </c>
      <c r="C613" t="s">
        <v>1232</v>
      </c>
      <c r="D613">
        <v>2019</v>
      </c>
      <c r="E613">
        <v>1287</v>
      </c>
      <c r="F613">
        <f>starting[[#This Row],[visitors]]*1200</f>
        <v>1544400</v>
      </c>
    </row>
    <row r="614" spans="1:6" hidden="1">
      <c r="A614" t="s">
        <v>1233</v>
      </c>
      <c r="B614" s="1">
        <v>43678</v>
      </c>
      <c r="C614" t="s">
        <v>1234</v>
      </c>
      <c r="D614">
        <v>2019</v>
      </c>
      <c r="E614">
        <v>2572</v>
      </c>
      <c r="F614">
        <f>starting[[#This Row],[visitors]]*1200</f>
        <v>3086400</v>
      </c>
    </row>
    <row r="615" spans="1:6" hidden="1">
      <c r="A615" t="s">
        <v>1235</v>
      </c>
      <c r="B615" s="1">
        <v>43709</v>
      </c>
      <c r="C615" t="s">
        <v>1236</v>
      </c>
      <c r="D615">
        <v>2019</v>
      </c>
      <c r="E615">
        <v>1629</v>
      </c>
      <c r="F615">
        <f>starting[[#This Row],[visitors]]*1200</f>
        <v>1954800</v>
      </c>
    </row>
    <row r="616" spans="1:6" hidden="1">
      <c r="A616" t="s">
        <v>1237</v>
      </c>
      <c r="B616" s="1">
        <v>43739</v>
      </c>
      <c r="C616" t="s">
        <v>1238</v>
      </c>
      <c r="D616">
        <v>2019</v>
      </c>
      <c r="E616">
        <v>1943</v>
      </c>
      <c r="F616">
        <f>starting[[#This Row],[visitors]]*1200</f>
        <v>2331600</v>
      </c>
    </row>
    <row r="617" spans="1:6" hidden="1">
      <c r="A617" t="s">
        <v>1239</v>
      </c>
      <c r="B617" s="1">
        <v>43770</v>
      </c>
      <c r="C617" t="s">
        <v>1240</v>
      </c>
      <c r="D617">
        <v>2019</v>
      </c>
      <c r="E617">
        <v>2176</v>
      </c>
      <c r="F617">
        <f>starting[[#This Row],[visitors]]*1200</f>
        <v>2611200</v>
      </c>
    </row>
    <row r="618" spans="1:6" hidden="1">
      <c r="A618" t="s">
        <v>1241</v>
      </c>
      <c r="B618" s="1">
        <v>43800</v>
      </c>
      <c r="C618" t="s">
        <v>1242</v>
      </c>
      <c r="D618">
        <v>2019</v>
      </c>
      <c r="E618">
        <v>2783</v>
      </c>
      <c r="F618">
        <f>starting[[#This Row],[visitors]]*1200</f>
        <v>3339600</v>
      </c>
    </row>
    <row r="619" spans="1:6" hidden="1">
      <c r="A619" t="s">
        <v>1243</v>
      </c>
      <c r="B619" s="1">
        <v>43466</v>
      </c>
      <c r="C619" t="s">
        <v>1244</v>
      </c>
      <c r="D619">
        <v>2019</v>
      </c>
      <c r="E619">
        <v>13480</v>
      </c>
      <c r="F619">
        <f>starting[[#This Row],[visitors]]*1200</f>
        <v>16176000</v>
      </c>
    </row>
    <row r="620" spans="1:6" hidden="1">
      <c r="A620" t="s">
        <v>1245</v>
      </c>
      <c r="B620" s="1">
        <v>43497</v>
      </c>
      <c r="C620" t="s">
        <v>1246</v>
      </c>
      <c r="D620">
        <v>2019</v>
      </c>
      <c r="E620">
        <v>13545</v>
      </c>
      <c r="F620">
        <f>starting[[#This Row],[visitors]]*1200</f>
        <v>16254000</v>
      </c>
    </row>
    <row r="621" spans="1:6" hidden="1">
      <c r="A621" t="s">
        <v>1247</v>
      </c>
      <c r="B621" s="1">
        <v>43525</v>
      </c>
      <c r="C621" t="s">
        <v>1248</v>
      </c>
      <c r="D621">
        <v>2019</v>
      </c>
      <c r="E621">
        <v>13490</v>
      </c>
      <c r="F621">
        <f>starting[[#This Row],[visitors]]*1200</f>
        <v>16188000</v>
      </c>
    </row>
    <row r="622" spans="1:6" hidden="1">
      <c r="A622" t="s">
        <v>1249</v>
      </c>
      <c r="B622" s="1">
        <v>43556</v>
      </c>
      <c r="C622" t="s">
        <v>1250</v>
      </c>
      <c r="D622">
        <v>2019</v>
      </c>
      <c r="E622">
        <v>12980</v>
      </c>
      <c r="F622">
        <f>starting[[#This Row],[visitors]]*1200</f>
        <v>15576000</v>
      </c>
    </row>
    <row r="623" spans="1:6" hidden="1">
      <c r="A623" t="s">
        <v>1251</v>
      </c>
      <c r="B623" s="1">
        <v>43586</v>
      </c>
      <c r="C623" t="s">
        <v>1252</v>
      </c>
      <c r="D623">
        <v>2019</v>
      </c>
      <c r="E623">
        <v>11970</v>
      </c>
      <c r="F623">
        <f>starting[[#This Row],[visitors]]*1200</f>
        <v>14364000</v>
      </c>
    </row>
    <row r="624" spans="1:6" hidden="1">
      <c r="A624" t="s">
        <v>1253</v>
      </c>
      <c r="B624" s="1">
        <v>43617</v>
      </c>
      <c r="C624" t="s">
        <v>1254</v>
      </c>
      <c r="D624">
        <v>2019</v>
      </c>
      <c r="E624">
        <v>11460</v>
      </c>
      <c r="F624">
        <f>starting[[#This Row],[visitors]]*1200</f>
        <v>13752000</v>
      </c>
    </row>
    <row r="625" spans="1:6" hidden="1">
      <c r="A625" t="s">
        <v>1255</v>
      </c>
      <c r="B625" s="1">
        <v>43647</v>
      </c>
      <c r="C625" t="s">
        <v>1256</v>
      </c>
      <c r="D625">
        <v>2019</v>
      </c>
      <c r="E625">
        <v>13470</v>
      </c>
      <c r="F625">
        <f>starting[[#This Row],[visitors]]*1200</f>
        <v>16164000</v>
      </c>
    </row>
    <row r="626" spans="1:6" hidden="1">
      <c r="A626" t="s">
        <v>1257</v>
      </c>
      <c r="B626" s="1">
        <v>43678</v>
      </c>
      <c r="C626" t="s">
        <v>1258</v>
      </c>
      <c r="D626">
        <v>2019</v>
      </c>
      <c r="E626">
        <v>12190</v>
      </c>
      <c r="F626">
        <f>starting[[#This Row],[visitors]]*1200</f>
        <v>14628000</v>
      </c>
    </row>
    <row r="627" spans="1:6" hidden="1">
      <c r="A627" t="s">
        <v>1259</v>
      </c>
      <c r="B627" s="1">
        <v>43709</v>
      </c>
      <c r="C627" t="s">
        <v>1260</v>
      </c>
      <c r="D627">
        <v>2019</v>
      </c>
      <c r="E627">
        <v>13210</v>
      </c>
      <c r="F627">
        <f>starting[[#This Row],[visitors]]*1200</f>
        <v>15852000</v>
      </c>
    </row>
    <row r="628" spans="1:6" hidden="1">
      <c r="A628" t="s">
        <v>1261</v>
      </c>
      <c r="B628" s="1">
        <v>43739</v>
      </c>
      <c r="C628" t="s">
        <v>1262</v>
      </c>
      <c r="D628">
        <v>2019</v>
      </c>
      <c r="E628">
        <v>12260</v>
      </c>
      <c r="F628">
        <f>starting[[#This Row],[visitors]]*1200</f>
        <v>14712000</v>
      </c>
    </row>
    <row r="629" spans="1:6" hidden="1">
      <c r="A629" t="s">
        <v>1263</v>
      </c>
      <c r="B629" s="1">
        <v>43770</v>
      </c>
      <c r="C629" t="s">
        <v>1264</v>
      </c>
      <c r="D629">
        <v>2019</v>
      </c>
      <c r="E629">
        <v>12470</v>
      </c>
      <c r="F629">
        <f>starting[[#This Row],[visitors]]*1200</f>
        <v>14964000</v>
      </c>
    </row>
    <row r="630" spans="1:6" hidden="1">
      <c r="A630" t="s">
        <v>1265</v>
      </c>
      <c r="B630" s="1">
        <v>43800</v>
      </c>
      <c r="C630" t="s">
        <v>1266</v>
      </c>
      <c r="D630">
        <v>2019</v>
      </c>
      <c r="E630">
        <v>12360</v>
      </c>
      <c r="F630">
        <f>starting[[#This Row],[visitors]]*1200</f>
        <v>14832000</v>
      </c>
    </row>
    <row r="631" spans="1:6" hidden="1">
      <c r="A631" t="s">
        <v>1267</v>
      </c>
      <c r="B631" s="1">
        <v>43466</v>
      </c>
      <c r="C631" t="s">
        <v>1268</v>
      </c>
      <c r="D631">
        <v>2019</v>
      </c>
      <c r="E631">
        <v>168082</v>
      </c>
      <c r="F631">
        <f>starting[[#This Row],[visitors]]*1200</f>
        <v>201698400</v>
      </c>
    </row>
    <row r="632" spans="1:6" hidden="1">
      <c r="A632" t="s">
        <v>1269</v>
      </c>
      <c r="B632" s="1">
        <v>43497</v>
      </c>
      <c r="C632" t="s">
        <v>1270</v>
      </c>
      <c r="D632">
        <v>2019</v>
      </c>
      <c r="E632">
        <v>798949</v>
      </c>
      <c r="F632">
        <f>starting[[#This Row],[visitors]]*1200</f>
        <v>958738800</v>
      </c>
    </row>
    <row r="633" spans="1:6" hidden="1">
      <c r="A633" t="s">
        <v>1271</v>
      </c>
      <c r="B633" s="1">
        <v>43525</v>
      </c>
      <c r="C633" t="s">
        <v>1272</v>
      </c>
      <c r="D633">
        <v>2019</v>
      </c>
      <c r="E633">
        <v>173658</v>
      </c>
      <c r="F633">
        <f>starting[[#This Row],[visitors]]*1200</f>
        <v>208389600</v>
      </c>
    </row>
    <row r="634" spans="1:6" hidden="1">
      <c r="A634" t="s">
        <v>1273</v>
      </c>
      <c r="B634" s="1">
        <v>43556</v>
      </c>
      <c r="C634" t="s">
        <v>1274</v>
      </c>
      <c r="D634">
        <v>2019</v>
      </c>
      <c r="E634">
        <v>183268</v>
      </c>
      <c r="F634">
        <f>starting[[#This Row],[visitors]]*1200</f>
        <v>219921600</v>
      </c>
    </row>
    <row r="635" spans="1:6" hidden="1">
      <c r="A635" t="s">
        <v>1275</v>
      </c>
      <c r="B635" s="1">
        <v>43586</v>
      </c>
      <c r="C635" t="s">
        <v>1276</v>
      </c>
      <c r="D635">
        <v>2019</v>
      </c>
      <c r="E635">
        <v>175202</v>
      </c>
      <c r="F635">
        <f>starting[[#This Row],[visitors]]*1200</f>
        <v>210242400</v>
      </c>
    </row>
    <row r="636" spans="1:6" hidden="1">
      <c r="A636" t="s">
        <v>1277</v>
      </c>
      <c r="B636" s="1">
        <v>43617</v>
      </c>
      <c r="C636" t="s">
        <v>1278</v>
      </c>
      <c r="D636">
        <v>2019</v>
      </c>
      <c r="E636">
        <v>175853</v>
      </c>
      <c r="F636">
        <f>starting[[#This Row],[visitors]]*1200</f>
        <v>211023600</v>
      </c>
    </row>
    <row r="637" spans="1:6" hidden="1">
      <c r="A637" t="s">
        <v>1279</v>
      </c>
      <c r="B637" s="1">
        <v>43647</v>
      </c>
      <c r="C637" t="s">
        <v>1280</v>
      </c>
      <c r="D637">
        <v>2019</v>
      </c>
      <c r="E637">
        <v>100398</v>
      </c>
      <c r="F637">
        <f>starting[[#This Row],[visitors]]*1200</f>
        <v>120477600</v>
      </c>
    </row>
    <row r="638" spans="1:6" hidden="1">
      <c r="A638" t="s">
        <v>1281</v>
      </c>
      <c r="B638" s="1">
        <v>43678</v>
      </c>
      <c r="C638" t="s">
        <v>1282</v>
      </c>
      <c r="D638">
        <v>2019</v>
      </c>
      <c r="E638">
        <v>104787</v>
      </c>
      <c r="F638">
        <f>starting[[#This Row],[visitors]]*1200</f>
        <v>125744400</v>
      </c>
    </row>
    <row r="639" spans="1:6" hidden="1">
      <c r="A639" t="s">
        <v>1283</v>
      </c>
      <c r="B639" s="1">
        <v>43709</v>
      </c>
      <c r="C639" t="s">
        <v>1284</v>
      </c>
      <c r="D639">
        <v>2019</v>
      </c>
      <c r="E639">
        <v>141387</v>
      </c>
      <c r="F639">
        <f>starting[[#This Row],[visitors]]*1200</f>
        <v>169664400</v>
      </c>
    </row>
    <row r="640" spans="1:6" hidden="1">
      <c r="A640" t="s">
        <v>1285</v>
      </c>
      <c r="B640" s="1">
        <v>43739</v>
      </c>
      <c r="C640" t="s">
        <v>1286</v>
      </c>
      <c r="D640">
        <v>2019</v>
      </c>
      <c r="E640">
        <v>130227</v>
      </c>
      <c r="F640">
        <f>starting[[#This Row],[visitors]]*1200</f>
        <v>156272400</v>
      </c>
    </row>
    <row r="641" spans="1:6" hidden="1">
      <c r="A641" t="s">
        <v>1287</v>
      </c>
      <c r="B641" s="1">
        <v>43770</v>
      </c>
      <c r="C641" t="s">
        <v>1288</v>
      </c>
      <c r="D641">
        <v>2019</v>
      </c>
      <c r="E641">
        <v>234066</v>
      </c>
      <c r="F641">
        <f>starting[[#This Row],[visitors]]*1200</f>
        <v>280879200</v>
      </c>
    </row>
    <row r="642" spans="1:6" hidden="1">
      <c r="A642" t="s">
        <v>1289</v>
      </c>
      <c r="B642" s="1">
        <v>43800</v>
      </c>
      <c r="C642" t="s">
        <v>1290</v>
      </c>
      <c r="D642">
        <v>2019</v>
      </c>
      <c r="E642">
        <v>148938</v>
      </c>
      <c r="F642">
        <f>starting[[#This Row],[visitors]]*1200</f>
        <v>178725600</v>
      </c>
    </row>
    <row r="643" spans="1:6" hidden="1">
      <c r="A643" t="s">
        <v>1291</v>
      </c>
      <c r="B643" s="1">
        <v>43466</v>
      </c>
      <c r="C643" t="s">
        <v>1292</v>
      </c>
      <c r="D643">
        <v>2019</v>
      </c>
      <c r="E643">
        <v>18420</v>
      </c>
      <c r="F643">
        <f>starting[[#This Row],[visitors]]*1200</f>
        <v>22104000</v>
      </c>
    </row>
    <row r="644" spans="1:6" hidden="1">
      <c r="A644" t="s">
        <v>1293</v>
      </c>
      <c r="B644" s="1">
        <v>43497</v>
      </c>
      <c r="C644" t="s">
        <v>1294</v>
      </c>
      <c r="D644">
        <v>2019</v>
      </c>
      <c r="E644">
        <v>26325</v>
      </c>
      <c r="F644">
        <f>starting[[#This Row],[visitors]]*1200</f>
        <v>31590000</v>
      </c>
    </row>
    <row r="645" spans="1:6" hidden="1">
      <c r="A645" t="s">
        <v>1295</v>
      </c>
      <c r="B645" s="1">
        <v>43525</v>
      </c>
      <c r="C645" t="s">
        <v>1296</v>
      </c>
      <c r="D645">
        <v>2019</v>
      </c>
      <c r="E645">
        <v>16253</v>
      </c>
      <c r="F645">
        <f>starting[[#This Row],[visitors]]*1200</f>
        <v>19503600</v>
      </c>
    </row>
    <row r="646" spans="1:6" hidden="1">
      <c r="A646" t="s">
        <v>1297</v>
      </c>
      <c r="B646" s="1">
        <v>43556</v>
      </c>
      <c r="C646" t="s">
        <v>1298</v>
      </c>
      <c r="D646">
        <v>2019</v>
      </c>
      <c r="E646">
        <v>23026</v>
      </c>
      <c r="F646">
        <f>starting[[#This Row],[visitors]]*1200</f>
        <v>27631200</v>
      </c>
    </row>
    <row r="647" spans="1:6" hidden="1">
      <c r="A647" t="s">
        <v>1299</v>
      </c>
      <c r="B647" s="1">
        <v>43586</v>
      </c>
      <c r="C647" t="s">
        <v>1300</v>
      </c>
      <c r="D647">
        <v>2019</v>
      </c>
      <c r="E647">
        <v>26616</v>
      </c>
      <c r="F647">
        <f>starting[[#This Row],[visitors]]*1200</f>
        <v>31939200</v>
      </c>
    </row>
    <row r="648" spans="1:6" hidden="1">
      <c r="A648" t="s">
        <v>1301</v>
      </c>
      <c r="B648" s="1">
        <v>43617</v>
      </c>
      <c r="C648" t="s">
        <v>1302</v>
      </c>
      <c r="D648">
        <v>2019</v>
      </c>
      <c r="E648">
        <v>24593</v>
      </c>
      <c r="F648">
        <f>starting[[#This Row],[visitors]]*1200</f>
        <v>29511600</v>
      </c>
    </row>
    <row r="649" spans="1:6" hidden="1">
      <c r="A649" t="s">
        <v>1303</v>
      </c>
      <c r="B649" s="1">
        <v>43647</v>
      </c>
      <c r="C649" t="s">
        <v>1304</v>
      </c>
      <c r="D649">
        <v>2019</v>
      </c>
      <c r="E649">
        <v>22303</v>
      </c>
      <c r="F649">
        <f>starting[[#This Row],[visitors]]*1200</f>
        <v>26763600</v>
      </c>
    </row>
    <row r="650" spans="1:6" hidden="1">
      <c r="A650" t="s">
        <v>1305</v>
      </c>
      <c r="B650" s="1">
        <v>43678</v>
      </c>
      <c r="C650" t="s">
        <v>1306</v>
      </c>
      <c r="D650">
        <v>2019</v>
      </c>
      <c r="E650">
        <v>21191</v>
      </c>
      <c r="F650">
        <f>starting[[#This Row],[visitors]]*1200</f>
        <v>25429200</v>
      </c>
    </row>
    <row r="651" spans="1:6" hidden="1">
      <c r="A651" t="s">
        <v>1307</v>
      </c>
      <c r="B651" s="1">
        <v>43709</v>
      </c>
      <c r="C651" t="s">
        <v>1308</v>
      </c>
      <c r="D651">
        <v>2019</v>
      </c>
      <c r="E651">
        <v>24079</v>
      </c>
      <c r="F651">
        <f>starting[[#This Row],[visitors]]*1200</f>
        <v>28894800</v>
      </c>
    </row>
    <row r="652" spans="1:6" hidden="1">
      <c r="A652" t="s">
        <v>1309</v>
      </c>
      <c r="B652" s="1">
        <v>43739</v>
      </c>
      <c r="C652" t="s">
        <v>1310</v>
      </c>
      <c r="D652">
        <v>2019</v>
      </c>
      <c r="E652">
        <v>20867</v>
      </c>
      <c r="F652">
        <f>starting[[#This Row],[visitors]]*1200</f>
        <v>25040400</v>
      </c>
    </row>
    <row r="653" spans="1:6" hidden="1">
      <c r="A653" t="s">
        <v>1311</v>
      </c>
      <c r="B653" s="1">
        <v>43770</v>
      </c>
      <c r="C653" t="s">
        <v>1312</v>
      </c>
      <c r="D653">
        <v>2019</v>
      </c>
      <c r="E653">
        <v>29302</v>
      </c>
      <c r="F653">
        <f>starting[[#This Row],[visitors]]*1200</f>
        <v>35162400</v>
      </c>
    </row>
    <row r="654" spans="1:6" hidden="1">
      <c r="A654" t="s">
        <v>1313</v>
      </c>
      <c r="B654" s="1">
        <v>43800</v>
      </c>
      <c r="C654" t="s">
        <v>1314</v>
      </c>
      <c r="D654">
        <v>2019</v>
      </c>
      <c r="E654">
        <v>16835</v>
      </c>
      <c r="F654">
        <f>starting[[#This Row],[visitors]]*1200</f>
        <v>20202000</v>
      </c>
    </row>
    <row r="655" spans="1:6" hidden="1">
      <c r="A655" t="s">
        <v>1315</v>
      </c>
      <c r="B655" s="1">
        <v>43466</v>
      </c>
      <c r="C655" t="s">
        <v>1316</v>
      </c>
      <c r="D655">
        <v>2019</v>
      </c>
      <c r="E655">
        <v>400000</v>
      </c>
      <c r="F655">
        <f>starting[[#This Row],[visitors]]*1200</f>
        <v>480000000</v>
      </c>
    </row>
    <row r="656" spans="1:6" hidden="1">
      <c r="A656" t="s">
        <v>1317</v>
      </c>
      <c r="B656" s="1">
        <v>43497</v>
      </c>
      <c r="C656" t="s">
        <v>1318</v>
      </c>
      <c r="D656">
        <v>2019</v>
      </c>
      <c r="E656">
        <v>600000</v>
      </c>
      <c r="F656">
        <f>starting[[#This Row],[visitors]]*1200</f>
        <v>720000000</v>
      </c>
    </row>
    <row r="657" spans="1:6" hidden="1">
      <c r="A657" t="s">
        <v>1319</v>
      </c>
      <c r="B657" s="1">
        <v>43525</v>
      </c>
      <c r="C657" t="s">
        <v>1320</v>
      </c>
      <c r="D657">
        <v>2019</v>
      </c>
      <c r="E657">
        <v>1000000</v>
      </c>
      <c r="F657">
        <f>starting[[#This Row],[visitors]]*1200</f>
        <v>1200000000</v>
      </c>
    </row>
    <row r="658" spans="1:6" hidden="1">
      <c r="A658" t="s">
        <v>1321</v>
      </c>
      <c r="B658" s="1">
        <v>43556</v>
      </c>
      <c r="C658" t="s">
        <v>1322</v>
      </c>
      <c r="D658">
        <v>2019</v>
      </c>
      <c r="E658">
        <v>650000</v>
      </c>
      <c r="F658">
        <f>starting[[#This Row],[visitors]]*1200</f>
        <v>780000000</v>
      </c>
    </row>
    <row r="659" spans="1:6" hidden="1">
      <c r="A659" t="s">
        <v>1323</v>
      </c>
      <c r="B659" s="1">
        <v>43586</v>
      </c>
      <c r="C659" t="s">
        <v>1324</v>
      </c>
      <c r="D659">
        <v>2019</v>
      </c>
      <c r="E659">
        <v>400000</v>
      </c>
      <c r="F659">
        <f>starting[[#This Row],[visitors]]*1200</f>
        <v>480000000</v>
      </c>
    </row>
    <row r="660" spans="1:6" hidden="1">
      <c r="A660" t="s">
        <v>1325</v>
      </c>
      <c r="B660" s="1">
        <v>43617</v>
      </c>
      <c r="C660" t="s">
        <v>1326</v>
      </c>
      <c r="D660">
        <v>2019</v>
      </c>
      <c r="E660">
        <v>300000</v>
      </c>
      <c r="F660">
        <f>starting[[#This Row],[visitors]]*1200</f>
        <v>360000000</v>
      </c>
    </row>
    <row r="661" spans="1:6" hidden="1">
      <c r="A661" t="s">
        <v>1327</v>
      </c>
      <c r="B661" s="1">
        <v>43647</v>
      </c>
      <c r="C661" t="s">
        <v>1328</v>
      </c>
      <c r="D661">
        <v>2019</v>
      </c>
      <c r="E661">
        <v>350000</v>
      </c>
      <c r="F661">
        <f>starting[[#This Row],[visitors]]*1200</f>
        <v>420000000</v>
      </c>
    </row>
    <row r="662" spans="1:6" hidden="1">
      <c r="A662" t="s">
        <v>1329</v>
      </c>
      <c r="B662" s="1">
        <v>43678</v>
      </c>
      <c r="C662" t="s">
        <v>1330</v>
      </c>
      <c r="D662">
        <v>2019</v>
      </c>
      <c r="E662">
        <v>349900</v>
      </c>
      <c r="F662">
        <f>starting[[#This Row],[visitors]]*1200</f>
        <v>419880000</v>
      </c>
    </row>
    <row r="663" spans="1:6" hidden="1">
      <c r="A663" t="s">
        <v>1331</v>
      </c>
      <c r="B663" s="1">
        <v>43709</v>
      </c>
      <c r="C663" t="s">
        <v>1332</v>
      </c>
      <c r="D663">
        <v>2019</v>
      </c>
      <c r="E663">
        <v>350400</v>
      </c>
      <c r="F663">
        <f>starting[[#This Row],[visitors]]*1200</f>
        <v>420480000</v>
      </c>
    </row>
    <row r="664" spans="1:6" hidden="1">
      <c r="A664" t="s">
        <v>1333</v>
      </c>
      <c r="B664" s="1">
        <v>43739</v>
      </c>
      <c r="C664" t="s">
        <v>1334</v>
      </c>
      <c r="D664">
        <v>2019</v>
      </c>
      <c r="E664">
        <v>350000</v>
      </c>
      <c r="F664">
        <f>starting[[#This Row],[visitors]]*1200</f>
        <v>420000000</v>
      </c>
    </row>
    <row r="665" spans="1:6" hidden="1">
      <c r="A665" t="s">
        <v>1335</v>
      </c>
      <c r="B665" s="1">
        <v>43770</v>
      </c>
      <c r="C665" t="s">
        <v>1336</v>
      </c>
      <c r="D665">
        <v>2019</v>
      </c>
      <c r="E665">
        <v>351560</v>
      </c>
      <c r="F665">
        <f>starting[[#This Row],[visitors]]*1200</f>
        <v>421872000</v>
      </c>
    </row>
    <row r="666" spans="1:6" hidden="1">
      <c r="A666" t="s">
        <v>1337</v>
      </c>
      <c r="B666" s="1">
        <v>43800</v>
      </c>
      <c r="C666" t="s">
        <v>1338</v>
      </c>
      <c r="D666">
        <v>2019</v>
      </c>
      <c r="E666">
        <v>350710</v>
      </c>
      <c r="F666">
        <f>starting[[#This Row],[visitors]]*1200</f>
        <v>420852000</v>
      </c>
    </row>
    <row r="667" spans="1:6" hidden="1">
      <c r="A667" t="s">
        <v>1339</v>
      </c>
      <c r="B667" s="1">
        <v>43466</v>
      </c>
      <c r="C667" t="s">
        <v>1340</v>
      </c>
      <c r="D667">
        <v>2019</v>
      </c>
      <c r="E667">
        <v>0</v>
      </c>
      <c r="F667">
        <f>starting[[#This Row],[visitors]]*1200</f>
        <v>0</v>
      </c>
    </row>
    <row r="668" spans="1:6" hidden="1">
      <c r="A668" t="s">
        <v>1341</v>
      </c>
      <c r="B668" s="1">
        <v>43497</v>
      </c>
      <c r="C668" t="s">
        <v>1342</v>
      </c>
      <c r="D668">
        <v>2019</v>
      </c>
      <c r="E668">
        <v>159640</v>
      </c>
      <c r="F668">
        <f>starting[[#This Row],[visitors]]*1200</f>
        <v>191568000</v>
      </c>
    </row>
    <row r="669" spans="1:6" hidden="1">
      <c r="A669" t="s">
        <v>1343</v>
      </c>
      <c r="B669" s="1">
        <v>43525</v>
      </c>
      <c r="C669" t="s">
        <v>1344</v>
      </c>
      <c r="D669">
        <v>2019</v>
      </c>
      <c r="E669">
        <v>156610</v>
      </c>
      <c r="F669">
        <f>starting[[#This Row],[visitors]]*1200</f>
        <v>187932000</v>
      </c>
    </row>
    <row r="670" spans="1:6" hidden="1">
      <c r="A670" t="s">
        <v>1345</v>
      </c>
      <c r="B670" s="1">
        <v>43556</v>
      </c>
      <c r="C670" t="s">
        <v>1346</v>
      </c>
      <c r="D670">
        <v>2019</v>
      </c>
      <c r="E670">
        <v>152570</v>
      </c>
      <c r="F670">
        <f>starting[[#This Row],[visitors]]*1200</f>
        <v>183084000</v>
      </c>
    </row>
    <row r="671" spans="1:6" hidden="1">
      <c r="A671" t="s">
        <v>1347</v>
      </c>
      <c r="B671" s="1">
        <v>43586</v>
      </c>
      <c r="C671" t="s">
        <v>1348</v>
      </c>
      <c r="D671">
        <v>2019</v>
      </c>
      <c r="E671">
        <v>154550</v>
      </c>
      <c r="F671">
        <f>starting[[#This Row],[visitors]]*1200</f>
        <v>185460000</v>
      </c>
    </row>
    <row r="672" spans="1:6" hidden="1">
      <c r="A672" t="s">
        <v>1349</v>
      </c>
      <c r="B672" s="1">
        <v>43617</v>
      </c>
      <c r="C672" t="s">
        <v>1350</v>
      </c>
      <c r="D672">
        <v>2019</v>
      </c>
      <c r="E672">
        <v>163480</v>
      </c>
      <c r="F672">
        <f>starting[[#This Row],[visitors]]*1200</f>
        <v>196176000</v>
      </c>
    </row>
    <row r="673" spans="1:6" hidden="1">
      <c r="A673" t="s">
        <v>1351</v>
      </c>
      <c r="B673" s="1">
        <v>43647</v>
      </c>
      <c r="C673" t="s">
        <v>1352</v>
      </c>
      <c r="D673">
        <v>2019</v>
      </c>
      <c r="E673">
        <v>167700</v>
      </c>
      <c r="F673">
        <f>starting[[#This Row],[visitors]]*1200</f>
        <v>201240000</v>
      </c>
    </row>
    <row r="674" spans="1:6" hidden="1">
      <c r="A674" t="s">
        <v>1353</v>
      </c>
      <c r="B674" s="1">
        <v>43678</v>
      </c>
      <c r="C674" t="s">
        <v>1354</v>
      </c>
      <c r="D674">
        <v>2019</v>
      </c>
      <c r="E674">
        <v>171050</v>
      </c>
      <c r="F674">
        <f>starting[[#This Row],[visitors]]*1200</f>
        <v>205260000</v>
      </c>
    </row>
    <row r="675" spans="1:6" hidden="1">
      <c r="A675" t="s">
        <v>1355</v>
      </c>
      <c r="B675" s="1">
        <v>43709</v>
      </c>
      <c r="C675" t="s">
        <v>1356</v>
      </c>
      <c r="D675">
        <v>2019</v>
      </c>
      <c r="E675">
        <v>172900</v>
      </c>
      <c r="F675">
        <f>starting[[#This Row],[visitors]]*1200</f>
        <v>207480000</v>
      </c>
    </row>
    <row r="676" spans="1:6" hidden="1">
      <c r="A676" t="s">
        <v>1357</v>
      </c>
      <c r="B676" s="1">
        <v>43739</v>
      </c>
      <c r="C676" t="s">
        <v>1358</v>
      </c>
      <c r="D676">
        <v>2019</v>
      </c>
      <c r="E676">
        <v>172500</v>
      </c>
      <c r="F676">
        <f>starting[[#This Row],[visitors]]*1200</f>
        <v>207000000</v>
      </c>
    </row>
    <row r="677" spans="1:6" hidden="1">
      <c r="A677" t="s">
        <v>1359</v>
      </c>
      <c r="B677" s="1">
        <v>43770</v>
      </c>
      <c r="C677" t="s">
        <v>1360</v>
      </c>
      <c r="D677">
        <v>2019</v>
      </c>
      <c r="E677">
        <v>173700</v>
      </c>
      <c r="F677">
        <f>starting[[#This Row],[visitors]]*1200</f>
        <v>208440000</v>
      </c>
    </row>
    <row r="678" spans="1:6" hidden="1">
      <c r="A678" t="s">
        <v>1361</v>
      </c>
      <c r="B678" s="1">
        <v>43800</v>
      </c>
      <c r="C678" t="s">
        <v>1362</v>
      </c>
      <c r="D678">
        <v>2019</v>
      </c>
      <c r="E678">
        <v>175100</v>
      </c>
      <c r="F678">
        <f>starting[[#This Row],[visitors]]*1200</f>
        <v>210120000</v>
      </c>
    </row>
    <row r="679" spans="1:6" hidden="1">
      <c r="A679" t="s">
        <v>1363</v>
      </c>
      <c r="B679" s="1">
        <v>43466</v>
      </c>
      <c r="C679" t="s">
        <v>1364</v>
      </c>
      <c r="D679">
        <v>2019</v>
      </c>
      <c r="E679">
        <v>228812</v>
      </c>
      <c r="F679">
        <f>starting[[#This Row],[visitors]]*1200</f>
        <v>274574400</v>
      </c>
    </row>
    <row r="680" spans="1:6" hidden="1">
      <c r="A680" t="s">
        <v>1365</v>
      </c>
      <c r="B680" s="1">
        <v>43497</v>
      </c>
      <c r="C680" t="s">
        <v>1366</v>
      </c>
      <c r="D680">
        <v>2019</v>
      </c>
      <c r="E680">
        <v>286258</v>
      </c>
      <c r="F680">
        <f>starting[[#This Row],[visitors]]*1200</f>
        <v>343509600</v>
      </c>
    </row>
    <row r="681" spans="1:6" hidden="1">
      <c r="A681" t="s">
        <v>1367</v>
      </c>
      <c r="B681" s="1">
        <v>43525</v>
      </c>
      <c r="C681" t="s">
        <v>1368</v>
      </c>
      <c r="D681">
        <v>2019</v>
      </c>
      <c r="E681">
        <v>184508</v>
      </c>
      <c r="F681">
        <f>starting[[#This Row],[visitors]]*1200</f>
        <v>221409600</v>
      </c>
    </row>
    <row r="682" spans="1:6" hidden="1">
      <c r="A682" t="s">
        <v>1369</v>
      </c>
      <c r="B682" s="1">
        <v>43556</v>
      </c>
      <c r="C682" t="s">
        <v>1370</v>
      </c>
      <c r="D682">
        <v>2019</v>
      </c>
      <c r="E682">
        <v>121460</v>
      </c>
      <c r="F682">
        <f>starting[[#This Row],[visitors]]*1200</f>
        <v>145752000</v>
      </c>
    </row>
    <row r="683" spans="1:6" hidden="1">
      <c r="A683" t="s">
        <v>1371</v>
      </c>
      <c r="B683" s="1">
        <v>43586</v>
      </c>
      <c r="C683" t="s">
        <v>1372</v>
      </c>
      <c r="D683">
        <v>2019</v>
      </c>
      <c r="E683">
        <v>184372</v>
      </c>
      <c r="F683">
        <f>starting[[#This Row],[visitors]]*1200</f>
        <v>221246400</v>
      </c>
    </row>
    <row r="684" spans="1:6" hidden="1">
      <c r="A684" t="s">
        <v>1373</v>
      </c>
      <c r="B684" s="1">
        <v>43617</v>
      </c>
      <c r="C684" t="s">
        <v>1374</v>
      </c>
      <c r="D684">
        <v>2019</v>
      </c>
      <c r="E684">
        <v>184508</v>
      </c>
      <c r="F684">
        <f>starting[[#This Row],[visitors]]*1200</f>
        <v>221409600</v>
      </c>
    </row>
    <row r="685" spans="1:6" hidden="1">
      <c r="A685" t="s">
        <v>1375</v>
      </c>
      <c r="B685" s="1">
        <v>43647</v>
      </c>
      <c r="C685" t="s">
        <v>1376</v>
      </c>
      <c r="D685">
        <v>2019</v>
      </c>
      <c r="E685">
        <v>93450</v>
      </c>
      <c r="F685">
        <f>starting[[#This Row],[visitors]]*1200</f>
        <v>112140000</v>
      </c>
    </row>
    <row r="686" spans="1:6" hidden="1">
      <c r="A686" t="s">
        <v>1377</v>
      </c>
      <c r="B686" s="1">
        <v>43678</v>
      </c>
      <c r="C686" t="s">
        <v>1378</v>
      </c>
      <c r="D686">
        <v>2019</v>
      </c>
      <c r="E686">
        <v>118010</v>
      </c>
      <c r="F686">
        <f>starting[[#This Row],[visitors]]*1200</f>
        <v>141612000</v>
      </c>
    </row>
    <row r="687" spans="1:6" hidden="1">
      <c r="A687" t="s">
        <v>1379</v>
      </c>
      <c r="B687" s="1">
        <v>43709</v>
      </c>
      <c r="C687" t="s">
        <v>1380</v>
      </c>
      <c r="D687">
        <v>2019</v>
      </c>
      <c r="E687">
        <v>175712</v>
      </c>
      <c r="F687">
        <f>starting[[#This Row],[visitors]]*1200</f>
        <v>210854400</v>
      </c>
    </row>
    <row r="688" spans="1:6" hidden="1">
      <c r="A688" t="s">
        <v>1381</v>
      </c>
      <c r="B688" s="1">
        <v>43739</v>
      </c>
      <c r="C688" t="s">
        <v>1382</v>
      </c>
      <c r="D688">
        <v>2019</v>
      </c>
      <c r="E688">
        <v>196160</v>
      </c>
      <c r="F688">
        <f>starting[[#This Row],[visitors]]*1200</f>
        <v>235392000</v>
      </c>
    </row>
    <row r="689" spans="1:6" hidden="1">
      <c r="A689" t="s">
        <v>1383</v>
      </c>
      <c r="B689" s="1">
        <v>43770</v>
      </c>
      <c r="C689" t="s">
        <v>1384</v>
      </c>
      <c r="D689">
        <v>2019</v>
      </c>
      <c r="E689">
        <v>121425</v>
      </c>
      <c r="F689">
        <f>starting[[#This Row],[visitors]]*1200</f>
        <v>145710000</v>
      </c>
    </row>
    <row r="690" spans="1:6" hidden="1">
      <c r="A690" t="s">
        <v>1385</v>
      </c>
      <c r="B690" s="1">
        <v>43800</v>
      </c>
      <c r="C690" t="s">
        <v>1386</v>
      </c>
      <c r="D690">
        <v>2019</v>
      </c>
      <c r="E690">
        <v>198637</v>
      </c>
      <c r="F690">
        <f>starting[[#This Row],[visitors]]*1200</f>
        <v>238364400</v>
      </c>
    </row>
    <row r="691" spans="1:6" hidden="1">
      <c r="A691" t="s">
        <v>1387</v>
      </c>
      <c r="B691" s="1">
        <v>43466</v>
      </c>
      <c r="C691" t="s">
        <v>1388</v>
      </c>
      <c r="D691">
        <v>2019</v>
      </c>
      <c r="E691">
        <v>21284</v>
      </c>
      <c r="F691">
        <f>starting[[#This Row],[visitors]]*1200</f>
        <v>25540800</v>
      </c>
    </row>
    <row r="692" spans="1:6" hidden="1">
      <c r="A692" t="s">
        <v>1389</v>
      </c>
      <c r="B692" s="1">
        <v>43497</v>
      </c>
      <c r="C692" t="s">
        <v>1390</v>
      </c>
      <c r="D692">
        <v>2019</v>
      </c>
      <c r="E692">
        <v>13697</v>
      </c>
      <c r="F692">
        <f>starting[[#This Row],[visitors]]*1200</f>
        <v>16436400</v>
      </c>
    </row>
    <row r="693" spans="1:6" hidden="1">
      <c r="A693" t="s">
        <v>1391</v>
      </c>
      <c r="B693" s="1">
        <v>43525</v>
      </c>
      <c r="C693" t="s">
        <v>1392</v>
      </c>
      <c r="D693">
        <v>2019</v>
      </c>
      <c r="E693">
        <v>8467</v>
      </c>
      <c r="F693">
        <f>starting[[#This Row],[visitors]]*1200</f>
        <v>10160400</v>
      </c>
    </row>
    <row r="694" spans="1:6" hidden="1">
      <c r="A694" t="s">
        <v>1393</v>
      </c>
      <c r="B694" s="1">
        <v>43556</v>
      </c>
      <c r="C694" t="s">
        <v>1394</v>
      </c>
      <c r="D694">
        <v>2019</v>
      </c>
      <c r="E694">
        <v>7202</v>
      </c>
      <c r="F694">
        <f>starting[[#This Row],[visitors]]*1200</f>
        <v>8642400</v>
      </c>
    </row>
    <row r="695" spans="1:6" hidden="1">
      <c r="A695" t="s">
        <v>1395</v>
      </c>
      <c r="B695" s="1">
        <v>43586</v>
      </c>
      <c r="C695" t="s">
        <v>1396</v>
      </c>
      <c r="D695">
        <v>2019</v>
      </c>
      <c r="E695">
        <v>26338</v>
      </c>
      <c r="F695">
        <f>starting[[#This Row],[visitors]]*1200</f>
        <v>31605600</v>
      </c>
    </row>
    <row r="696" spans="1:6" hidden="1">
      <c r="A696" t="s">
        <v>1397</v>
      </c>
      <c r="B696" s="1">
        <v>43617</v>
      </c>
      <c r="C696" t="s">
        <v>1398</v>
      </c>
      <c r="D696">
        <v>2019</v>
      </c>
      <c r="E696">
        <v>5558</v>
      </c>
      <c r="F696">
        <f>starting[[#This Row],[visitors]]*1200</f>
        <v>6669600</v>
      </c>
    </row>
    <row r="697" spans="1:6" hidden="1">
      <c r="A697" t="s">
        <v>1399</v>
      </c>
      <c r="B697" s="1">
        <v>43647</v>
      </c>
      <c r="C697" t="s">
        <v>1400</v>
      </c>
      <c r="D697">
        <v>2019</v>
      </c>
      <c r="E697">
        <v>19783</v>
      </c>
      <c r="F697">
        <f>starting[[#This Row],[visitors]]*1200</f>
        <v>23739600</v>
      </c>
    </row>
    <row r="698" spans="1:6" hidden="1">
      <c r="A698" t="s">
        <v>1401</v>
      </c>
      <c r="B698" s="1">
        <v>43678</v>
      </c>
      <c r="C698" t="s">
        <v>1402</v>
      </c>
      <c r="D698">
        <v>2019</v>
      </c>
      <c r="E698">
        <v>7473</v>
      </c>
      <c r="F698">
        <f>starting[[#This Row],[visitors]]*1200</f>
        <v>8967600</v>
      </c>
    </row>
    <row r="699" spans="1:6" hidden="1">
      <c r="A699" t="s">
        <v>1403</v>
      </c>
      <c r="B699" s="1">
        <v>43709</v>
      </c>
      <c r="C699" t="s">
        <v>1404</v>
      </c>
      <c r="D699">
        <v>2019</v>
      </c>
      <c r="E699">
        <v>5230</v>
      </c>
      <c r="F699">
        <f>starting[[#This Row],[visitors]]*1200</f>
        <v>6276000</v>
      </c>
    </row>
    <row r="700" spans="1:6" hidden="1">
      <c r="A700" t="s">
        <v>1405</v>
      </c>
      <c r="B700" s="1">
        <v>43739</v>
      </c>
      <c r="C700" t="s">
        <v>1406</v>
      </c>
      <c r="D700">
        <v>2019</v>
      </c>
      <c r="E700">
        <v>5290</v>
      </c>
      <c r="F700">
        <f>starting[[#This Row],[visitors]]*1200</f>
        <v>6348000</v>
      </c>
    </row>
    <row r="701" spans="1:6" hidden="1">
      <c r="A701" t="s">
        <v>1407</v>
      </c>
      <c r="B701" s="1">
        <v>43770</v>
      </c>
      <c r="C701" t="s">
        <v>1408</v>
      </c>
      <c r="D701">
        <v>2019</v>
      </c>
      <c r="E701">
        <v>7177</v>
      </c>
      <c r="F701">
        <f>starting[[#This Row],[visitors]]*1200</f>
        <v>8612400</v>
      </c>
    </row>
    <row r="702" spans="1:6" hidden="1">
      <c r="A702" t="s">
        <v>1409</v>
      </c>
      <c r="B702" s="1">
        <v>43800</v>
      </c>
      <c r="C702" t="s">
        <v>1410</v>
      </c>
      <c r="D702">
        <v>2019</v>
      </c>
      <c r="E702">
        <v>13419</v>
      </c>
      <c r="F702">
        <f>starting[[#This Row],[visitors]]*1200</f>
        <v>16102800</v>
      </c>
    </row>
    <row r="703" spans="1:6" hidden="1">
      <c r="A703" t="s">
        <v>1411</v>
      </c>
      <c r="B703" s="1">
        <v>43647</v>
      </c>
      <c r="C703" t="s">
        <v>1412</v>
      </c>
      <c r="D703">
        <v>2019</v>
      </c>
      <c r="E703">
        <v>68842</v>
      </c>
      <c r="F703">
        <f>starting[[#This Row],[visitors]]*1200</f>
        <v>82610400</v>
      </c>
    </row>
    <row r="704" spans="1:6" hidden="1">
      <c r="A704" t="s">
        <v>1413</v>
      </c>
      <c r="B704" s="1">
        <v>43678</v>
      </c>
      <c r="C704" t="s">
        <v>1414</v>
      </c>
      <c r="D704">
        <v>2019</v>
      </c>
      <c r="E704">
        <v>72249</v>
      </c>
      <c r="F704">
        <f>starting[[#This Row],[visitors]]*1200</f>
        <v>86698800</v>
      </c>
    </row>
    <row r="705" spans="1:6" hidden="1">
      <c r="A705" t="s">
        <v>1415</v>
      </c>
      <c r="B705" s="1">
        <v>43709</v>
      </c>
      <c r="C705" t="s">
        <v>1416</v>
      </c>
      <c r="D705">
        <v>2019</v>
      </c>
      <c r="E705">
        <v>62841</v>
      </c>
      <c r="F705">
        <f>starting[[#This Row],[visitors]]*1200</f>
        <v>75409200</v>
      </c>
    </row>
    <row r="706" spans="1:6" hidden="1">
      <c r="A706" t="s">
        <v>1417</v>
      </c>
      <c r="B706" s="1">
        <v>43739</v>
      </c>
      <c r="C706" t="s">
        <v>1418</v>
      </c>
      <c r="D706">
        <v>2019</v>
      </c>
      <c r="E706">
        <v>58213</v>
      </c>
      <c r="F706">
        <f>starting[[#This Row],[visitors]]*1200</f>
        <v>69855600</v>
      </c>
    </row>
    <row r="707" spans="1:6" hidden="1">
      <c r="A707" t="s">
        <v>1419</v>
      </c>
      <c r="B707" s="1">
        <v>43770</v>
      </c>
      <c r="C707" t="s">
        <v>1420</v>
      </c>
      <c r="D707">
        <v>2019</v>
      </c>
      <c r="E707">
        <v>62750</v>
      </c>
      <c r="F707">
        <f>starting[[#This Row],[visitors]]*1200</f>
        <v>75300000</v>
      </c>
    </row>
    <row r="708" spans="1:6" hidden="1">
      <c r="A708" t="s">
        <v>1421</v>
      </c>
      <c r="B708" s="1">
        <v>43800</v>
      </c>
      <c r="C708" t="s">
        <v>1422</v>
      </c>
      <c r="D708">
        <v>2019</v>
      </c>
      <c r="E708">
        <v>64355</v>
      </c>
      <c r="F708">
        <f>starting[[#This Row],[visitors]]*1200</f>
        <v>77226000</v>
      </c>
    </row>
    <row r="709" spans="1:6" hidden="1">
      <c r="A709" t="s">
        <v>1423</v>
      </c>
      <c r="B709" s="1">
        <v>43466</v>
      </c>
      <c r="C709" t="s">
        <v>1424</v>
      </c>
      <c r="D709">
        <v>2019</v>
      </c>
      <c r="E709">
        <v>313675</v>
      </c>
      <c r="F709">
        <f>starting[[#This Row],[visitors]]*1200</f>
        <v>376410000</v>
      </c>
    </row>
    <row r="710" spans="1:6" hidden="1">
      <c r="A710" t="s">
        <v>1425</v>
      </c>
      <c r="B710" s="1">
        <v>43497</v>
      </c>
      <c r="C710" t="s">
        <v>1426</v>
      </c>
      <c r="D710">
        <v>2019</v>
      </c>
      <c r="E710">
        <v>443898</v>
      </c>
      <c r="F710">
        <f>starting[[#This Row],[visitors]]*1200</f>
        <v>532677600</v>
      </c>
    </row>
    <row r="711" spans="1:6" hidden="1">
      <c r="A711" t="s">
        <v>1427</v>
      </c>
      <c r="B711" s="1">
        <v>43525</v>
      </c>
      <c r="C711" t="s">
        <v>1428</v>
      </c>
      <c r="D711">
        <v>2019</v>
      </c>
      <c r="E711">
        <v>424964</v>
      </c>
      <c r="F711">
        <f>starting[[#This Row],[visitors]]*1200</f>
        <v>509956800</v>
      </c>
    </row>
    <row r="712" spans="1:6" hidden="1">
      <c r="A712" t="s">
        <v>1429</v>
      </c>
      <c r="B712" s="1">
        <v>43556</v>
      </c>
      <c r="C712" t="s">
        <v>1430</v>
      </c>
      <c r="D712">
        <v>2019</v>
      </c>
      <c r="E712">
        <v>327971</v>
      </c>
      <c r="F712">
        <f>starting[[#This Row],[visitors]]*1200</f>
        <v>393565200</v>
      </c>
    </row>
    <row r="713" spans="1:6" hidden="1">
      <c r="A713" t="s">
        <v>1431</v>
      </c>
      <c r="B713" s="1">
        <v>43586</v>
      </c>
      <c r="C713" t="s">
        <v>1432</v>
      </c>
      <c r="D713">
        <v>2019</v>
      </c>
      <c r="E713">
        <v>149705</v>
      </c>
      <c r="F713">
        <f>starting[[#This Row],[visitors]]*1200</f>
        <v>179646000</v>
      </c>
    </row>
    <row r="714" spans="1:6" hidden="1">
      <c r="A714" t="s">
        <v>1433</v>
      </c>
      <c r="B714" s="1">
        <v>43617</v>
      </c>
      <c r="C714" t="s">
        <v>1434</v>
      </c>
      <c r="D714">
        <v>2019</v>
      </c>
      <c r="E714">
        <v>349747</v>
      </c>
      <c r="F714">
        <f>starting[[#This Row],[visitors]]*1200</f>
        <v>419696400</v>
      </c>
    </row>
    <row r="715" spans="1:6" hidden="1">
      <c r="A715" t="s">
        <v>1435</v>
      </c>
      <c r="B715" s="1">
        <v>43647</v>
      </c>
      <c r="C715" t="s">
        <v>1436</v>
      </c>
      <c r="D715">
        <v>2019</v>
      </c>
      <c r="E715">
        <v>359495</v>
      </c>
      <c r="F715">
        <f>starting[[#This Row],[visitors]]*1200</f>
        <v>431394000</v>
      </c>
    </row>
    <row r="716" spans="1:6" hidden="1">
      <c r="A716" t="s">
        <v>1437</v>
      </c>
      <c r="B716" s="1">
        <v>43678</v>
      </c>
      <c r="C716" t="s">
        <v>1438</v>
      </c>
      <c r="D716">
        <v>2019</v>
      </c>
      <c r="E716">
        <v>334646</v>
      </c>
      <c r="F716">
        <f>starting[[#This Row],[visitors]]*1200</f>
        <v>401575200</v>
      </c>
    </row>
    <row r="717" spans="1:6" hidden="1">
      <c r="A717" t="s">
        <v>1439</v>
      </c>
      <c r="B717" s="1">
        <v>43709</v>
      </c>
      <c r="C717" t="s">
        <v>1440</v>
      </c>
      <c r="D717">
        <v>2019</v>
      </c>
      <c r="E717">
        <v>299827</v>
      </c>
      <c r="F717">
        <f>starting[[#This Row],[visitors]]*1200</f>
        <v>359792400</v>
      </c>
    </row>
    <row r="718" spans="1:6" hidden="1">
      <c r="A718" t="s">
        <v>1441</v>
      </c>
      <c r="B718" s="1">
        <v>43739</v>
      </c>
      <c r="C718" t="s">
        <v>1442</v>
      </c>
      <c r="D718">
        <v>2019</v>
      </c>
      <c r="E718">
        <v>263412</v>
      </c>
      <c r="F718">
        <f>starting[[#This Row],[visitors]]*1200</f>
        <v>316094400</v>
      </c>
    </row>
    <row r="719" spans="1:6" hidden="1">
      <c r="A719" t="s">
        <v>1443</v>
      </c>
      <c r="B719" s="1">
        <v>43770</v>
      </c>
      <c r="C719" t="s">
        <v>1444</v>
      </c>
      <c r="D719">
        <v>2019</v>
      </c>
      <c r="E719">
        <v>253388</v>
      </c>
      <c r="F719">
        <f>starting[[#This Row],[visitors]]*1200</f>
        <v>304065600</v>
      </c>
    </row>
    <row r="720" spans="1:6" hidden="1">
      <c r="A720" t="s">
        <v>1445</v>
      </c>
      <c r="B720" s="1">
        <v>43800</v>
      </c>
      <c r="C720" t="s">
        <v>1446</v>
      </c>
      <c r="D720">
        <v>2019</v>
      </c>
      <c r="E720">
        <v>296050</v>
      </c>
      <c r="F720">
        <f>starting[[#This Row],[visitors]]*1200</f>
        <v>355260000</v>
      </c>
    </row>
    <row r="721" spans="1:6" hidden="1">
      <c r="A721" t="s">
        <v>1447</v>
      </c>
      <c r="B721" s="1">
        <v>43466</v>
      </c>
      <c r="C721" t="s">
        <v>1448</v>
      </c>
      <c r="D721">
        <v>2019</v>
      </c>
      <c r="E721">
        <v>878</v>
      </c>
      <c r="F721">
        <f>starting[[#This Row],[visitors]]*1200</f>
        <v>1053600</v>
      </c>
    </row>
    <row r="722" spans="1:6" hidden="1">
      <c r="A722" t="s">
        <v>1449</v>
      </c>
      <c r="B722" s="1">
        <v>43497</v>
      </c>
      <c r="C722" t="s">
        <v>1450</v>
      </c>
      <c r="D722">
        <v>2019</v>
      </c>
      <c r="E722">
        <v>915</v>
      </c>
      <c r="F722">
        <f>starting[[#This Row],[visitors]]*1200</f>
        <v>1098000</v>
      </c>
    </row>
    <row r="723" spans="1:6" hidden="1">
      <c r="A723" t="s">
        <v>1451</v>
      </c>
      <c r="B723" s="1">
        <v>43525</v>
      </c>
      <c r="C723" t="s">
        <v>1452</v>
      </c>
      <c r="D723">
        <v>2019</v>
      </c>
      <c r="E723">
        <v>938</v>
      </c>
      <c r="F723">
        <f>starting[[#This Row],[visitors]]*1200</f>
        <v>1125600</v>
      </c>
    </row>
    <row r="724" spans="1:6" hidden="1">
      <c r="A724" t="s">
        <v>1453</v>
      </c>
      <c r="B724" s="1">
        <v>43556</v>
      </c>
      <c r="C724" t="s">
        <v>1454</v>
      </c>
      <c r="D724">
        <v>2019</v>
      </c>
      <c r="E724">
        <v>958</v>
      </c>
      <c r="F724">
        <f>starting[[#This Row],[visitors]]*1200</f>
        <v>1149600</v>
      </c>
    </row>
    <row r="725" spans="1:6" hidden="1">
      <c r="A725" t="s">
        <v>1455</v>
      </c>
      <c r="B725" s="1">
        <v>43586</v>
      </c>
      <c r="C725" t="s">
        <v>1456</v>
      </c>
      <c r="D725">
        <v>2019</v>
      </c>
      <c r="E725">
        <v>1193</v>
      </c>
      <c r="F725">
        <f>starting[[#This Row],[visitors]]*1200</f>
        <v>1431600</v>
      </c>
    </row>
    <row r="726" spans="1:6" hidden="1">
      <c r="A726" t="s">
        <v>1457</v>
      </c>
      <c r="B726" s="1">
        <v>43617</v>
      </c>
      <c r="C726" t="s">
        <v>1458</v>
      </c>
      <c r="D726">
        <v>2019</v>
      </c>
      <c r="E726">
        <v>686</v>
      </c>
      <c r="F726">
        <f>starting[[#This Row],[visitors]]*1200</f>
        <v>823200</v>
      </c>
    </row>
    <row r="727" spans="1:6" hidden="1">
      <c r="A727" t="s">
        <v>1459</v>
      </c>
      <c r="B727" s="1">
        <v>43647</v>
      </c>
      <c r="C727" t="s">
        <v>1460</v>
      </c>
      <c r="D727">
        <v>2019</v>
      </c>
      <c r="E727">
        <v>990</v>
      </c>
      <c r="F727">
        <f>starting[[#This Row],[visitors]]*1200</f>
        <v>1188000</v>
      </c>
    </row>
    <row r="728" spans="1:6" hidden="1">
      <c r="A728" t="s">
        <v>1461</v>
      </c>
      <c r="B728" s="1">
        <v>43678</v>
      </c>
      <c r="C728" t="s">
        <v>1462</v>
      </c>
      <c r="D728">
        <v>2019</v>
      </c>
      <c r="E728">
        <v>1004</v>
      </c>
      <c r="F728">
        <f>starting[[#This Row],[visitors]]*1200</f>
        <v>1204800</v>
      </c>
    </row>
    <row r="729" spans="1:6" hidden="1">
      <c r="A729" t="s">
        <v>1463</v>
      </c>
      <c r="B729" s="1">
        <v>43709</v>
      </c>
      <c r="C729" t="s">
        <v>1464</v>
      </c>
      <c r="D729">
        <v>2019</v>
      </c>
      <c r="E729">
        <v>6572</v>
      </c>
      <c r="F729">
        <f>starting[[#This Row],[visitors]]*1200</f>
        <v>7886400</v>
      </c>
    </row>
    <row r="730" spans="1:6" hidden="1">
      <c r="A730" t="s">
        <v>1465</v>
      </c>
      <c r="B730" s="1">
        <v>43739</v>
      </c>
      <c r="C730" t="s">
        <v>1466</v>
      </c>
      <c r="D730">
        <v>2019</v>
      </c>
      <c r="E730">
        <v>8849</v>
      </c>
      <c r="F730">
        <f>starting[[#This Row],[visitors]]*1200</f>
        <v>10618800</v>
      </c>
    </row>
    <row r="731" spans="1:6" hidden="1">
      <c r="A731" t="s">
        <v>1467</v>
      </c>
      <c r="B731" s="1">
        <v>43770</v>
      </c>
      <c r="C731" t="s">
        <v>1468</v>
      </c>
      <c r="D731">
        <v>2019</v>
      </c>
      <c r="E731">
        <v>11950</v>
      </c>
      <c r="F731">
        <f>starting[[#This Row],[visitors]]*1200</f>
        <v>14340000</v>
      </c>
    </row>
    <row r="732" spans="1:6" hidden="1">
      <c r="A732" t="s">
        <v>1469</v>
      </c>
      <c r="B732" s="1">
        <v>43800</v>
      </c>
      <c r="C732" t="s">
        <v>1470</v>
      </c>
      <c r="D732">
        <v>2019</v>
      </c>
      <c r="E732">
        <v>11400</v>
      </c>
      <c r="F732">
        <f>starting[[#This Row],[visitors]]*1200</f>
        <v>13680000</v>
      </c>
    </row>
    <row r="733" spans="1:6" hidden="1">
      <c r="A733" t="s">
        <v>1471</v>
      </c>
      <c r="B733" s="1">
        <v>43466</v>
      </c>
      <c r="C733" t="s">
        <v>1472</v>
      </c>
      <c r="D733">
        <v>2019</v>
      </c>
      <c r="E733">
        <v>1055</v>
      </c>
      <c r="F733">
        <f>starting[[#This Row],[visitors]]*1200</f>
        <v>1266000</v>
      </c>
    </row>
    <row r="734" spans="1:6" hidden="1">
      <c r="A734" t="s">
        <v>1473</v>
      </c>
      <c r="B734" s="1">
        <v>43497</v>
      </c>
      <c r="C734" t="s">
        <v>1474</v>
      </c>
      <c r="D734">
        <v>2019</v>
      </c>
      <c r="E734">
        <v>1157</v>
      </c>
      <c r="F734">
        <f>starting[[#This Row],[visitors]]*1200</f>
        <v>1388400</v>
      </c>
    </row>
    <row r="735" spans="1:6" hidden="1">
      <c r="A735" t="s">
        <v>1475</v>
      </c>
      <c r="B735" s="1">
        <v>43525</v>
      </c>
      <c r="C735" t="s">
        <v>1476</v>
      </c>
      <c r="D735">
        <v>2019</v>
      </c>
      <c r="E735">
        <v>895</v>
      </c>
      <c r="F735">
        <f>starting[[#This Row],[visitors]]*1200</f>
        <v>1074000</v>
      </c>
    </row>
    <row r="736" spans="1:6" hidden="1">
      <c r="A736" t="s">
        <v>1477</v>
      </c>
      <c r="B736" s="1">
        <v>43556</v>
      </c>
      <c r="C736" t="s">
        <v>1478</v>
      </c>
      <c r="D736">
        <v>2019</v>
      </c>
      <c r="E736">
        <v>942</v>
      </c>
      <c r="F736">
        <f>starting[[#This Row],[visitors]]*1200</f>
        <v>1130400</v>
      </c>
    </row>
    <row r="737" spans="1:6" hidden="1">
      <c r="A737" t="s">
        <v>1479</v>
      </c>
      <c r="B737" s="1">
        <v>43586</v>
      </c>
      <c r="C737" t="s">
        <v>1480</v>
      </c>
      <c r="D737">
        <v>2019</v>
      </c>
      <c r="E737">
        <v>802</v>
      </c>
      <c r="F737">
        <f>starting[[#This Row],[visitors]]*1200</f>
        <v>962400</v>
      </c>
    </row>
    <row r="738" spans="1:6" hidden="1">
      <c r="A738" t="s">
        <v>1481</v>
      </c>
      <c r="B738" s="1">
        <v>43617</v>
      </c>
      <c r="C738" t="s">
        <v>1482</v>
      </c>
      <c r="D738">
        <v>2019</v>
      </c>
      <c r="E738">
        <v>735</v>
      </c>
      <c r="F738">
        <f>starting[[#This Row],[visitors]]*1200</f>
        <v>882000</v>
      </c>
    </row>
    <row r="739" spans="1:6" hidden="1">
      <c r="A739" t="s">
        <v>1483</v>
      </c>
      <c r="B739" s="1">
        <v>43647</v>
      </c>
      <c r="C739" t="s">
        <v>1484</v>
      </c>
      <c r="D739">
        <v>2019</v>
      </c>
      <c r="E739">
        <v>1085</v>
      </c>
      <c r="F739">
        <f>starting[[#This Row],[visitors]]*1200</f>
        <v>1302000</v>
      </c>
    </row>
    <row r="740" spans="1:6" hidden="1">
      <c r="A740" t="s">
        <v>1485</v>
      </c>
      <c r="B740" s="1">
        <v>43678</v>
      </c>
      <c r="C740" t="s">
        <v>1486</v>
      </c>
      <c r="D740">
        <v>2019</v>
      </c>
      <c r="E740">
        <v>1505</v>
      </c>
      <c r="F740">
        <f>starting[[#This Row],[visitors]]*1200</f>
        <v>1806000</v>
      </c>
    </row>
    <row r="741" spans="1:6" hidden="1">
      <c r="A741" t="s">
        <v>1487</v>
      </c>
      <c r="B741" s="1">
        <v>43709</v>
      </c>
      <c r="C741" t="s">
        <v>1488</v>
      </c>
      <c r="D741">
        <v>2019</v>
      </c>
      <c r="E741">
        <v>1785</v>
      </c>
      <c r="F741">
        <f>starting[[#This Row],[visitors]]*1200</f>
        <v>2142000</v>
      </c>
    </row>
    <row r="742" spans="1:6" hidden="1">
      <c r="A742" t="s">
        <v>1489</v>
      </c>
      <c r="B742" s="1">
        <v>43739</v>
      </c>
      <c r="C742" t="s">
        <v>1490</v>
      </c>
      <c r="D742">
        <v>2019</v>
      </c>
      <c r="E742">
        <v>2080</v>
      </c>
      <c r="F742">
        <f>starting[[#This Row],[visitors]]*1200</f>
        <v>2496000</v>
      </c>
    </row>
    <row r="743" spans="1:6" hidden="1">
      <c r="A743" t="s">
        <v>1491</v>
      </c>
      <c r="B743" s="1">
        <v>43770</v>
      </c>
      <c r="C743" t="s">
        <v>1492</v>
      </c>
      <c r="D743">
        <v>2019</v>
      </c>
      <c r="E743">
        <v>2225</v>
      </c>
      <c r="F743">
        <f>starting[[#This Row],[visitors]]*1200</f>
        <v>2670000</v>
      </c>
    </row>
    <row r="744" spans="1:6" hidden="1">
      <c r="A744" t="s">
        <v>1493</v>
      </c>
      <c r="B744" s="1">
        <v>43800</v>
      </c>
      <c r="C744" t="s">
        <v>1494</v>
      </c>
      <c r="D744">
        <v>2019</v>
      </c>
      <c r="E744">
        <v>2315</v>
      </c>
      <c r="F744">
        <f>starting[[#This Row],[visitors]]*1200</f>
        <v>2778000</v>
      </c>
    </row>
    <row r="745" spans="1:6" hidden="1">
      <c r="A745" t="s">
        <v>1495</v>
      </c>
      <c r="B745" s="1">
        <v>43466</v>
      </c>
      <c r="C745" t="s">
        <v>1496</v>
      </c>
      <c r="D745">
        <v>2019</v>
      </c>
      <c r="E745">
        <v>6188298</v>
      </c>
      <c r="F745">
        <f>starting[[#This Row],[visitors]]*1200</f>
        <v>7425957600</v>
      </c>
    </row>
    <row r="746" spans="1:6" hidden="1">
      <c r="A746" t="s">
        <v>1497</v>
      </c>
      <c r="B746" s="1">
        <v>43497</v>
      </c>
      <c r="C746" t="s">
        <v>1498</v>
      </c>
      <c r="D746">
        <v>2019</v>
      </c>
      <c r="E746">
        <v>1015550</v>
      </c>
      <c r="F746">
        <f>starting[[#This Row],[visitors]]*1200</f>
        <v>1218660000</v>
      </c>
    </row>
    <row r="747" spans="1:6" hidden="1">
      <c r="A747" t="s">
        <v>1499</v>
      </c>
      <c r="B747" s="1">
        <v>43525</v>
      </c>
      <c r="C747" t="s">
        <v>1500</v>
      </c>
      <c r="D747">
        <v>2019</v>
      </c>
      <c r="E747">
        <v>1444971</v>
      </c>
      <c r="F747">
        <f>starting[[#This Row],[visitors]]*1200</f>
        <v>1733965200</v>
      </c>
    </row>
    <row r="748" spans="1:6" hidden="1">
      <c r="A748" t="s">
        <v>1501</v>
      </c>
      <c r="B748" s="1">
        <v>43556</v>
      </c>
      <c r="C748" t="s">
        <v>1502</v>
      </c>
      <c r="D748">
        <v>2019</v>
      </c>
      <c r="E748">
        <v>1148062</v>
      </c>
      <c r="F748">
        <f>starting[[#This Row],[visitors]]*1200</f>
        <v>1377674400</v>
      </c>
    </row>
    <row r="749" spans="1:6" hidden="1">
      <c r="A749" t="s">
        <v>1503</v>
      </c>
      <c r="B749" s="1">
        <v>43586</v>
      </c>
      <c r="C749" t="s">
        <v>1504</v>
      </c>
      <c r="D749">
        <v>2019</v>
      </c>
      <c r="E749">
        <v>1018131</v>
      </c>
      <c r="F749">
        <f>starting[[#This Row],[visitors]]*1200</f>
        <v>1221757200</v>
      </c>
    </row>
    <row r="750" spans="1:6" hidden="1">
      <c r="A750" t="s">
        <v>1505</v>
      </c>
      <c r="B750" s="1">
        <v>43617</v>
      </c>
      <c r="C750" t="s">
        <v>1506</v>
      </c>
      <c r="D750">
        <v>2019</v>
      </c>
      <c r="E750">
        <v>1128849</v>
      </c>
      <c r="F750">
        <f>starting[[#This Row],[visitors]]*1200</f>
        <v>1354618800</v>
      </c>
    </row>
    <row r="751" spans="1:6" hidden="1">
      <c r="A751" t="s">
        <v>1507</v>
      </c>
      <c r="B751" s="1">
        <v>43647</v>
      </c>
      <c r="C751" t="s">
        <v>1508</v>
      </c>
      <c r="D751">
        <v>2019</v>
      </c>
      <c r="E751">
        <v>422961</v>
      </c>
      <c r="F751">
        <f>starting[[#This Row],[visitors]]*1200</f>
        <v>507553200</v>
      </c>
    </row>
    <row r="752" spans="1:6" hidden="1">
      <c r="A752" t="s">
        <v>1509</v>
      </c>
      <c r="B752" s="1">
        <v>43678</v>
      </c>
      <c r="C752" t="s">
        <v>1510</v>
      </c>
      <c r="D752">
        <v>2019</v>
      </c>
      <c r="E752">
        <v>586118</v>
      </c>
      <c r="F752">
        <f>starting[[#This Row],[visitors]]*1200</f>
        <v>703341600</v>
      </c>
    </row>
    <row r="753" spans="1:6" hidden="1">
      <c r="A753" t="s">
        <v>1511</v>
      </c>
      <c r="B753" s="1">
        <v>43709</v>
      </c>
      <c r="C753" t="s">
        <v>1512</v>
      </c>
      <c r="D753">
        <v>2019</v>
      </c>
      <c r="E753">
        <v>501293</v>
      </c>
      <c r="F753">
        <f>starting[[#This Row],[visitors]]*1200</f>
        <v>601551600</v>
      </c>
    </row>
    <row r="754" spans="1:6" hidden="1">
      <c r="A754" t="s">
        <v>1513</v>
      </c>
      <c r="B754" s="1">
        <v>43739</v>
      </c>
      <c r="C754" t="s">
        <v>1514</v>
      </c>
      <c r="D754">
        <v>2019</v>
      </c>
      <c r="E754">
        <v>646492</v>
      </c>
      <c r="F754">
        <f>starting[[#This Row],[visitors]]*1200</f>
        <v>775790400</v>
      </c>
    </row>
    <row r="755" spans="1:6" hidden="1">
      <c r="A755" t="s">
        <v>1515</v>
      </c>
      <c r="B755" s="1">
        <v>43770</v>
      </c>
      <c r="C755" t="s">
        <v>1516</v>
      </c>
      <c r="D755">
        <v>2019</v>
      </c>
      <c r="E755">
        <v>1259371</v>
      </c>
      <c r="F755">
        <f>starting[[#This Row],[visitors]]*1200</f>
        <v>1511245200</v>
      </c>
    </row>
    <row r="756" spans="1:6" hidden="1">
      <c r="A756" t="s">
        <v>1517</v>
      </c>
      <c r="B756" s="1">
        <v>43800</v>
      </c>
      <c r="C756" t="s">
        <v>1518</v>
      </c>
      <c r="D756">
        <v>2019</v>
      </c>
      <c r="E756">
        <v>1472801</v>
      </c>
      <c r="F756">
        <f>starting[[#This Row],[visitors]]*1200</f>
        <v>1767361200</v>
      </c>
    </row>
    <row r="757" spans="1:6" hidden="1">
      <c r="A757" t="s">
        <v>1519</v>
      </c>
      <c r="B757" s="1">
        <v>43466</v>
      </c>
      <c r="C757" t="s">
        <v>1520</v>
      </c>
      <c r="D757">
        <v>2019</v>
      </c>
      <c r="E757">
        <v>144000</v>
      </c>
      <c r="F757">
        <f>starting[[#This Row],[visitors]]*1200</f>
        <v>172800000</v>
      </c>
    </row>
    <row r="758" spans="1:6" hidden="1">
      <c r="A758" t="s">
        <v>1521</v>
      </c>
      <c r="B758" s="1">
        <v>43497</v>
      </c>
      <c r="C758" t="s">
        <v>1522</v>
      </c>
      <c r="D758">
        <v>2019</v>
      </c>
      <c r="E758">
        <v>148000</v>
      </c>
      <c r="F758">
        <f>starting[[#This Row],[visitors]]*1200</f>
        <v>177600000</v>
      </c>
    </row>
    <row r="759" spans="1:6" hidden="1">
      <c r="A759" t="s">
        <v>1523</v>
      </c>
      <c r="B759" s="1">
        <v>43525</v>
      </c>
      <c r="C759" t="s">
        <v>1524</v>
      </c>
      <c r="D759">
        <v>2019</v>
      </c>
      <c r="E759">
        <v>747000</v>
      </c>
      <c r="F759">
        <f>starting[[#This Row],[visitors]]*1200</f>
        <v>896400000</v>
      </c>
    </row>
    <row r="760" spans="1:6" hidden="1">
      <c r="A760" t="s">
        <v>1525</v>
      </c>
      <c r="B760" s="1">
        <v>43556</v>
      </c>
      <c r="C760" t="s">
        <v>1526</v>
      </c>
      <c r="D760">
        <v>2019</v>
      </c>
      <c r="E760">
        <v>205000</v>
      </c>
      <c r="F760">
        <f>starting[[#This Row],[visitors]]*1200</f>
        <v>246000000</v>
      </c>
    </row>
    <row r="761" spans="1:6" hidden="1">
      <c r="A761" t="s">
        <v>1527</v>
      </c>
      <c r="B761" s="1">
        <v>43586</v>
      </c>
      <c r="C761" t="s">
        <v>1528</v>
      </c>
      <c r="D761">
        <v>2019</v>
      </c>
      <c r="E761">
        <v>133000</v>
      </c>
      <c r="F761">
        <f>starting[[#This Row],[visitors]]*1200</f>
        <v>159600000</v>
      </c>
    </row>
    <row r="762" spans="1:6" hidden="1">
      <c r="A762" t="s">
        <v>1529</v>
      </c>
      <c r="B762" s="1">
        <v>43617</v>
      </c>
      <c r="C762" t="s">
        <v>1530</v>
      </c>
      <c r="D762">
        <v>2019</v>
      </c>
      <c r="E762">
        <v>347000</v>
      </c>
      <c r="F762">
        <f>starting[[#This Row],[visitors]]*1200</f>
        <v>416400000</v>
      </c>
    </row>
    <row r="763" spans="1:6" hidden="1">
      <c r="A763" t="s">
        <v>1531</v>
      </c>
      <c r="B763" s="1">
        <v>43647</v>
      </c>
      <c r="C763" t="s">
        <v>1532</v>
      </c>
      <c r="D763">
        <v>2019</v>
      </c>
      <c r="E763">
        <v>467000</v>
      </c>
      <c r="F763">
        <f>starting[[#This Row],[visitors]]*1200</f>
        <v>560400000</v>
      </c>
    </row>
    <row r="764" spans="1:6" hidden="1">
      <c r="A764" t="s">
        <v>1533</v>
      </c>
      <c r="B764" s="1">
        <v>43678</v>
      </c>
      <c r="C764" t="s">
        <v>1534</v>
      </c>
      <c r="D764">
        <v>2019</v>
      </c>
      <c r="E764">
        <v>466150</v>
      </c>
      <c r="F764">
        <f>starting[[#This Row],[visitors]]*1200</f>
        <v>559380000</v>
      </c>
    </row>
    <row r="765" spans="1:6" hidden="1">
      <c r="A765" t="s">
        <v>1535</v>
      </c>
      <c r="B765" s="1">
        <v>43709</v>
      </c>
      <c r="C765" t="s">
        <v>1536</v>
      </c>
      <c r="D765">
        <v>2019</v>
      </c>
      <c r="E765">
        <v>468350</v>
      </c>
      <c r="F765">
        <f>starting[[#This Row],[visitors]]*1200</f>
        <v>562020000</v>
      </c>
    </row>
    <row r="766" spans="1:6" hidden="1">
      <c r="A766" t="s">
        <v>1537</v>
      </c>
      <c r="B766" s="1">
        <v>43739</v>
      </c>
      <c r="C766" t="s">
        <v>1538</v>
      </c>
      <c r="D766">
        <v>2019</v>
      </c>
      <c r="E766">
        <v>467470</v>
      </c>
      <c r="F766">
        <f>starting[[#This Row],[visitors]]*1200</f>
        <v>560964000</v>
      </c>
    </row>
    <row r="767" spans="1:6" hidden="1">
      <c r="A767" t="s">
        <v>1539</v>
      </c>
      <c r="B767" s="1">
        <v>43770</v>
      </c>
      <c r="C767" t="s">
        <v>1540</v>
      </c>
      <c r="D767">
        <v>2019</v>
      </c>
      <c r="E767">
        <v>481720</v>
      </c>
      <c r="F767">
        <f>starting[[#This Row],[visitors]]*1200</f>
        <v>578064000</v>
      </c>
    </row>
    <row r="768" spans="1:6" hidden="1">
      <c r="A768" t="s">
        <v>1541</v>
      </c>
      <c r="B768" s="1">
        <v>43800</v>
      </c>
      <c r="C768" t="s">
        <v>1542</v>
      </c>
      <c r="D768">
        <v>2019</v>
      </c>
      <c r="E768">
        <v>478470</v>
      </c>
      <c r="F768">
        <f>starting[[#This Row],[visitors]]*1200</f>
        <v>574164000</v>
      </c>
    </row>
    <row r="769" spans="1:6" hidden="1">
      <c r="A769" t="s">
        <v>1543</v>
      </c>
      <c r="B769" s="1">
        <v>43466</v>
      </c>
      <c r="C769" t="s">
        <v>1544</v>
      </c>
      <c r="D769">
        <v>2019</v>
      </c>
      <c r="E769">
        <v>140793</v>
      </c>
      <c r="F769">
        <f>starting[[#This Row],[visitors]]*1200</f>
        <v>168951600</v>
      </c>
    </row>
    <row r="770" spans="1:6" hidden="1">
      <c r="A770" t="s">
        <v>1545</v>
      </c>
      <c r="B770" s="1">
        <v>43497</v>
      </c>
      <c r="C770" t="s">
        <v>1546</v>
      </c>
      <c r="D770">
        <v>2019</v>
      </c>
      <c r="E770">
        <v>199549</v>
      </c>
      <c r="F770">
        <f>starting[[#This Row],[visitors]]*1200</f>
        <v>239458800</v>
      </c>
    </row>
    <row r="771" spans="1:6" hidden="1">
      <c r="A771" t="s">
        <v>1547</v>
      </c>
      <c r="B771" s="1">
        <v>43525</v>
      </c>
      <c r="C771" t="s">
        <v>1548</v>
      </c>
      <c r="D771">
        <v>2019</v>
      </c>
      <c r="E771">
        <v>204600</v>
      </c>
      <c r="F771">
        <f>starting[[#This Row],[visitors]]*1200</f>
        <v>245520000</v>
      </c>
    </row>
    <row r="772" spans="1:6" hidden="1">
      <c r="A772" t="s">
        <v>1549</v>
      </c>
      <c r="B772" s="1">
        <v>43556</v>
      </c>
      <c r="C772" t="s">
        <v>1550</v>
      </c>
      <c r="D772">
        <v>2019</v>
      </c>
      <c r="E772">
        <v>184412</v>
      </c>
      <c r="F772">
        <f>starting[[#This Row],[visitors]]*1200</f>
        <v>221294400</v>
      </c>
    </row>
    <row r="773" spans="1:6" hidden="1">
      <c r="A773" t="s">
        <v>1551</v>
      </c>
      <c r="B773" s="1">
        <v>43586</v>
      </c>
      <c r="C773" t="s">
        <v>1552</v>
      </c>
      <c r="D773">
        <v>2019</v>
      </c>
      <c r="E773">
        <v>110500</v>
      </c>
      <c r="F773">
        <f>starting[[#This Row],[visitors]]*1200</f>
        <v>132600000</v>
      </c>
    </row>
    <row r="774" spans="1:6" hidden="1">
      <c r="A774" t="s">
        <v>1553</v>
      </c>
      <c r="B774" s="1">
        <v>43617</v>
      </c>
      <c r="C774" t="s">
        <v>1554</v>
      </c>
      <c r="D774">
        <v>2019</v>
      </c>
      <c r="E774">
        <v>1037000</v>
      </c>
      <c r="F774">
        <f>starting[[#This Row],[visitors]]*1200</f>
        <v>1244400000</v>
      </c>
    </row>
    <row r="775" spans="1:6" hidden="1">
      <c r="A775" t="s">
        <v>1555</v>
      </c>
      <c r="B775" s="1">
        <v>43647</v>
      </c>
      <c r="C775" t="s">
        <v>1556</v>
      </c>
      <c r="D775">
        <v>2019</v>
      </c>
      <c r="E775">
        <v>179320</v>
      </c>
      <c r="F775">
        <f>starting[[#This Row],[visitors]]*1200</f>
        <v>215184000</v>
      </c>
    </row>
    <row r="776" spans="1:6" hidden="1">
      <c r="A776" t="s">
        <v>1557</v>
      </c>
      <c r="B776" s="1">
        <v>43678</v>
      </c>
      <c r="C776" t="s">
        <v>1558</v>
      </c>
      <c r="D776">
        <v>2019</v>
      </c>
      <c r="E776">
        <v>190750</v>
      </c>
      <c r="F776">
        <f>starting[[#This Row],[visitors]]*1200</f>
        <v>228900000</v>
      </c>
    </row>
    <row r="777" spans="1:6" hidden="1">
      <c r="A777" t="s">
        <v>1559</v>
      </c>
      <c r="B777" s="1">
        <v>43709</v>
      </c>
      <c r="C777" t="s">
        <v>1560</v>
      </c>
      <c r="D777">
        <v>2019</v>
      </c>
      <c r="E777">
        <v>122550</v>
      </c>
      <c r="F777">
        <f>starting[[#This Row],[visitors]]*1200</f>
        <v>147060000</v>
      </c>
    </row>
    <row r="778" spans="1:6" hidden="1">
      <c r="A778" t="s">
        <v>1561</v>
      </c>
      <c r="B778" s="1">
        <v>43739</v>
      </c>
      <c r="C778" t="s">
        <v>1562</v>
      </c>
      <c r="D778">
        <v>2019</v>
      </c>
      <c r="E778">
        <v>191330</v>
      </c>
      <c r="F778">
        <f>starting[[#This Row],[visitors]]*1200</f>
        <v>229596000</v>
      </c>
    </row>
    <row r="779" spans="1:6" hidden="1">
      <c r="A779" t="s">
        <v>1563</v>
      </c>
      <c r="B779" s="1">
        <v>43770</v>
      </c>
      <c r="C779" t="s">
        <v>1564</v>
      </c>
      <c r="D779">
        <v>2019</v>
      </c>
      <c r="E779">
        <v>209130</v>
      </c>
      <c r="F779">
        <f>starting[[#This Row],[visitors]]*1200</f>
        <v>250956000</v>
      </c>
    </row>
    <row r="780" spans="1:6" hidden="1">
      <c r="A780" t="s">
        <v>1565</v>
      </c>
      <c r="B780" s="1">
        <v>43800</v>
      </c>
      <c r="C780" t="s">
        <v>1566</v>
      </c>
      <c r="D780">
        <v>2019</v>
      </c>
      <c r="E780">
        <v>217930</v>
      </c>
      <c r="F780">
        <f>starting[[#This Row],[visitors]]*1200</f>
        <v>261516000</v>
      </c>
    </row>
    <row r="781" spans="1:6" hidden="1">
      <c r="A781" t="s">
        <v>1567</v>
      </c>
      <c r="B781" s="1">
        <v>43466</v>
      </c>
      <c r="C781" t="s">
        <v>1568</v>
      </c>
      <c r="D781">
        <v>2019</v>
      </c>
      <c r="E781">
        <v>28131</v>
      </c>
      <c r="F781">
        <f>starting[[#This Row],[visitors]]*1200</f>
        <v>33757200</v>
      </c>
    </row>
    <row r="782" spans="1:6" hidden="1">
      <c r="A782" t="s">
        <v>1569</v>
      </c>
      <c r="B782" s="1">
        <v>43497</v>
      </c>
      <c r="C782" t="s">
        <v>1570</v>
      </c>
      <c r="D782">
        <v>2019</v>
      </c>
      <c r="E782">
        <v>22342</v>
      </c>
      <c r="F782">
        <f>starting[[#This Row],[visitors]]*1200</f>
        <v>26810400</v>
      </c>
    </row>
    <row r="783" spans="1:6" hidden="1">
      <c r="A783" t="s">
        <v>1571</v>
      </c>
      <c r="B783" s="1">
        <v>43525</v>
      </c>
      <c r="C783" t="s">
        <v>1572</v>
      </c>
      <c r="D783">
        <v>2019</v>
      </c>
      <c r="E783">
        <v>20050</v>
      </c>
      <c r="F783">
        <f>starting[[#This Row],[visitors]]*1200</f>
        <v>24060000</v>
      </c>
    </row>
    <row r="784" spans="1:6" hidden="1">
      <c r="A784" t="s">
        <v>1573</v>
      </c>
      <c r="B784" s="1">
        <v>43556</v>
      </c>
      <c r="C784" t="s">
        <v>1574</v>
      </c>
      <c r="D784">
        <v>2019</v>
      </c>
      <c r="E784">
        <v>23749</v>
      </c>
      <c r="F784">
        <f>starting[[#This Row],[visitors]]*1200</f>
        <v>28498800</v>
      </c>
    </row>
    <row r="785" spans="1:6" hidden="1">
      <c r="A785" t="s">
        <v>1575</v>
      </c>
      <c r="B785" s="1">
        <v>43586</v>
      </c>
      <c r="C785" t="s">
        <v>1576</v>
      </c>
      <c r="D785">
        <v>2019</v>
      </c>
      <c r="E785">
        <v>20010</v>
      </c>
      <c r="F785">
        <f>starting[[#This Row],[visitors]]*1200</f>
        <v>24012000</v>
      </c>
    </row>
    <row r="786" spans="1:6" hidden="1">
      <c r="A786" t="s">
        <v>1577</v>
      </c>
      <c r="B786" s="1">
        <v>43617</v>
      </c>
      <c r="C786" t="s">
        <v>1578</v>
      </c>
      <c r="D786">
        <v>2019</v>
      </c>
      <c r="E786">
        <v>20050</v>
      </c>
      <c r="F786">
        <f>starting[[#This Row],[visitors]]*1200</f>
        <v>24060000</v>
      </c>
    </row>
    <row r="787" spans="1:6" hidden="1">
      <c r="A787" t="s">
        <v>1579</v>
      </c>
      <c r="B787" s="1">
        <v>43647</v>
      </c>
      <c r="C787" t="s">
        <v>1580</v>
      </c>
      <c r="D787">
        <v>2019</v>
      </c>
      <c r="E787">
        <v>32625</v>
      </c>
      <c r="F787">
        <f>starting[[#This Row],[visitors]]*1200</f>
        <v>39150000</v>
      </c>
    </row>
    <row r="788" spans="1:6" hidden="1">
      <c r="A788" t="s">
        <v>1581</v>
      </c>
      <c r="B788" s="1">
        <v>43678</v>
      </c>
      <c r="C788" t="s">
        <v>1582</v>
      </c>
      <c r="D788">
        <v>2019</v>
      </c>
      <c r="E788">
        <v>35860</v>
      </c>
      <c r="F788">
        <f>starting[[#This Row],[visitors]]*1200</f>
        <v>43032000</v>
      </c>
    </row>
    <row r="789" spans="1:6" hidden="1">
      <c r="A789" t="s">
        <v>1583</v>
      </c>
      <c r="B789" s="1">
        <v>43709</v>
      </c>
      <c r="C789" t="s">
        <v>1584</v>
      </c>
      <c r="D789">
        <v>2019</v>
      </c>
      <c r="E789">
        <v>21375</v>
      </c>
      <c r="F789">
        <f>starting[[#This Row],[visitors]]*1200</f>
        <v>25650000</v>
      </c>
    </row>
    <row r="790" spans="1:6" hidden="1">
      <c r="A790" t="s">
        <v>1585</v>
      </c>
      <c r="B790" s="1">
        <v>43739</v>
      </c>
      <c r="C790" t="s">
        <v>1586</v>
      </c>
      <c r="D790">
        <v>2019</v>
      </c>
      <c r="E790">
        <v>21234</v>
      </c>
      <c r="F790">
        <f>starting[[#This Row],[visitors]]*1200</f>
        <v>25480800</v>
      </c>
    </row>
    <row r="791" spans="1:6" hidden="1">
      <c r="A791" t="s">
        <v>1587</v>
      </c>
      <c r="B791" s="1">
        <v>43770</v>
      </c>
      <c r="C791" t="s">
        <v>1588</v>
      </c>
      <c r="D791">
        <v>2019</v>
      </c>
      <c r="E791">
        <v>32657</v>
      </c>
      <c r="F791">
        <f>starting[[#This Row],[visitors]]*1200</f>
        <v>39188400</v>
      </c>
    </row>
    <row r="792" spans="1:6" hidden="1">
      <c r="A792" t="s">
        <v>1589</v>
      </c>
      <c r="B792" s="1">
        <v>43800</v>
      </c>
      <c r="C792" t="s">
        <v>1590</v>
      </c>
      <c r="D792">
        <v>2019</v>
      </c>
      <c r="E792">
        <v>20556</v>
      </c>
      <c r="F792">
        <f>starting[[#This Row],[visitors]]*1200</f>
        <v>24667200</v>
      </c>
    </row>
    <row r="793" spans="1:6" hidden="1">
      <c r="A793" t="s">
        <v>1591</v>
      </c>
      <c r="B793" s="1">
        <v>43466</v>
      </c>
      <c r="C793" t="s">
        <v>1592</v>
      </c>
      <c r="D793">
        <v>2019</v>
      </c>
      <c r="E793">
        <v>28700</v>
      </c>
      <c r="F793">
        <f>starting[[#This Row],[visitors]]*1200</f>
        <v>34440000</v>
      </c>
    </row>
    <row r="794" spans="1:6" hidden="1">
      <c r="A794" t="s">
        <v>1593</v>
      </c>
      <c r="B794" s="1">
        <v>43497</v>
      </c>
      <c r="C794" t="s">
        <v>1594</v>
      </c>
      <c r="D794">
        <v>2019</v>
      </c>
      <c r="E794">
        <v>28800</v>
      </c>
      <c r="F794">
        <f>starting[[#This Row],[visitors]]*1200</f>
        <v>34560000</v>
      </c>
    </row>
    <row r="795" spans="1:6" hidden="1">
      <c r="A795" t="s">
        <v>1595</v>
      </c>
      <c r="B795" s="1">
        <v>43525</v>
      </c>
      <c r="C795" t="s">
        <v>1596</v>
      </c>
      <c r="D795">
        <v>2019</v>
      </c>
      <c r="E795">
        <v>29000</v>
      </c>
      <c r="F795">
        <f>starting[[#This Row],[visitors]]*1200</f>
        <v>34800000</v>
      </c>
    </row>
    <row r="796" spans="1:6" hidden="1">
      <c r="A796" t="s">
        <v>1597</v>
      </c>
      <c r="B796" s="1">
        <v>43556</v>
      </c>
      <c r="C796" t="s">
        <v>1598</v>
      </c>
      <c r="D796">
        <v>2019</v>
      </c>
      <c r="E796">
        <v>26900</v>
      </c>
      <c r="F796">
        <f>starting[[#This Row],[visitors]]*1200</f>
        <v>32280000</v>
      </c>
    </row>
    <row r="797" spans="1:6" hidden="1">
      <c r="A797" t="s">
        <v>1599</v>
      </c>
      <c r="B797" s="1">
        <v>43586</v>
      </c>
      <c r="C797" t="s">
        <v>1600</v>
      </c>
      <c r="D797">
        <v>2019</v>
      </c>
      <c r="E797">
        <v>24900</v>
      </c>
      <c r="F797">
        <f>starting[[#This Row],[visitors]]*1200</f>
        <v>29880000</v>
      </c>
    </row>
    <row r="798" spans="1:6" hidden="1">
      <c r="A798" t="s">
        <v>1601</v>
      </c>
      <c r="B798" s="1">
        <v>43617</v>
      </c>
      <c r="C798" t="s">
        <v>1602</v>
      </c>
      <c r="D798">
        <v>2019</v>
      </c>
      <c r="E798">
        <v>27100</v>
      </c>
      <c r="F798">
        <f>starting[[#This Row],[visitors]]*1200</f>
        <v>32520000</v>
      </c>
    </row>
    <row r="799" spans="1:6" hidden="1">
      <c r="A799" t="s">
        <v>1603</v>
      </c>
      <c r="B799" s="1">
        <v>43647</v>
      </c>
      <c r="C799" t="s">
        <v>1604</v>
      </c>
      <c r="D799">
        <v>2019</v>
      </c>
      <c r="E799">
        <v>28600</v>
      </c>
      <c r="F799">
        <f>starting[[#This Row],[visitors]]*1200</f>
        <v>34320000</v>
      </c>
    </row>
    <row r="800" spans="1:6" hidden="1">
      <c r="A800" t="s">
        <v>1605</v>
      </c>
      <c r="B800" s="1">
        <v>43678</v>
      </c>
      <c r="C800" t="s">
        <v>1606</v>
      </c>
      <c r="D800">
        <v>2019</v>
      </c>
      <c r="E800">
        <v>31600</v>
      </c>
      <c r="F800">
        <f>starting[[#This Row],[visitors]]*1200</f>
        <v>37920000</v>
      </c>
    </row>
    <row r="801" spans="1:6" hidden="1">
      <c r="A801" t="s">
        <v>1607</v>
      </c>
      <c r="B801" s="1">
        <v>43709</v>
      </c>
      <c r="C801" t="s">
        <v>1608</v>
      </c>
      <c r="D801">
        <v>2019</v>
      </c>
      <c r="E801">
        <v>32600</v>
      </c>
      <c r="F801">
        <f>starting[[#This Row],[visitors]]*1200</f>
        <v>39120000</v>
      </c>
    </row>
    <row r="802" spans="1:6" hidden="1">
      <c r="A802" t="s">
        <v>1609</v>
      </c>
      <c r="B802" s="1">
        <v>43739</v>
      </c>
      <c r="C802" t="s">
        <v>1610</v>
      </c>
      <c r="D802">
        <v>2019</v>
      </c>
      <c r="E802">
        <v>31100</v>
      </c>
      <c r="F802">
        <f>starting[[#This Row],[visitors]]*1200</f>
        <v>37320000</v>
      </c>
    </row>
    <row r="803" spans="1:6" hidden="1">
      <c r="A803" t="s">
        <v>1611</v>
      </c>
      <c r="B803" s="1">
        <v>43770</v>
      </c>
      <c r="C803" t="s">
        <v>1612</v>
      </c>
      <c r="D803">
        <v>2019</v>
      </c>
      <c r="E803">
        <v>32150</v>
      </c>
      <c r="F803">
        <f>starting[[#This Row],[visitors]]*1200</f>
        <v>38580000</v>
      </c>
    </row>
    <row r="804" spans="1:6" hidden="1">
      <c r="A804" t="s">
        <v>1613</v>
      </c>
      <c r="B804" s="1">
        <v>43800</v>
      </c>
      <c r="C804" t="s">
        <v>1614</v>
      </c>
      <c r="D804">
        <v>2019</v>
      </c>
      <c r="E804">
        <v>32050</v>
      </c>
      <c r="F804">
        <f>starting[[#This Row],[visitors]]*1200</f>
        <v>38460000</v>
      </c>
    </row>
    <row r="805" spans="1:6" hidden="1">
      <c r="A805" t="s">
        <v>1615</v>
      </c>
      <c r="B805" s="1">
        <v>43466</v>
      </c>
      <c r="C805" t="s">
        <v>1616</v>
      </c>
      <c r="D805">
        <v>2019</v>
      </c>
      <c r="E805">
        <v>151545</v>
      </c>
      <c r="F805">
        <f>starting[[#This Row],[visitors]]*1200</f>
        <v>181854000</v>
      </c>
    </row>
    <row r="806" spans="1:6" hidden="1">
      <c r="A806" t="s">
        <v>1617</v>
      </c>
      <c r="B806" s="1">
        <v>43497</v>
      </c>
      <c r="C806" t="s">
        <v>1618</v>
      </c>
      <c r="D806">
        <v>2019</v>
      </c>
      <c r="E806">
        <v>157755</v>
      </c>
      <c r="F806">
        <f>starting[[#This Row],[visitors]]*1200</f>
        <v>189306000</v>
      </c>
    </row>
    <row r="807" spans="1:6" hidden="1">
      <c r="A807" t="s">
        <v>1619</v>
      </c>
      <c r="B807" s="1">
        <v>43525</v>
      </c>
      <c r="C807" t="s">
        <v>1620</v>
      </c>
      <c r="D807">
        <v>2019</v>
      </c>
      <c r="E807">
        <v>154305</v>
      </c>
      <c r="F807">
        <f>starting[[#This Row],[visitors]]*1200</f>
        <v>185166000</v>
      </c>
    </row>
    <row r="808" spans="1:6" hidden="1">
      <c r="A808" t="s">
        <v>1621</v>
      </c>
      <c r="B808" s="1">
        <v>43556</v>
      </c>
      <c r="C808" t="s">
        <v>1622</v>
      </c>
      <c r="D808">
        <v>2019</v>
      </c>
      <c r="E808">
        <v>150425</v>
      </c>
      <c r="F808">
        <f>starting[[#This Row],[visitors]]*1200</f>
        <v>180510000</v>
      </c>
    </row>
    <row r="809" spans="1:6" hidden="1">
      <c r="A809" t="s">
        <v>1623</v>
      </c>
      <c r="B809" s="1">
        <v>43586</v>
      </c>
      <c r="C809" t="s">
        <v>1624</v>
      </c>
      <c r="D809">
        <v>2019</v>
      </c>
      <c r="E809">
        <v>143230</v>
      </c>
      <c r="F809">
        <f>starting[[#This Row],[visitors]]*1200</f>
        <v>171876000</v>
      </c>
    </row>
    <row r="810" spans="1:6" hidden="1">
      <c r="A810" t="s">
        <v>1625</v>
      </c>
      <c r="B810" s="1">
        <v>43617</v>
      </c>
      <c r="C810" t="s">
        <v>1626</v>
      </c>
      <c r="D810">
        <v>2019</v>
      </c>
      <c r="E810">
        <v>144400</v>
      </c>
      <c r="F810">
        <f>starting[[#This Row],[visitors]]*1200</f>
        <v>173280000</v>
      </c>
    </row>
    <row r="811" spans="1:6" hidden="1">
      <c r="A811" t="s">
        <v>1627</v>
      </c>
      <c r="B811" s="1">
        <v>43647</v>
      </c>
      <c r="C811" t="s">
        <v>1628</v>
      </c>
      <c r="D811">
        <v>2019</v>
      </c>
      <c r="E811">
        <v>145440</v>
      </c>
      <c r="F811">
        <f>starting[[#This Row],[visitors]]*1200</f>
        <v>174528000</v>
      </c>
    </row>
    <row r="812" spans="1:6" hidden="1">
      <c r="A812" t="s">
        <v>1629</v>
      </c>
      <c r="B812" s="1">
        <v>43678</v>
      </c>
      <c r="C812" t="s">
        <v>1630</v>
      </c>
      <c r="D812">
        <v>2019</v>
      </c>
      <c r="E812">
        <v>148030</v>
      </c>
      <c r="F812">
        <f>starting[[#This Row],[visitors]]*1200</f>
        <v>177636000</v>
      </c>
    </row>
    <row r="813" spans="1:6" hidden="1">
      <c r="A813" t="s">
        <v>1631</v>
      </c>
      <c r="B813" s="1">
        <v>43709</v>
      </c>
      <c r="C813" t="s">
        <v>1632</v>
      </c>
      <c r="D813">
        <v>2019</v>
      </c>
      <c r="E813">
        <v>151070</v>
      </c>
      <c r="F813">
        <f>starting[[#This Row],[visitors]]*1200</f>
        <v>181284000</v>
      </c>
    </row>
    <row r="814" spans="1:6" hidden="1">
      <c r="A814" t="s">
        <v>1633</v>
      </c>
      <c r="B814" s="1">
        <v>43739</v>
      </c>
      <c r="C814" t="s">
        <v>1634</v>
      </c>
      <c r="D814">
        <v>2019</v>
      </c>
      <c r="E814">
        <v>147450</v>
      </c>
      <c r="F814">
        <f>starting[[#This Row],[visitors]]*1200</f>
        <v>176940000</v>
      </c>
    </row>
    <row r="815" spans="1:6" hidden="1">
      <c r="A815" t="s">
        <v>1635</v>
      </c>
      <c r="B815" s="1">
        <v>43770</v>
      </c>
      <c r="C815" t="s">
        <v>1636</v>
      </c>
      <c r="D815">
        <v>2019</v>
      </c>
      <c r="E815">
        <v>153880</v>
      </c>
      <c r="F815">
        <f>starting[[#This Row],[visitors]]*1200</f>
        <v>184656000</v>
      </c>
    </row>
    <row r="816" spans="1:6" hidden="1">
      <c r="A816" t="s">
        <v>1637</v>
      </c>
      <c r="B816" s="1">
        <v>43800</v>
      </c>
      <c r="C816" t="s">
        <v>1638</v>
      </c>
      <c r="D816">
        <v>2019</v>
      </c>
      <c r="E816">
        <v>147700</v>
      </c>
      <c r="F816">
        <f>starting[[#This Row],[visitors]]*1200</f>
        <v>177240000</v>
      </c>
    </row>
    <row r="817" spans="1:6" hidden="1">
      <c r="A817" t="s">
        <v>1639</v>
      </c>
      <c r="B817" s="1">
        <v>43466</v>
      </c>
      <c r="C817" t="s">
        <v>1640</v>
      </c>
      <c r="D817">
        <v>2019</v>
      </c>
      <c r="E817">
        <v>479293</v>
      </c>
      <c r="F817">
        <f>starting[[#This Row],[visitors]]*1200</f>
        <v>575151600</v>
      </c>
    </row>
    <row r="818" spans="1:6" hidden="1">
      <c r="A818" t="s">
        <v>1641</v>
      </c>
      <c r="B818" s="1">
        <v>43497</v>
      </c>
      <c r="C818" t="s">
        <v>1642</v>
      </c>
      <c r="D818">
        <v>2019</v>
      </c>
      <c r="E818">
        <v>56525</v>
      </c>
      <c r="F818">
        <f>starting[[#This Row],[visitors]]*1200</f>
        <v>67830000</v>
      </c>
    </row>
    <row r="819" spans="1:6" hidden="1">
      <c r="A819" t="s">
        <v>1643</v>
      </c>
      <c r="B819" s="1">
        <v>43525</v>
      </c>
      <c r="C819" t="s">
        <v>1644</v>
      </c>
      <c r="D819">
        <v>2019</v>
      </c>
      <c r="E819">
        <v>481923</v>
      </c>
      <c r="F819">
        <f>starting[[#This Row],[visitors]]*1200</f>
        <v>578307600</v>
      </c>
    </row>
    <row r="820" spans="1:6" hidden="1">
      <c r="A820" t="s">
        <v>1645</v>
      </c>
      <c r="B820" s="1">
        <v>43556</v>
      </c>
      <c r="C820" t="s">
        <v>1646</v>
      </c>
      <c r="D820">
        <v>2019</v>
      </c>
      <c r="E820">
        <v>441150</v>
      </c>
      <c r="F820">
        <f>starting[[#This Row],[visitors]]*1200</f>
        <v>529380000</v>
      </c>
    </row>
    <row r="821" spans="1:6" hidden="1">
      <c r="A821" t="s">
        <v>1647</v>
      </c>
      <c r="B821" s="1">
        <v>43586</v>
      </c>
      <c r="C821" t="s">
        <v>1648</v>
      </c>
      <c r="D821">
        <v>2019</v>
      </c>
      <c r="E821">
        <v>345790</v>
      </c>
      <c r="F821">
        <f>starting[[#This Row],[visitors]]*1200</f>
        <v>414948000</v>
      </c>
    </row>
    <row r="822" spans="1:6" hidden="1">
      <c r="A822" t="s">
        <v>1649</v>
      </c>
      <c r="B822" s="1">
        <v>43617</v>
      </c>
      <c r="C822" t="s">
        <v>1650</v>
      </c>
      <c r="D822">
        <v>2019</v>
      </c>
      <c r="E822">
        <v>370566</v>
      </c>
      <c r="F822">
        <f>starting[[#This Row],[visitors]]*1200</f>
        <v>444679200</v>
      </c>
    </row>
    <row r="823" spans="1:6" hidden="1">
      <c r="A823" t="s">
        <v>1651</v>
      </c>
      <c r="B823" s="1">
        <v>43647</v>
      </c>
      <c r="C823" t="s">
        <v>1652</v>
      </c>
      <c r="D823">
        <v>2019</v>
      </c>
      <c r="E823">
        <v>332770</v>
      </c>
      <c r="F823">
        <f>starting[[#This Row],[visitors]]*1200</f>
        <v>399324000</v>
      </c>
    </row>
    <row r="824" spans="1:6" hidden="1">
      <c r="A824" t="s">
        <v>1653</v>
      </c>
      <c r="B824" s="1">
        <v>43678</v>
      </c>
      <c r="C824" t="s">
        <v>1654</v>
      </c>
      <c r="D824">
        <v>2019</v>
      </c>
      <c r="E824">
        <v>389010</v>
      </c>
      <c r="F824">
        <f>starting[[#This Row],[visitors]]*1200</f>
        <v>466812000</v>
      </c>
    </row>
    <row r="825" spans="1:6" hidden="1">
      <c r="A825" t="s">
        <v>1655</v>
      </c>
      <c r="B825" s="1">
        <v>43709</v>
      </c>
      <c r="C825" t="s">
        <v>1656</v>
      </c>
      <c r="D825">
        <v>2019</v>
      </c>
      <c r="E825">
        <v>366862</v>
      </c>
      <c r="F825">
        <f>starting[[#This Row],[visitors]]*1200</f>
        <v>440234400</v>
      </c>
    </row>
    <row r="826" spans="1:6" hidden="1">
      <c r="A826" t="s">
        <v>1657</v>
      </c>
      <c r="B826" s="1">
        <v>43739</v>
      </c>
      <c r="C826" t="s">
        <v>1658</v>
      </c>
      <c r="D826">
        <v>2019</v>
      </c>
      <c r="E826">
        <v>381860</v>
      </c>
      <c r="F826">
        <f>starting[[#This Row],[visitors]]*1200</f>
        <v>458232000</v>
      </c>
    </row>
    <row r="827" spans="1:6" hidden="1">
      <c r="A827" t="s">
        <v>1659</v>
      </c>
      <c r="B827" s="1">
        <v>43770</v>
      </c>
      <c r="C827" t="s">
        <v>1660</v>
      </c>
      <c r="D827">
        <v>2019</v>
      </c>
      <c r="E827">
        <v>365990</v>
      </c>
      <c r="F827">
        <f>starting[[#This Row],[visitors]]*1200</f>
        <v>439188000</v>
      </c>
    </row>
    <row r="828" spans="1:6" hidden="1">
      <c r="A828" t="s">
        <v>1661</v>
      </c>
      <c r="B828" s="1">
        <v>43800</v>
      </c>
      <c r="C828" t="s">
        <v>1662</v>
      </c>
      <c r="D828">
        <v>2019</v>
      </c>
      <c r="E828">
        <v>477635</v>
      </c>
      <c r="F828">
        <f>starting[[#This Row],[visitors]]*1200</f>
        <v>573162000</v>
      </c>
    </row>
    <row r="829" spans="1:6">
      <c r="A829" t="s">
        <v>115</v>
      </c>
      <c r="B829" s="1">
        <v>42461</v>
      </c>
      <c r="C829" t="s">
        <v>116</v>
      </c>
      <c r="D829">
        <v>2016</v>
      </c>
      <c r="E829">
        <v>971622</v>
      </c>
      <c r="F829" s="10">
        <f>starting[[#This Row],[visitors]]*1200</f>
        <v>1165946400</v>
      </c>
    </row>
    <row r="830" spans="1:6">
      <c r="A830" t="s">
        <v>117</v>
      </c>
      <c r="B830" s="1">
        <v>42491</v>
      </c>
      <c r="C830" t="s">
        <v>118</v>
      </c>
      <c r="D830">
        <v>2016</v>
      </c>
      <c r="E830">
        <v>433994</v>
      </c>
      <c r="F830" s="10">
        <f>starting[[#This Row],[visitors]]*1200</f>
        <v>520792800</v>
      </c>
    </row>
    <row r="831" spans="1:6">
      <c r="A831" t="s">
        <v>119</v>
      </c>
      <c r="B831" s="1">
        <v>42522</v>
      </c>
      <c r="C831" t="s">
        <v>120</v>
      </c>
      <c r="D831">
        <v>2016</v>
      </c>
      <c r="E831">
        <v>445862</v>
      </c>
      <c r="F831" s="10">
        <f>starting[[#This Row],[visitors]]*1200</f>
        <v>535034400</v>
      </c>
    </row>
    <row r="832" spans="1:6">
      <c r="A832" t="s">
        <v>121</v>
      </c>
      <c r="B832" s="1">
        <v>42552</v>
      </c>
      <c r="C832" t="s">
        <v>122</v>
      </c>
      <c r="D832">
        <v>2016</v>
      </c>
      <c r="E832">
        <v>414963</v>
      </c>
      <c r="F832" s="10">
        <f>starting[[#This Row],[visitors]]*1200</f>
        <v>497955600</v>
      </c>
    </row>
    <row r="833" spans="1:6">
      <c r="A833" t="s">
        <v>123</v>
      </c>
      <c r="B833" s="1">
        <v>42583</v>
      </c>
      <c r="C833" t="s">
        <v>124</v>
      </c>
      <c r="D833">
        <v>2016</v>
      </c>
      <c r="E833">
        <v>503654</v>
      </c>
      <c r="F833" s="10">
        <f>starting[[#This Row],[visitors]]*1200</f>
        <v>604384800</v>
      </c>
    </row>
    <row r="834" spans="1:6">
      <c r="A834" t="s">
        <v>125</v>
      </c>
      <c r="B834" s="1">
        <v>42614</v>
      </c>
      <c r="C834" t="s">
        <v>126</v>
      </c>
      <c r="D834">
        <v>2016</v>
      </c>
      <c r="E834">
        <v>368437</v>
      </c>
      <c r="F834" s="10">
        <f>starting[[#This Row],[visitors]]*1200</f>
        <v>442124400</v>
      </c>
    </row>
    <row r="835" spans="1:6">
      <c r="A835" t="s">
        <v>127</v>
      </c>
      <c r="B835" s="1">
        <v>42644</v>
      </c>
      <c r="C835" t="s">
        <v>128</v>
      </c>
      <c r="D835">
        <v>2016</v>
      </c>
      <c r="E835">
        <v>121575</v>
      </c>
      <c r="F835" s="10">
        <f>starting[[#This Row],[visitors]]*1200</f>
        <v>145890000</v>
      </c>
    </row>
    <row r="836" spans="1:6">
      <c r="A836" t="s">
        <v>129</v>
      </c>
      <c r="B836" s="1">
        <v>42675</v>
      </c>
      <c r="C836" t="s">
        <v>130</v>
      </c>
      <c r="D836">
        <v>2016</v>
      </c>
      <c r="E836">
        <v>110634</v>
      </c>
      <c r="F836" s="10">
        <f>starting[[#This Row],[visitors]]*1200</f>
        <v>132760800</v>
      </c>
    </row>
    <row r="837" spans="1:6">
      <c r="A837" t="s">
        <v>131</v>
      </c>
      <c r="B837" s="1">
        <v>42705</v>
      </c>
      <c r="C837" t="s">
        <v>132</v>
      </c>
      <c r="D837">
        <v>2016</v>
      </c>
      <c r="E837">
        <v>116403</v>
      </c>
      <c r="F837" s="10">
        <f>starting[[#This Row],[visitors]]*1200</f>
        <v>139683600</v>
      </c>
    </row>
    <row r="838" spans="1:6">
      <c r="A838" t="s">
        <v>1875</v>
      </c>
      <c r="B838" s="1">
        <v>42736</v>
      </c>
      <c r="C838" t="s">
        <v>1876</v>
      </c>
      <c r="D838">
        <v>2017</v>
      </c>
      <c r="E838">
        <v>132528</v>
      </c>
      <c r="F838" s="10">
        <f>starting[[#This Row],[visitors]]*1200</f>
        <v>159033600</v>
      </c>
    </row>
    <row r="839" spans="1:6">
      <c r="A839" t="s">
        <v>1877</v>
      </c>
      <c r="B839" s="1">
        <v>42767</v>
      </c>
      <c r="C839" t="s">
        <v>1878</v>
      </c>
      <c r="D839">
        <v>2017</v>
      </c>
      <c r="E839">
        <v>115470</v>
      </c>
      <c r="F839" s="10">
        <f>starting[[#This Row],[visitors]]*1200</f>
        <v>138564000</v>
      </c>
    </row>
    <row r="840" spans="1:6">
      <c r="A840" t="s">
        <v>1879</v>
      </c>
      <c r="B840" s="1">
        <v>42795</v>
      </c>
      <c r="C840" t="s">
        <v>1880</v>
      </c>
      <c r="D840">
        <v>2017</v>
      </c>
      <c r="E840">
        <v>101878</v>
      </c>
      <c r="F840" s="10">
        <f>starting[[#This Row],[visitors]]*1200</f>
        <v>122253600</v>
      </c>
    </row>
    <row r="841" spans="1:6">
      <c r="A841" t="s">
        <v>1881</v>
      </c>
      <c r="B841" s="1">
        <v>42826</v>
      </c>
      <c r="C841" t="s">
        <v>1882</v>
      </c>
      <c r="D841">
        <v>2017</v>
      </c>
      <c r="E841">
        <v>135920</v>
      </c>
      <c r="F841" s="10">
        <f>starting[[#This Row],[visitors]]*1200</f>
        <v>163104000</v>
      </c>
    </row>
    <row r="842" spans="1:6">
      <c r="A842" t="s">
        <v>1883</v>
      </c>
      <c r="B842" s="1">
        <v>42856</v>
      </c>
      <c r="C842" t="s">
        <v>1884</v>
      </c>
      <c r="D842">
        <v>2017</v>
      </c>
      <c r="E842">
        <v>138799</v>
      </c>
      <c r="F842" s="10">
        <f>starting[[#This Row],[visitors]]*1200</f>
        <v>166558800</v>
      </c>
    </row>
    <row r="843" spans="1:6">
      <c r="A843" t="s">
        <v>1885</v>
      </c>
      <c r="B843" s="1">
        <v>42887</v>
      </c>
      <c r="C843" t="s">
        <v>1886</v>
      </c>
      <c r="D843">
        <v>2017</v>
      </c>
      <c r="E843">
        <v>138158</v>
      </c>
      <c r="F843" s="10">
        <f>starting[[#This Row],[visitors]]*1200</f>
        <v>165789600</v>
      </c>
    </row>
    <row r="844" spans="1:6">
      <c r="A844" t="s">
        <v>1887</v>
      </c>
      <c r="B844" s="1">
        <v>42917</v>
      </c>
      <c r="C844" t="s">
        <v>1888</v>
      </c>
      <c r="D844">
        <v>2017</v>
      </c>
      <c r="E844">
        <v>105102</v>
      </c>
      <c r="F844" s="10">
        <f>starting[[#This Row],[visitors]]*1200</f>
        <v>126122400</v>
      </c>
    </row>
    <row r="845" spans="1:6">
      <c r="A845" t="s">
        <v>1889</v>
      </c>
      <c r="B845" s="1">
        <v>42948</v>
      </c>
      <c r="C845" t="s">
        <v>1890</v>
      </c>
      <c r="D845">
        <v>2017</v>
      </c>
      <c r="E845">
        <v>129159</v>
      </c>
      <c r="F845" s="10">
        <f>starting[[#This Row],[visitors]]*1200</f>
        <v>154990800</v>
      </c>
    </row>
    <row r="846" spans="1:6">
      <c r="A846" t="s">
        <v>1891</v>
      </c>
      <c r="B846" s="1">
        <v>42979</v>
      </c>
      <c r="C846" t="s">
        <v>1892</v>
      </c>
      <c r="D846">
        <v>2017</v>
      </c>
      <c r="E846">
        <v>140821</v>
      </c>
      <c r="F846" s="10">
        <f>starting[[#This Row],[visitors]]*1200</f>
        <v>168985200</v>
      </c>
    </row>
    <row r="847" spans="1:6">
      <c r="A847" t="s">
        <v>1893</v>
      </c>
      <c r="B847" s="1">
        <v>43009</v>
      </c>
      <c r="C847" t="s">
        <v>1894</v>
      </c>
      <c r="D847">
        <v>2017</v>
      </c>
      <c r="E847">
        <v>155943</v>
      </c>
      <c r="F847" s="10">
        <f>starting[[#This Row],[visitors]]*1200</f>
        <v>187131600</v>
      </c>
    </row>
    <row r="848" spans="1:6">
      <c r="A848" t="s">
        <v>1895</v>
      </c>
      <c r="B848" s="1">
        <v>43040</v>
      </c>
      <c r="C848" t="s">
        <v>1896</v>
      </c>
      <c r="D848">
        <v>2017</v>
      </c>
      <c r="E848">
        <v>110800</v>
      </c>
      <c r="F848" s="10">
        <f>starting[[#This Row],[visitors]]*1200</f>
        <v>132960000</v>
      </c>
    </row>
    <row r="849" spans="1:6">
      <c r="A849" t="s">
        <v>1897</v>
      </c>
      <c r="B849" s="1">
        <v>43070</v>
      </c>
      <c r="C849" t="s">
        <v>1898</v>
      </c>
      <c r="D849">
        <v>2017</v>
      </c>
      <c r="E849">
        <v>137825</v>
      </c>
      <c r="F849" s="10">
        <f>starting[[#This Row],[visitors]]*1200</f>
        <v>165390000</v>
      </c>
    </row>
    <row r="850" spans="1:6">
      <c r="A850" t="s">
        <v>133</v>
      </c>
      <c r="B850" s="1">
        <v>42644</v>
      </c>
      <c r="C850" t="s">
        <v>134</v>
      </c>
      <c r="D850">
        <v>2016</v>
      </c>
      <c r="E850">
        <v>0</v>
      </c>
      <c r="F850" s="10">
        <f>starting[[#This Row],[visitors]]*1200</f>
        <v>0</v>
      </c>
    </row>
    <row r="851" spans="1:6">
      <c r="A851" t="s">
        <v>135</v>
      </c>
      <c r="B851" s="1">
        <v>42675</v>
      </c>
      <c r="C851" t="s">
        <v>136</v>
      </c>
      <c r="D851">
        <v>2016</v>
      </c>
      <c r="E851">
        <v>0</v>
      </c>
      <c r="F851" s="10">
        <f>starting[[#This Row],[visitors]]*1200</f>
        <v>0</v>
      </c>
    </row>
    <row r="852" spans="1:6">
      <c r="A852" t="s">
        <v>137</v>
      </c>
      <c r="B852" s="1">
        <v>42705</v>
      </c>
      <c r="C852" t="s">
        <v>138</v>
      </c>
      <c r="D852">
        <v>2016</v>
      </c>
      <c r="E852">
        <v>0</v>
      </c>
      <c r="F852" s="10">
        <f>starting[[#This Row],[visitors]]*1200</f>
        <v>0</v>
      </c>
    </row>
    <row r="853" spans="1:6">
      <c r="A853" t="s">
        <v>1899</v>
      </c>
      <c r="B853" s="1">
        <v>42736</v>
      </c>
      <c r="C853" t="s">
        <v>1900</v>
      </c>
      <c r="D853">
        <v>2017</v>
      </c>
      <c r="E853">
        <v>2241</v>
      </c>
      <c r="F853" s="10">
        <f>starting[[#This Row],[visitors]]*1200</f>
        <v>2689200</v>
      </c>
    </row>
    <row r="854" spans="1:6">
      <c r="A854" t="s">
        <v>1901</v>
      </c>
      <c r="B854" s="1">
        <v>42767</v>
      </c>
      <c r="C854" t="s">
        <v>1902</v>
      </c>
      <c r="D854">
        <v>2017</v>
      </c>
      <c r="E854">
        <v>2490</v>
      </c>
      <c r="F854" s="10">
        <f>starting[[#This Row],[visitors]]*1200</f>
        <v>2988000</v>
      </c>
    </row>
    <row r="855" spans="1:6">
      <c r="A855" t="s">
        <v>1903</v>
      </c>
      <c r="B855" s="1">
        <v>42795</v>
      </c>
      <c r="C855" t="s">
        <v>1904</v>
      </c>
      <c r="D855">
        <v>2017</v>
      </c>
      <c r="E855">
        <v>2767</v>
      </c>
      <c r="F855" s="10">
        <f>starting[[#This Row],[visitors]]*1200</f>
        <v>3320400</v>
      </c>
    </row>
    <row r="856" spans="1:6">
      <c r="A856" t="s">
        <v>1905</v>
      </c>
      <c r="B856" s="1">
        <v>42826</v>
      </c>
      <c r="C856" t="s">
        <v>1906</v>
      </c>
      <c r="D856">
        <v>2017</v>
      </c>
      <c r="E856">
        <v>3074</v>
      </c>
      <c r="F856" s="10">
        <f>starting[[#This Row],[visitors]]*1200</f>
        <v>3688800</v>
      </c>
    </row>
    <row r="857" spans="1:6">
      <c r="A857" t="s">
        <v>1907</v>
      </c>
      <c r="B857" s="1">
        <v>42856</v>
      </c>
      <c r="C857" t="s">
        <v>1908</v>
      </c>
      <c r="D857">
        <v>2017</v>
      </c>
      <c r="E857">
        <v>3416</v>
      </c>
      <c r="F857" s="10">
        <f>starting[[#This Row],[visitors]]*1200</f>
        <v>4099200</v>
      </c>
    </row>
    <row r="858" spans="1:6">
      <c r="A858" t="s">
        <v>1909</v>
      </c>
      <c r="B858" s="1">
        <v>42887</v>
      </c>
      <c r="C858" t="s">
        <v>1910</v>
      </c>
      <c r="D858">
        <v>2017</v>
      </c>
      <c r="E858">
        <v>3796</v>
      </c>
      <c r="F858" s="10">
        <f>starting[[#This Row],[visitors]]*1200</f>
        <v>4555200</v>
      </c>
    </row>
    <row r="859" spans="1:6">
      <c r="A859" t="s">
        <v>1911</v>
      </c>
      <c r="B859" s="1">
        <v>42917</v>
      </c>
      <c r="C859" t="s">
        <v>1912</v>
      </c>
      <c r="D859">
        <v>2017</v>
      </c>
      <c r="E859">
        <v>3713</v>
      </c>
      <c r="F859" s="10">
        <f>starting[[#This Row],[visitors]]*1200</f>
        <v>4455600</v>
      </c>
    </row>
    <row r="860" spans="1:6">
      <c r="A860" t="s">
        <v>1913</v>
      </c>
      <c r="B860" s="1">
        <v>42948</v>
      </c>
      <c r="C860" t="s">
        <v>1914</v>
      </c>
      <c r="D860">
        <v>2017</v>
      </c>
      <c r="E860">
        <v>3665</v>
      </c>
      <c r="F860" s="10">
        <f>starting[[#This Row],[visitors]]*1200</f>
        <v>4398000</v>
      </c>
    </row>
    <row r="861" spans="1:6">
      <c r="A861" t="s">
        <v>1915</v>
      </c>
      <c r="B861" s="1">
        <v>42979</v>
      </c>
      <c r="C861" t="s">
        <v>1916</v>
      </c>
      <c r="D861">
        <v>2017</v>
      </c>
      <c r="E861">
        <v>3934</v>
      </c>
      <c r="F861" s="10">
        <f>starting[[#This Row],[visitors]]*1200</f>
        <v>4720800</v>
      </c>
    </row>
    <row r="862" spans="1:6">
      <c r="A862" t="s">
        <v>1917</v>
      </c>
      <c r="B862" s="1">
        <v>43009</v>
      </c>
      <c r="C862" t="s">
        <v>1918</v>
      </c>
      <c r="D862">
        <v>2017</v>
      </c>
      <c r="E862">
        <v>14050</v>
      </c>
      <c r="F862" s="10">
        <f>starting[[#This Row],[visitors]]*1200</f>
        <v>16860000</v>
      </c>
    </row>
    <row r="863" spans="1:6">
      <c r="A863" t="s">
        <v>1919</v>
      </c>
      <c r="B863" s="1">
        <v>43040</v>
      </c>
      <c r="C863" t="s">
        <v>1920</v>
      </c>
      <c r="D863">
        <v>2017</v>
      </c>
      <c r="E863">
        <v>3627</v>
      </c>
      <c r="F863" s="10">
        <f>starting[[#This Row],[visitors]]*1200</f>
        <v>4352400</v>
      </c>
    </row>
    <row r="864" spans="1:6">
      <c r="A864" t="s">
        <v>1921</v>
      </c>
      <c r="B864" s="1">
        <v>43070</v>
      </c>
      <c r="C864" t="s">
        <v>1922</v>
      </c>
      <c r="D864">
        <v>2017</v>
      </c>
      <c r="E864">
        <v>4218</v>
      </c>
      <c r="F864" s="10">
        <f>starting[[#This Row],[visitors]]*1200</f>
        <v>5061600</v>
      </c>
    </row>
    <row r="865" spans="1:6">
      <c r="A865" t="s">
        <v>139</v>
      </c>
      <c r="B865" s="1">
        <v>42644</v>
      </c>
      <c r="C865" t="s">
        <v>140</v>
      </c>
      <c r="D865">
        <v>2016</v>
      </c>
      <c r="E865">
        <v>13032</v>
      </c>
      <c r="F865" s="10">
        <f>starting[[#This Row],[visitors]]*1200</f>
        <v>15638400</v>
      </c>
    </row>
    <row r="866" spans="1:6">
      <c r="A866" t="s">
        <v>141</v>
      </c>
      <c r="B866" s="1">
        <v>42675</v>
      </c>
      <c r="C866" t="s">
        <v>142</v>
      </c>
      <c r="D866">
        <v>2016</v>
      </c>
      <c r="E866">
        <v>114015</v>
      </c>
      <c r="F866" s="10">
        <f>starting[[#This Row],[visitors]]*1200</f>
        <v>136818000</v>
      </c>
    </row>
    <row r="867" spans="1:6">
      <c r="A867" t="s">
        <v>143</v>
      </c>
      <c r="B867" s="1">
        <v>42705</v>
      </c>
      <c r="C867" t="s">
        <v>144</v>
      </c>
      <c r="D867">
        <v>2016</v>
      </c>
      <c r="E867">
        <v>12955</v>
      </c>
      <c r="F867" s="10">
        <f>starting[[#This Row],[visitors]]*1200</f>
        <v>15546000</v>
      </c>
    </row>
    <row r="868" spans="1:6">
      <c r="A868" t="s">
        <v>1923</v>
      </c>
      <c r="B868" s="1">
        <v>42736</v>
      </c>
      <c r="C868" t="s">
        <v>1924</v>
      </c>
      <c r="D868">
        <v>2017</v>
      </c>
      <c r="E868">
        <v>13260</v>
      </c>
      <c r="F868" s="10">
        <f>starting[[#This Row],[visitors]]*1200</f>
        <v>15912000</v>
      </c>
    </row>
    <row r="869" spans="1:6">
      <c r="A869" t="s">
        <v>1925</v>
      </c>
      <c r="B869" s="1">
        <v>42767</v>
      </c>
      <c r="C869" t="s">
        <v>1926</v>
      </c>
      <c r="D869">
        <v>2017</v>
      </c>
      <c r="E869">
        <v>13045</v>
      </c>
      <c r="F869" s="10">
        <f>starting[[#This Row],[visitors]]*1200</f>
        <v>15654000</v>
      </c>
    </row>
    <row r="870" spans="1:6">
      <c r="A870" t="s">
        <v>1927</v>
      </c>
      <c r="B870" s="1">
        <v>42795</v>
      </c>
      <c r="C870" t="s">
        <v>1928</v>
      </c>
      <c r="D870">
        <v>2017</v>
      </c>
      <c r="E870">
        <v>9100</v>
      </c>
      <c r="F870" s="10">
        <f>starting[[#This Row],[visitors]]*1200</f>
        <v>10920000</v>
      </c>
    </row>
    <row r="871" spans="1:6">
      <c r="A871" t="s">
        <v>1929</v>
      </c>
      <c r="B871" s="1">
        <v>42826</v>
      </c>
      <c r="C871" t="s">
        <v>1930</v>
      </c>
      <c r="D871">
        <v>2017</v>
      </c>
      <c r="E871">
        <v>9140</v>
      </c>
      <c r="F871" s="10">
        <f>starting[[#This Row],[visitors]]*1200</f>
        <v>10968000</v>
      </c>
    </row>
    <row r="872" spans="1:6">
      <c r="A872" t="s">
        <v>1931</v>
      </c>
      <c r="B872" s="1">
        <v>42856</v>
      </c>
      <c r="C872" t="s">
        <v>1932</v>
      </c>
      <c r="D872">
        <v>2017</v>
      </c>
      <c r="E872">
        <v>10220</v>
      </c>
      <c r="F872" s="10">
        <f>starting[[#This Row],[visitors]]*1200</f>
        <v>12264000</v>
      </c>
    </row>
    <row r="873" spans="1:6">
      <c r="A873" t="s">
        <v>1933</v>
      </c>
      <c r="B873" s="1">
        <v>42887</v>
      </c>
      <c r="C873" t="s">
        <v>1934</v>
      </c>
      <c r="D873">
        <v>2017</v>
      </c>
      <c r="E873">
        <v>10130</v>
      </c>
      <c r="F873" s="10">
        <f>starting[[#This Row],[visitors]]*1200</f>
        <v>12156000</v>
      </c>
    </row>
    <row r="874" spans="1:6">
      <c r="A874" t="s">
        <v>1935</v>
      </c>
      <c r="B874" s="1">
        <v>42917</v>
      </c>
      <c r="C874" t="s">
        <v>1936</v>
      </c>
      <c r="D874">
        <v>2017</v>
      </c>
      <c r="E874">
        <v>10170</v>
      </c>
      <c r="F874" s="10">
        <f>starting[[#This Row],[visitors]]*1200</f>
        <v>12204000</v>
      </c>
    </row>
    <row r="875" spans="1:6">
      <c r="A875" t="s">
        <v>1937</v>
      </c>
      <c r="B875" s="1">
        <v>42948</v>
      </c>
      <c r="C875" t="s">
        <v>1938</v>
      </c>
      <c r="D875">
        <v>2017</v>
      </c>
      <c r="E875">
        <v>12520</v>
      </c>
      <c r="F875" s="10">
        <f>starting[[#This Row],[visitors]]*1200</f>
        <v>15024000</v>
      </c>
    </row>
    <row r="876" spans="1:6">
      <c r="A876" t="s">
        <v>1939</v>
      </c>
      <c r="B876" s="1">
        <v>42979</v>
      </c>
      <c r="C876" t="s">
        <v>1940</v>
      </c>
      <c r="D876">
        <v>2017</v>
      </c>
      <c r="E876">
        <v>13140</v>
      </c>
      <c r="F876" s="10">
        <f>starting[[#This Row],[visitors]]*1200</f>
        <v>15768000</v>
      </c>
    </row>
    <row r="877" spans="1:6">
      <c r="A877" t="s">
        <v>1941</v>
      </c>
      <c r="B877" s="1">
        <v>43009</v>
      </c>
      <c r="C877" t="s">
        <v>1942</v>
      </c>
      <c r="D877">
        <v>2017</v>
      </c>
      <c r="E877">
        <v>13750</v>
      </c>
      <c r="F877" s="10">
        <f>starting[[#This Row],[visitors]]*1200</f>
        <v>16500000</v>
      </c>
    </row>
    <row r="878" spans="1:6">
      <c r="A878" t="s">
        <v>1943</v>
      </c>
      <c r="B878" s="1">
        <v>43040</v>
      </c>
      <c r="C878" t="s">
        <v>1944</v>
      </c>
      <c r="D878">
        <v>2017</v>
      </c>
      <c r="E878">
        <v>13560</v>
      </c>
      <c r="F878" s="10">
        <f>starting[[#This Row],[visitors]]*1200</f>
        <v>16272000</v>
      </c>
    </row>
    <row r="879" spans="1:6">
      <c r="A879" t="s">
        <v>1945</v>
      </c>
      <c r="B879" s="1">
        <v>43070</v>
      </c>
      <c r="C879" t="s">
        <v>1946</v>
      </c>
      <c r="D879">
        <v>2017</v>
      </c>
      <c r="E879">
        <v>13780</v>
      </c>
      <c r="F879" s="10">
        <f>starting[[#This Row],[visitors]]*1200</f>
        <v>16536000</v>
      </c>
    </row>
    <row r="880" spans="1:6">
      <c r="A880" t="s">
        <v>145</v>
      </c>
      <c r="B880" s="1">
        <v>42370</v>
      </c>
      <c r="C880" t="s">
        <v>146</v>
      </c>
      <c r="D880">
        <v>2016</v>
      </c>
      <c r="E880">
        <v>577071</v>
      </c>
      <c r="F880" s="10">
        <f>starting[[#This Row],[visitors]]*1200</f>
        <v>692485200</v>
      </c>
    </row>
    <row r="881" spans="1:6">
      <c r="A881" t="s">
        <v>147</v>
      </c>
      <c r="B881" s="1">
        <v>42401</v>
      </c>
      <c r="C881" t="s">
        <v>148</v>
      </c>
      <c r="D881">
        <v>2016</v>
      </c>
      <c r="E881">
        <v>1312068</v>
      </c>
      <c r="F881" s="10">
        <f>starting[[#This Row],[visitors]]*1200</f>
        <v>1574481600</v>
      </c>
    </row>
    <row r="882" spans="1:6">
      <c r="A882" t="s">
        <v>149</v>
      </c>
      <c r="B882" s="1">
        <v>42430</v>
      </c>
      <c r="C882" t="s">
        <v>150</v>
      </c>
      <c r="D882">
        <v>2016</v>
      </c>
      <c r="E882">
        <v>1731983</v>
      </c>
      <c r="F882" s="10">
        <f>starting[[#This Row],[visitors]]*1200</f>
        <v>2078379600</v>
      </c>
    </row>
    <row r="883" spans="1:6">
      <c r="A883" t="s">
        <v>151</v>
      </c>
      <c r="B883" s="1">
        <v>42461</v>
      </c>
      <c r="C883" t="s">
        <v>152</v>
      </c>
      <c r="D883">
        <v>2016</v>
      </c>
      <c r="E883">
        <v>622432</v>
      </c>
      <c r="F883" s="10">
        <f>starting[[#This Row],[visitors]]*1200</f>
        <v>746918400</v>
      </c>
    </row>
    <row r="884" spans="1:6">
      <c r="A884" t="s">
        <v>153</v>
      </c>
      <c r="B884" s="1">
        <v>42491</v>
      </c>
      <c r="C884" t="s">
        <v>154</v>
      </c>
      <c r="D884">
        <v>2016</v>
      </c>
      <c r="E884">
        <v>571898</v>
      </c>
      <c r="F884" s="10">
        <f>starting[[#This Row],[visitors]]*1200</f>
        <v>686277600</v>
      </c>
    </row>
    <row r="885" spans="1:6">
      <c r="A885" t="s">
        <v>155</v>
      </c>
      <c r="B885" s="1">
        <v>42522</v>
      </c>
      <c r="C885" t="s">
        <v>156</v>
      </c>
      <c r="D885">
        <v>2016</v>
      </c>
      <c r="E885">
        <v>561006</v>
      </c>
      <c r="F885" s="10">
        <f>starting[[#This Row],[visitors]]*1200</f>
        <v>673207200</v>
      </c>
    </row>
    <row r="886" spans="1:6">
      <c r="A886" t="s">
        <v>157</v>
      </c>
      <c r="B886" s="1">
        <v>42552</v>
      </c>
      <c r="C886" t="s">
        <v>158</v>
      </c>
      <c r="D886">
        <v>2016</v>
      </c>
      <c r="E886">
        <v>562322</v>
      </c>
      <c r="F886" s="10">
        <f>starting[[#This Row],[visitors]]*1200</f>
        <v>674786400</v>
      </c>
    </row>
    <row r="887" spans="1:6">
      <c r="A887" t="s">
        <v>159</v>
      </c>
      <c r="B887" s="1">
        <v>42583</v>
      </c>
      <c r="C887" t="s">
        <v>160</v>
      </c>
      <c r="D887">
        <v>2016</v>
      </c>
      <c r="E887">
        <v>1133105</v>
      </c>
      <c r="F887" s="10">
        <f>starting[[#This Row],[visitors]]*1200</f>
        <v>1359726000</v>
      </c>
    </row>
    <row r="888" spans="1:6">
      <c r="A888" t="s">
        <v>161</v>
      </c>
      <c r="B888" s="1">
        <v>42614</v>
      </c>
      <c r="C888" t="s">
        <v>162</v>
      </c>
      <c r="D888">
        <v>2016</v>
      </c>
      <c r="E888">
        <v>567712</v>
      </c>
      <c r="F888" s="10">
        <f>starting[[#This Row],[visitors]]*1200</f>
        <v>681254400</v>
      </c>
    </row>
    <row r="889" spans="1:6">
      <c r="A889" t="s">
        <v>163</v>
      </c>
      <c r="B889" s="1">
        <v>42644</v>
      </c>
      <c r="C889" t="s">
        <v>164</v>
      </c>
      <c r="D889">
        <v>2016</v>
      </c>
      <c r="E889">
        <v>198592</v>
      </c>
      <c r="F889" s="10">
        <f>starting[[#This Row],[visitors]]*1200</f>
        <v>238310400</v>
      </c>
    </row>
    <row r="890" spans="1:6">
      <c r="A890" t="s">
        <v>165</v>
      </c>
      <c r="B890" s="1">
        <v>42675</v>
      </c>
      <c r="C890" t="s">
        <v>166</v>
      </c>
      <c r="D890">
        <v>2016</v>
      </c>
      <c r="E890">
        <v>256375</v>
      </c>
      <c r="F890" s="10">
        <f>starting[[#This Row],[visitors]]*1200</f>
        <v>307650000</v>
      </c>
    </row>
    <row r="891" spans="1:6">
      <c r="A891" t="s">
        <v>167</v>
      </c>
      <c r="B891" s="1">
        <v>42705</v>
      </c>
      <c r="C891" t="s">
        <v>168</v>
      </c>
      <c r="D891">
        <v>2016</v>
      </c>
      <c r="E891">
        <v>210202</v>
      </c>
      <c r="F891" s="10">
        <f>starting[[#This Row],[visitors]]*1200</f>
        <v>252242400</v>
      </c>
    </row>
    <row r="892" spans="1:6">
      <c r="A892" t="s">
        <v>1947</v>
      </c>
      <c r="B892" s="1">
        <v>42736</v>
      </c>
      <c r="C892" t="s">
        <v>1948</v>
      </c>
      <c r="D892">
        <v>2017</v>
      </c>
      <c r="E892">
        <v>446135</v>
      </c>
      <c r="F892" s="10">
        <f>starting[[#This Row],[visitors]]*1200</f>
        <v>535362000</v>
      </c>
    </row>
    <row r="893" spans="1:6">
      <c r="A893" t="s">
        <v>1949</v>
      </c>
      <c r="B893" s="1">
        <v>42767</v>
      </c>
      <c r="C893" t="s">
        <v>1950</v>
      </c>
      <c r="D893">
        <v>2017</v>
      </c>
      <c r="E893">
        <v>805392</v>
      </c>
      <c r="F893" s="10">
        <f>starting[[#This Row],[visitors]]*1200</f>
        <v>966470400</v>
      </c>
    </row>
    <row r="894" spans="1:6">
      <c r="A894" t="s">
        <v>1951</v>
      </c>
      <c r="B894" s="1">
        <v>42795</v>
      </c>
      <c r="C894" t="s">
        <v>1952</v>
      </c>
      <c r="D894">
        <v>2017</v>
      </c>
      <c r="E894">
        <v>178256</v>
      </c>
      <c r="F894" s="10">
        <f>starting[[#This Row],[visitors]]*1200</f>
        <v>213907200</v>
      </c>
    </row>
    <row r="895" spans="1:6">
      <c r="A895" t="s">
        <v>1953</v>
      </c>
      <c r="B895" s="1">
        <v>42826</v>
      </c>
      <c r="C895" t="s">
        <v>1954</v>
      </c>
      <c r="D895">
        <v>2017</v>
      </c>
      <c r="E895">
        <v>208694</v>
      </c>
      <c r="F895" s="10">
        <f>starting[[#This Row],[visitors]]*1200</f>
        <v>250432800</v>
      </c>
    </row>
    <row r="896" spans="1:6">
      <c r="A896" t="s">
        <v>1955</v>
      </c>
      <c r="B896" s="1">
        <v>42856</v>
      </c>
      <c r="C896" t="s">
        <v>1956</v>
      </c>
      <c r="D896">
        <v>2017</v>
      </c>
      <c r="E896">
        <v>214209</v>
      </c>
      <c r="F896" s="10">
        <f>starting[[#This Row],[visitors]]*1200</f>
        <v>257050800</v>
      </c>
    </row>
    <row r="897" spans="1:6">
      <c r="A897" t="s">
        <v>1957</v>
      </c>
      <c r="B897" s="1">
        <v>42887</v>
      </c>
      <c r="C897" t="s">
        <v>1958</v>
      </c>
      <c r="D897">
        <v>2017</v>
      </c>
      <c r="E897">
        <v>179210</v>
      </c>
      <c r="F897" s="10">
        <f>starting[[#This Row],[visitors]]*1200</f>
        <v>215052000</v>
      </c>
    </row>
    <row r="898" spans="1:6">
      <c r="A898" t="s">
        <v>1959</v>
      </c>
      <c r="B898" s="1">
        <v>42917</v>
      </c>
      <c r="C898" t="s">
        <v>1960</v>
      </c>
      <c r="D898">
        <v>2017</v>
      </c>
      <c r="E898">
        <v>179099</v>
      </c>
      <c r="F898" s="10">
        <f>starting[[#This Row],[visitors]]*1200</f>
        <v>214918800</v>
      </c>
    </row>
    <row r="899" spans="1:6">
      <c r="A899" t="s">
        <v>1961</v>
      </c>
      <c r="B899" s="1">
        <v>42948</v>
      </c>
      <c r="C899" t="s">
        <v>1962</v>
      </c>
      <c r="D899">
        <v>2017</v>
      </c>
      <c r="E899">
        <v>215229</v>
      </c>
      <c r="F899" s="10">
        <f>starting[[#This Row],[visitors]]*1200</f>
        <v>258274800</v>
      </c>
    </row>
    <row r="900" spans="1:6">
      <c r="A900" t="s">
        <v>1963</v>
      </c>
      <c r="B900" s="1">
        <v>42979</v>
      </c>
      <c r="C900" t="s">
        <v>1964</v>
      </c>
      <c r="D900">
        <v>2017</v>
      </c>
      <c r="E900">
        <v>180675</v>
      </c>
      <c r="F900" s="10">
        <f>starting[[#This Row],[visitors]]*1200</f>
        <v>216810000</v>
      </c>
    </row>
    <row r="901" spans="1:6">
      <c r="A901" t="s">
        <v>1965</v>
      </c>
      <c r="B901" s="1">
        <v>43009</v>
      </c>
      <c r="C901" t="s">
        <v>1966</v>
      </c>
      <c r="D901">
        <v>2017</v>
      </c>
      <c r="E901">
        <v>196103</v>
      </c>
      <c r="F901" s="10">
        <f>starting[[#This Row],[visitors]]*1200</f>
        <v>235323600</v>
      </c>
    </row>
    <row r="902" spans="1:6">
      <c r="A902" t="s">
        <v>1967</v>
      </c>
      <c r="B902" s="1">
        <v>43040</v>
      </c>
      <c r="C902" t="s">
        <v>1968</v>
      </c>
      <c r="D902">
        <v>2017</v>
      </c>
      <c r="E902">
        <v>259060</v>
      </c>
      <c r="F902" s="10">
        <f>starting[[#This Row],[visitors]]*1200</f>
        <v>310872000</v>
      </c>
    </row>
    <row r="903" spans="1:6">
      <c r="A903" t="s">
        <v>1969</v>
      </c>
      <c r="B903" s="1">
        <v>43070</v>
      </c>
      <c r="C903" t="s">
        <v>1970</v>
      </c>
      <c r="D903">
        <v>2017</v>
      </c>
      <c r="E903">
        <v>426167</v>
      </c>
      <c r="F903" s="10">
        <f>starting[[#This Row],[visitors]]*1200</f>
        <v>511400400</v>
      </c>
    </row>
    <row r="904" spans="1:6">
      <c r="A904" t="s">
        <v>169</v>
      </c>
      <c r="B904" s="1">
        <v>42644</v>
      </c>
      <c r="C904" t="s">
        <v>170</v>
      </c>
      <c r="D904">
        <v>2016</v>
      </c>
      <c r="E904">
        <v>3124</v>
      </c>
      <c r="F904" s="10">
        <f>starting[[#This Row],[visitors]]*1200</f>
        <v>3748800</v>
      </c>
    </row>
    <row r="905" spans="1:6">
      <c r="A905" t="s">
        <v>171</v>
      </c>
      <c r="B905" s="1">
        <v>42675</v>
      </c>
      <c r="C905" t="s">
        <v>172</v>
      </c>
      <c r="D905">
        <v>2016</v>
      </c>
      <c r="E905">
        <v>2255</v>
      </c>
      <c r="F905" s="10">
        <f>starting[[#This Row],[visitors]]*1200</f>
        <v>2706000</v>
      </c>
    </row>
    <row r="906" spans="1:6">
      <c r="A906" t="s">
        <v>173</v>
      </c>
      <c r="B906" s="1">
        <v>42705</v>
      </c>
      <c r="C906" t="s">
        <v>174</v>
      </c>
      <c r="D906">
        <v>2016</v>
      </c>
      <c r="E906">
        <v>2423</v>
      </c>
      <c r="F906" s="10">
        <f>starting[[#This Row],[visitors]]*1200</f>
        <v>2907600</v>
      </c>
    </row>
    <row r="907" spans="1:6">
      <c r="A907" t="s">
        <v>1971</v>
      </c>
      <c r="B907" s="1">
        <v>42736</v>
      </c>
      <c r="C907" t="s">
        <v>1972</v>
      </c>
      <c r="D907">
        <v>2017</v>
      </c>
      <c r="E907">
        <v>2937</v>
      </c>
      <c r="F907" s="10">
        <f>starting[[#This Row],[visitors]]*1200</f>
        <v>3524400</v>
      </c>
    </row>
    <row r="908" spans="1:6">
      <c r="A908" t="s">
        <v>1973</v>
      </c>
      <c r="B908" s="1">
        <v>42767</v>
      </c>
      <c r="C908" t="s">
        <v>1974</v>
      </c>
      <c r="D908">
        <v>2017</v>
      </c>
      <c r="E908">
        <v>3130</v>
      </c>
      <c r="F908" s="10">
        <f>starting[[#This Row],[visitors]]*1200</f>
        <v>3756000</v>
      </c>
    </row>
    <row r="909" spans="1:6">
      <c r="A909" t="s">
        <v>1975</v>
      </c>
      <c r="B909" s="1">
        <v>42795</v>
      </c>
      <c r="C909" t="s">
        <v>1976</v>
      </c>
      <c r="D909">
        <v>2017</v>
      </c>
      <c r="E909">
        <v>2775</v>
      </c>
      <c r="F909" s="10">
        <f>starting[[#This Row],[visitors]]*1200</f>
        <v>3330000</v>
      </c>
    </row>
    <row r="910" spans="1:6">
      <c r="A910" t="s">
        <v>1977</v>
      </c>
      <c r="B910" s="1">
        <v>42826</v>
      </c>
      <c r="C910" t="s">
        <v>1978</v>
      </c>
      <c r="D910">
        <v>2017</v>
      </c>
      <c r="E910">
        <v>1513</v>
      </c>
      <c r="F910" s="10">
        <f>starting[[#This Row],[visitors]]*1200</f>
        <v>1815600</v>
      </c>
    </row>
    <row r="911" spans="1:6">
      <c r="A911" t="s">
        <v>1979</v>
      </c>
      <c r="B911" s="1">
        <v>42856</v>
      </c>
      <c r="C911" t="s">
        <v>1980</v>
      </c>
      <c r="D911">
        <v>2017</v>
      </c>
      <c r="E911">
        <v>1424</v>
      </c>
      <c r="F911" s="10">
        <f>starting[[#This Row],[visitors]]*1200</f>
        <v>1708800</v>
      </c>
    </row>
    <row r="912" spans="1:6">
      <c r="A912" t="s">
        <v>1981</v>
      </c>
      <c r="B912" s="1">
        <v>42887</v>
      </c>
      <c r="C912" t="s">
        <v>1982</v>
      </c>
      <c r="D912">
        <v>2017</v>
      </c>
      <c r="E912">
        <v>2119</v>
      </c>
      <c r="F912" s="10">
        <f>starting[[#This Row],[visitors]]*1200</f>
        <v>2542800</v>
      </c>
    </row>
    <row r="913" spans="1:6">
      <c r="A913" t="s">
        <v>1983</v>
      </c>
      <c r="B913" s="1">
        <v>42917</v>
      </c>
      <c r="C913" t="s">
        <v>1984</v>
      </c>
      <c r="D913">
        <v>2017</v>
      </c>
      <c r="E913">
        <v>33591</v>
      </c>
      <c r="F913" s="10">
        <f>starting[[#This Row],[visitors]]*1200</f>
        <v>40309200</v>
      </c>
    </row>
    <row r="914" spans="1:6">
      <c r="A914" t="s">
        <v>1985</v>
      </c>
      <c r="B914" s="1">
        <v>42948</v>
      </c>
      <c r="C914" t="s">
        <v>1986</v>
      </c>
      <c r="D914">
        <v>2017</v>
      </c>
      <c r="E914">
        <v>26104</v>
      </c>
      <c r="F914" s="10">
        <f>starting[[#This Row],[visitors]]*1200</f>
        <v>31324800</v>
      </c>
    </row>
    <row r="915" spans="1:6">
      <c r="A915" t="s">
        <v>1987</v>
      </c>
      <c r="B915" s="1">
        <v>42979</v>
      </c>
      <c r="C915" t="s">
        <v>1988</v>
      </c>
      <c r="D915">
        <v>2017</v>
      </c>
      <c r="E915">
        <v>24297</v>
      </c>
      <c r="F915" s="10">
        <f>starting[[#This Row],[visitors]]*1200</f>
        <v>29156400</v>
      </c>
    </row>
    <row r="916" spans="1:6">
      <c r="A916" t="s">
        <v>1989</v>
      </c>
      <c r="B916" s="1">
        <v>43009</v>
      </c>
      <c r="C916" t="s">
        <v>1990</v>
      </c>
      <c r="D916">
        <v>2017</v>
      </c>
      <c r="E916">
        <v>37671</v>
      </c>
      <c r="F916" s="10">
        <f>starting[[#This Row],[visitors]]*1200</f>
        <v>45205200</v>
      </c>
    </row>
    <row r="917" spans="1:6">
      <c r="A917" t="s">
        <v>1991</v>
      </c>
      <c r="B917" s="1">
        <v>43040</v>
      </c>
      <c r="C917" t="s">
        <v>1992</v>
      </c>
      <c r="D917">
        <v>2017</v>
      </c>
      <c r="E917">
        <v>25737</v>
      </c>
      <c r="F917" s="10">
        <f>starting[[#This Row],[visitors]]*1200</f>
        <v>30884400</v>
      </c>
    </row>
    <row r="918" spans="1:6">
      <c r="A918" t="s">
        <v>1993</v>
      </c>
      <c r="B918" s="1">
        <v>43070</v>
      </c>
      <c r="C918" t="s">
        <v>1994</v>
      </c>
      <c r="D918">
        <v>2017</v>
      </c>
      <c r="E918">
        <v>30328</v>
      </c>
      <c r="F918" s="10">
        <f>starting[[#This Row],[visitors]]*1200</f>
        <v>36393600</v>
      </c>
    </row>
    <row r="919" spans="1:6">
      <c r="A919" t="s">
        <v>175</v>
      </c>
      <c r="B919" s="1">
        <v>42370</v>
      </c>
      <c r="C919" t="s">
        <v>176</v>
      </c>
      <c r="D919">
        <v>2016</v>
      </c>
      <c r="E919">
        <v>92600</v>
      </c>
      <c r="F919" s="10">
        <f>starting[[#This Row],[visitors]]*1200</f>
        <v>111120000</v>
      </c>
    </row>
    <row r="920" spans="1:6">
      <c r="A920" t="s">
        <v>177</v>
      </c>
      <c r="B920" s="1">
        <v>42401</v>
      </c>
      <c r="C920" t="s">
        <v>178</v>
      </c>
      <c r="D920">
        <v>2016</v>
      </c>
      <c r="E920">
        <v>215000</v>
      </c>
      <c r="F920" s="10">
        <f>starting[[#This Row],[visitors]]*1200</f>
        <v>258000000</v>
      </c>
    </row>
    <row r="921" spans="1:6">
      <c r="A921" t="s">
        <v>179</v>
      </c>
      <c r="B921" s="1">
        <v>42430</v>
      </c>
      <c r="C921" t="s">
        <v>180</v>
      </c>
      <c r="D921">
        <v>2016</v>
      </c>
      <c r="E921">
        <v>1318000</v>
      </c>
      <c r="F921" s="10">
        <f>starting[[#This Row],[visitors]]*1200</f>
        <v>1581600000</v>
      </c>
    </row>
    <row r="922" spans="1:6">
      <c r="A922" t="s">
        <v>181</v>
      </c>
      <c r="B922" s="1">
        <v>42461</v>
      </c>
      <c r="C922" t="s">
        <v>182</v>
      </c>
      <c r="D922">
        <v>2016</v>
      </c>
      <c r="E922">
        <v>300000</v>
      </c>
      <c r="F922" s="10">
        <f>starting[[#This Row],[visitors]]*1200</f>
        <v>360000000</v>
      </c>
    </row>
    <row r="923" spans="1:6">
      <c r="A923" t="s">
        <v>183</v>
      </c>
      <c r="B923" s="1">
        <v>42491</v>
      </c>
      <c r="C923" t="s">
        <v>184</v>
      </c>
      <c r="D923">
        <v>2016</v>
      </c>
      <c r="E923">
        <v>198000</v>
      </c>
      <c r="F923" s="10">
        <f>starting[[#This Row],[visitors]]*1200</f>
        <v>237600000</v>
      </c>
    </row>
    <row r="924" spans="1:6">
      <c r="A924" t="s">
        <v>185</v>
      </c>
      <c r="B924" s="1">
        <v>42522</v>
      </c>
      <c r="C924" t="s">
        <v>186</v>
      </c>
      <c r="D924">
        <v>2016</v>
      </c>
      <c r="E924">
        <v>166700</v>
      </c>
      <c r="F924" s="10">
        <f>starting[[#This Row],[visitors]]*1200</f>
        <v>200040000</v>
      </c>
    </row>
    <row r="925" spans="1:6">
      <c r="A925" t="s">
        <v>187</v>
      </c>
      <c r="B925" s="1">
        <v>42552</v>
      </c>
      <c r="C925" t="s">
        <v>188</v>
      </c>
      <c r="D925">
        <v>2016</v>
      </c>
      <c r="E925">
        <v>153300</v>
      </c>
      <c r="F925" s="10">
        <f>starting[[#This Row],[visitors]]*1200</f>
        <v>183960000</v>
      </c>
    </row>
    <row r="926" spans="1:6">
      <c r="A926" t="s">
        <v>189</v>
      </c>
      <c r="B926" s="1">
        <v>42583</v>
      </c>
      <c r="C926" t="s">
        <v>190</v>
      </c>
      <c r="D926">
        <v>2016</v>
      </c>
      <c r="E926">
        <v>216100</v>
      </c>
      <c r="F926" s="10">
        <f>starting[[#This Row],[visitors]]*1200</f>
        <v>259320000</v>
      </c>
    </row>
    <row r="927" spans="1:6">
      <c r="A927" t="s">
        <v>191</v>
      </c>
      <c r="B927" s="1">
        <v>42614</v>
      </c>
      <c r="C927" t="s">
        <v>192</v>
      </c>
      <c r="D927">
        <v>2016</v>
      </c>
      <c r="E927">
        <v>132600</v>
      </c>
      <c r="F927" s="10">
        <f>starting[[#This Row],[visitors]]*1200</f>
        <v>159120000</v>
      </c>
    </row>
    <row r="928" spans="1:6">
      <c r="A928" t="s">
        <v>193</v>
      </c>
      <c r="B928" s="1">
        <v>42644</v>
      </c>
      <c r="C928" t="s">
        <v>194</v>
      </c>
      <c r="D928">
        <v>2016</v>
      </c>
      <c r="E928">
        <v>15600</v>
      </c>
      <c r="F928" s="10">
        <f>starting[[#This Row],[visitors]]*1200</f>
        <v>18720000</v>
      </c>
    </row>
    <row r="929" spans="1:6">
      <c r="A929" t="s">
        <v>195</v>
      </c>
      <c r="B929" s="1">
        <v>42675</v>
      </c>
      <c r="C929" t="s">
        <v>196</v>
      </c>
      <c r="D929">
        <v>2016</v>
      </c>
      <c r="E929">
        <v>132300</v>
      </c>
      <c r="F929" s="10">
        <f>starting[[#This Row],[visitors]]*1200</f>
        <v>158760000</v>
      </c>
    </row>
    <row r="930" spans="1:6">
      <c r="A930" t="s">
        <v>197</v>
      </c>
      <c r="B930" s="1">
        <v>42705</v>
      </c>
      <c r="C930" t="s">
        <v>198</v>
      </c>
      <c r="D930">
        <v>2016</v>
      </c>
      <c r="E930">
        <v>523000</v>
      </c>
      <c r="F930" s="10">
        <f>starting[[#This Row],[visitors]]*1200</f>
        <v>627600000</v>
      </c>
    </row>
    <row r="931" spans="1:6">
      <c r="A931" t="s">
        <v>1995</v>
      </c>
      <c r="B931" s="1">
        <v>42736</v>
      </c>
      <c r="C931" t="s">
        <v>1996</v>
      </c>
      <c r="D931">
        <v>2017</v>
      </c>
      <c r="E931">
        <v>523000</v>
      </c>
      <c r="F931" s="10">
        <f>starting[[#This Row],[visitors]]*1200</f>
        <v>627600000</v>
      </c>
    </row>
    <row r="932" spans="1:6">
      <c r="A932" t="s">
        <v>1997</v>
      </c>
      <c r="B932" s="1">
        <v>42767</v>
      </c>
      <c r="C932" t="s">
        <v>1998</v>
      </c>
      <c r="D932">
        <v>2017</v>
      </c>
      <c r="E932">
        <v>543321</v>
      </c>
      <c r="F932" s="10">
        <f>starting[[#This Row],[visitors]]*1200</f>
        <v>651985200</v>
      </c>
    </row>
    <row r="933" spans="1:6">
      <c r="A933" t="s">
        <v>1999</v>
      </c>
      <c r="B933" s="1">
        <v>42795</v>
      </c>
      <c r="C933" t="s">
        <v>2000</v>
      </c>
      <c r="D933">
        <v>2017</v>
      </c>
      <c r="E933">
        <v>548535</v>
      </c>
      <c r="F933" s="10">
        <f>starting[[#This Row],[visitors]]*1200</f>
        <v>658242000</v>
      </c>
    </row>
    <row r="934" spans="1:6">
      <c r="A934" t="s">
        <v>2001</v>
      </c>
      <c r="B934" s="1">
        <v>42826</v>
      </c>
      <c r="C934" t="s">
        <v>2002</v>
      </c>
      <c r="D934">
        <v>2017</v>
      </c>
      <c r="E934">
        <v>554864</v>
      </c>
      <c r="F934" s="10">
        <f>starting[[#This Row],[visitors]]*1200</f>
        <v>665836800</v>
      </c>
    </row>
    <row r="935" spans="1:6">
      <c r="A935" t="s">
        <v>2003</v>
      </c>
      <c r="B935" s="1">
        <v>42856</v>
      </c>
      <c r="C935" t="s">
        <v>2004</v>
      </c>
      <c r="D935">
        <v>2017</v>
      </c>
      <c r="E935">
        <v>556891</v>
      </c>
      <c r="F935" s="10">
        <f>starting[[#This Row],[visitors]]*1200</f>
        <v>668269200</v>
      </c>
    </row>
    <row r="936" spans="1:6">
      <c r="A936" t="s">
        <v>2005</v>
      </c>
      <c r="B936" s="1">
        <v>42887</v>
      </c>
      <c r="C936" t="s">
        <v>2006</v>
      </c>
      <c r="D936">
        <v>2017</v>
      </c>
      <c r="E936">
        <v>561469</v>
      </c>
      <c r="F936" s="10">
        <f>starting[[#This Row],[visitors]]*1200</f>
        <v>673762800</v>
      </c>
    </row>
    <row r="937" spans="1:6">
      <c r="A937" t="s">
        <v>2007</v>
      </c>
      <c r="B937" s="1">
        <v>42917</v>
      </c>
      <c r="C937" t="s">
        <v>2008</v>
      </c>
      <c r="D937">
        <v>2017</v>
      </c>
      <c r="E937">
        <v>575300</v>
      </c>
      <c r="F937" s="10">
        <f>starting[[#This Row],[visitors]]*1200</f>
        <v>690360000</v>
      </c>
    </row>
    <row r="938" spans="1:6">
      <c r="A938" t="s">
        <v>2009</v>
      </c>
      <c r="B938" s="1">
        <v>42948</v>
      </c>
      <c r="C938" t="s">
        <v>2010</v>
      </c>
      <c r="D938">
        <v>2017</v>
      </c>
      <c r="E938">
        <v>632830</v>
      </c>
      <c r="F938" s="10">
        <f>starting[[#This Row],[visitors]]*1200</f>
        <v>759396000</v>
      </c>
    </row>
    <row r="939" spans="1:6">
      <c r="A939" t="s">
        <v>2011</v>
      </c>
      <c r="B939" s="1">
        <v>42979</v>
      </c>
      <c r="C939" t="s">
        <v>2012</v>
      </c>
      <c r="D939">
        <v>2017</v>
      </c>
      <c r="E939">
        <v>696113</v>
      </c>
      <c r="F939" s="10">
        <f>starting[[#This Row],[visitors]]*1200</f>
        <v>835335600</v>
      </c>
    </row>
    <row r="940" spans="1:6">
      <c r="A940" t="s">
        <v>2013</v>
      </c>
      <c r="B940" s="1">
        <v>43009</v>
      </c>
      <c r="C940" t="s">
        <v>2014</v>
      </c>
      <c r="D940">
        <v>2017</v>
      </c>
      <c r="E940">
        <v>765724</v>
      </c>
      <c r="F940" s="10">
        <f>starting[[#This Row],[visitors]]*1200</f>
        <v>918868800</v>
      </c>
    </row>
    <row r="941" spans="1:6">
      <c r="A941" t="s">
        <v>2015</v>
      </c>
      <c r="B941" s="1">
        <v>43040</v>
      </c>
      <c r="C941" t="s">
        <v>2016</v>
      </c>
      <c r="D941">
        <v>2017</v>
      </c>
      <c r="E941">
        <v>842296</v>
      </c>
      <c r="F941" s="10">
        <f>starting[[#This Row],[visitors]]*1200</f>
        <v>1010755200</v>
      </c>
    </row>
    <row r="942" spans="1:6">
      <c r="A942" t="s">
        <v>2017</v>
      </c>
      <c r="B942" s="1">
        <v>43070</v>
      </c>
      <c r="C942" t="s">
        <v>2018</v>
      </c>
      <c r="D942">
        <v>2017</v>
      </c>
      <c r="E942">
        <v>926526</v>
      </c>
      <c r="F942" s="10">
        <f>starting[[#This Row],[visitors]]*1200</f>
        <v>1111831200</v>
      </c>
    </row>
    <row r="943" spans="1:6">
      <c r="A943" t="s">
        <v>199</v>
      </c>
      <c r="B943" s="1">
        <v>42644</v>
      </c>
      <c r="C943" t="s">
        <v>200</v>
      </c>
      <c r="D943">
        <v>2016</v>
      </c>
      <c r="E943">
        <v>201050</v>
      </c>
      <c r="F943" s="10">
        <f>starting[[#This Row],[visitors]]*1200</f>
        <v>241260000</v>
      </c>
    </row>
    <row r="944" spans="1:6">
      <c r="A944" t="s">
        <v>201</v>
      </c>
      <c r="B944" s="1">
        <v>42675</v>
      </c>
      <c r="C944" t="s">
        <v>202</v>
      </c>
      <c r="D944">
        <v>2016</v>
      </c>
      <c r="E944">
        <v>188786</v>
      </c>
      <c r="F944" s="10">
        <f>starting[[#This Row],[visitors]]*1200</f>
        <v>226543200</v>
      </c>
    </row>
    <row r="945" spans="1:6">
      <c r="A945" t="s">
        <v>203</v>
      </c>
      <c r="B945" s="1">
        <v>42705</v>
      </c>
      <c r="C945" t="s">
        <v>204</v>
      </c>
      <c r="D945">
        <v>2016</v>
      </c>
      <c r="E945">
        <v>198637</v>
      </c>
      <c r="F945" s="10">
        <f>starting[[#This Row],[visitors]]*1200</f>
        <v>238364400</v>
      </c>
    </row>
    <row r="946" spans="1:6">
      <c r="A946" t="s">
        <v>2019</v>
      </c>
      <c r="B946" s="1">
        <v>42736</v>
      </c>
      <c r="C946" t="s">
        <v>2020</v>
      </c>
      <c r="D946">
        <v>2017</v>
      </c>
      <c r="E946">
        <v>382879</v>
      </c>
      <c r="F946" s="10">
        <f>starting[[#This Row],[visitors]]*1200</f>
        <v>459454800</v>
      </c>
    </row>
    <row r="947" spans="1:6">
      <c r="A947" t="s">
        <v>2021</v>
      </c>
      <c r="B947" s="1">
        <v>42767</v>
      </c>
      <c r="C947" t="s">
        <v>2022</v>
      </c>
      <c r="D947">
        <v>2017</v>
      </c>
      <c r="E947">
        <v>286258</v>
      </c>
      <c r="F947" s="10">
        <f>starting[[#This Row],[visitors]]*1200</f>
        <v>343509600</v>
      </c>
    </row>
    <row r="948" spans="1:6">
      <c r="A948" t="s">
        <v>2023</v>
      </c>
      <c r="B948" s="1">
        <v>42795</v>
      </c>
      <c r="C948" t="s">
        <v>2024</v>
      </c>
      <c r="D948">
        <v>2017</v>
      </c>
      <c r="E948">
        <v>184508</v>
      </c>
      <c r="F948" s="10">
        <f>starting[[#This Row],[visitors]]*1200</f>
        <v>221409600</v>
      </c>
    </row>
    <row r="949" spans="1:6">
      <c r="A949" t="s">
        <v>2025</v>
      </c>
      <c r="B949" s="1">
        <v>42826</v>
      </c>
      <c r="C949" t="s">
        <v>2026</v>
      </c>
      <c r="D949">
        <v>2017</v>
      </c>
      <c r="E949">
        <v>183697</v>
      </c>
      <c r="F949" s="10">
        <f>starting[[#This Row],[visitors]]*1200</f>
        <v>220436400</v>
      </c>
    </row>
    <row r="950" spans="1:6">
      <c r="A950" t="s">
        <v>2027</v>
      </c>
      <c r="B950" s="1">
        <v>42856</v>
      </c>
      <c r="C950" t="s">
        <v>2028</v>
      </c>
      <c r="D950">
        <v>2017</v>
      </c>
      <c r="E950">
        <v>183697</v>
      </c>
      <c r="F950" s="10">
        <f>starting[[#This Row],[visitors]]*1200</f>
        <v>220436400</v>
      </c>
    </row>
    <row r="951" spans="1:6">
      <c r="A951" t="s">
        <v>2029</v>
      </c>
      <c r="B951" s="1">
        <v>42887</v>
      </c>
      <c r="C951" t="s">
        <v>2030</v>
      </c>
      <c r="D951">
        <v>2017</v>
      </c>
      <c r="E951">
        <v>180010</v>
      </c>
      <c r="F951" s="10">
        <f>starting[[#This Row],[visitors]]*1200</f>
        <v>216012000</v>
      </c>
    </row>
    <row r="952" spans="1:6">
      <c r="A952" t="s">
        <v>2031</v>
      </c>
      <c r="B952" s="1">
        <v>42917</v>
      </c>
      <c r="C952" t="s">
        <v>2032</v>
      </c>
      <c r="D952">
        <v>2017</v>
      </c>
      <c r="E952">
        <v>180010</v>
      </c>
      <c r="F952" s="10">
        <f>starting[[#This Row],[visitors]]*1200</f>
        <v>216012000</v>
      </c>
    </row>
    <row r="953" spans="1:6">
      <c r="A953" t="s">
        <v>2033</v>
      </c>
      <c r="B953" s="1">
        <v>42948</v>
      </c>
      <c r="C953" t="s">
        <v>2034</v>
      </c>
      <c r="D953">
        <v>2017</v>
      </c>
      <c r="E953">
        <v>181861</v>
      </c>
      <c r="F953" s="10">
        <f>starting[[#This Row],[visitors]]*1200</f>
        <v>218233200</v>
      </c>
    </row>
    <row r="954" spans="1:6">
      <c r="A954" t="s">
        <v>2035</v>
      </c>
      <c r="B954" s="1">
        <v>42979</v>
      </c>
      <c r="C954" t="s">
        <v>2036</v>
      </c>
      <c r="D954">
        <v>2017</v>
      </c>
      <c r="E954">
        <v>118010</v>
      </c>
      <c r="F954" s="10">
        <f>starting[[#This Row],[visitors]]*1200</f>
        <v>141612000</v>
      </c>
    </row>
    <row r="955" spans="1:6">
      <c r="A955" t="s">
        <v>2037</v>
      </c>
      <c r="B955" s="1">
        <v>43009</v>
      </c>
      <c r="C955" t="s">
        <v>2038</v>
      </c>
      <c r="D955">
        <v>2017</v>
      </c>
      <c r="E955">
        <v>201050</v>
      </c>
      <c r="F955" s="10">
        <f>starting[[#This Row],[visitors]]*1200</f>
        <v>241260000</v>
      </c>
    </row>
    <row r="956" spans="1:6">
      <c r="A956" t="s">
        <v>2039</v>
      </c>
      <c r="B956" s="1">
        <v>43040</v>
      </c>
      <c r="C956" t="s">
        <v>2040</v>
      </c>
      <c r="D956">
        <v>2017</v>
      </c>
      <c r="E956">
        <v>188786</v>
      </c>
      <c r="F956" s="10">
        <f>starting[[#This Row],[visitors]]*1200</f>
        <v>226543200</v>
      </c>
    </row>
    <row r="957" spans="1:6">
      <c r="A957" t="s">
        <v>2041</v>
      </c>
      <c r="B957" s="1">
        <v>43070</v>
      </c>
      <c r="C957" t="s">
        <v>2042</v>
      </c>
      <c r="D957">
        <v>2017</v>
      </c>
      <c r="E957">
        <v>382879</v>
      </c>
      <c r="F957" s="10">
        <f>starting[[#This Row],[visitors]]*1200</f>
        <v>459454800</v>
      </c>
    </row>
    <row r="958" spans="1:6">
      <c r="A958" t="s">
        <v>205</v>
      </c>
      <c r="B958" s="1">
        <v>42370</v>
      </c>
      <c r="C958" t="s">
        <v>206</v>
      </c>
      <c r="D958">
        <v>2016</v>
      </c>
      <c r="E958">
        <v>566515</v>
      </c>
      <c r="F958" s="10">
        <f>starting[[#This Row],[visitors]]*1200</f>
        <v>679818000</v>
      </c>
    </row>
    <row r="959" spans="1:6">
      <c r="A959" t="s">
        <v>207</v>
      </c>
      <c r="B959" s="1">
        <v>42401</v>
      </c>
      <c r="C959" t="s">
        <v>208</v>
      </c>
      <c r="D959">
        <v>2016</v>
      </c>
      <c r="E959">
        <v>539467</v>
      </c>
      <c r="F959" s="10">
        <f>starting[[#This Row],[visitors]]*1200</f>
        <v>647360400</v>
      </c>
    </row>
    <row r="960" spans="1:6">
      <c r="A960" t="s">
        <v>209</v>
      </c>
      <c r="B960" s="1">
        <v>42430</v>
      </c>
      <c r="C960" t="s">
        <v>210</v>
      </c>
      <c r="D960">
        <v>2016</v>
      </c>
      <c r="E960">
        <v>619462</v>
      </c>
      <c r="F960" s="10">
        <f>starting[[#This Row],[visitors]]*1200</f>
        <v>743354400</v>
      </c>
    </row>
    <row r="961" spans="1:6">
      <c r="A961" t="s">
        <v>211</v>
      </c>
      <c r="B961" s="1">
        <v>42461</v>
      </c>
      <c r="C961" t="s">
        <v>212</v>
      </c>
      <c r="D961">
        <v>2016</v>
      </c>
      <c r="E961">
        <v>601253</v>
      </c>
      <c r="F961" s="10">
        <f>starting[[#This Row],[visitors]]*1200</f>
        <v>721503600</v>
      </c>
    </row>
    <row r="962" spans="1:6">
      <c r="A962" t="s">
        <v>213</v>
      </c>
      <c r="B962" s="1">
        <v>42491</v>
      </c>
      <c r="C962" t="s">
        <v>214</v>
      </c>
      <c r="D962">
        <v>2016</v>
      </c>
      <c r="E962">
        <v>628872</v>
      </c>
      <c r="F962" s="10">
        <f>starting[[#This Row],[visitors]]*1200</f>
        <v>754646400</v>
      </c>
    </row>
    <row r="963" spans="1:6">
      <c r="A963" t="s">
        <v>215</v>
      </c>
      <c r="B963" s="1">
        <v>42522</v>
      </c>
      <c r="C963" t="s">
        <v>216</v>
      </c>
      <c r="D963">
        <v>2016</v>
      </c>
      <c r="E963">
        <v>551239</v>
      </c>
      <c r="F963" s="10">
        <f>starting[[#This Row],[visitors]]*1200</f>
        <v>661486800</v>
      </c>
    </row>
    <row r="964" spans="1:6">
      <c r="A964" t="s">
        <v>217</v>
      </c>
      <c r="B964" s="1">
        <v>42552</v>
      </c>
      <c r="C964" t="s">
        <v>218</v>
      </c>
      <c r="D964">
        <v>2016</v>
      </c>
      <c r="E964">
        <v>582820</v>
      </c>
      <c r="F964" s="10">
        <f>starting[[#This Row],[visitors]]*1200</f>
        <v>699384000</v>
      </c>
    </row>
    <row r="965" spans="1:6">
      <c r="A965" t="s">
        <v>219</v>
      </c>
      <c r="B965" s="1">
        <v>42583</v>
      </c>
      <c r="C965" t="s">
        <v>220</v>
      </c>
      <c r="D965">
        <v>2016</v>
      </c>
      <c r="E965">
        <v>988102</v>
      </c>
      <c r="F965" s="10">
        <f>starting[[#This Row],[visitors]]*1200</f>
        <v>1185722400</v>
      </c>
    </row>
    <row r="966" spans="1:6">
      <c r="A966" t="s">
        <v>221</v>
      </c>
      <c r="B966" s="1">
        <v>42614</v>
      </c>
      <c r="C966" t="s">
        <v>222</v>
      </c>
      <c r="D966">
        <v>2016</v>
      </c>
      <c r="E966">
        <v>742402</v>
      </c>
      <c r="F966" s="10">
        <f>starting[[#This Row],[visitors]]*1200</f>
        <v>890882400</v>
      </c>
    </row>
    <row r="967" spans="1:6">
      <c r="A967" t="s">
        <v>223</v>
      </c>
      <c r="B967" s="1">
        <v>42644</v>
      </c>
      <c r="C967" t="s">
        <v>224</v>
      </c>
      <c r="D967">
        <v>2016</v>
      </c>
      <c r="E967">
        <v>3508</v>
      </c>
      <c r="F967" s="10">
        <f>starting[[#This Row],[visitors]]*1200</f>
        <v>4209600</v>
      </c>
    </row>
    <row r="968" spans="1:6">
      <c r="A968" t="s">
        <v>225</v>
      </c>
      <c r="B968" s="1">
        <v>42675</v>
      </c>
      <c r="C968" t="s">
        <v>226</v>
      </c>
      <c r="D968">
        <v>2016</v>
      </c>
      <c r="E968">
        <v>21046</v>
      </c>
      <c r="F968" s="10">
        <f>starting[[#This Row],[visitors]]*1200</f>
        <v>25255200</v>
      </c>
    </row>
    <row r="969" spans="1:6">
      <c r="A969" t="s">
        <v>227</v>
      </c>
      <c r="B969" s="1">
        <v>42705</v>
      </c>
      <c r="C969" t="s">
        <v>228</v>
      </c>
      <c r="D969">
        <v>2016</v>
      </c>
      <c r="E969">
        <v>13775</v>
      </c>
      <c r="F969" s="10">
        <f>starting[[#This Row],[visitors]]*1200</f>
        <v>16530000</v>
      </c>
    </row>
    <row r="970" spans="1:6">
      <c r="A970" t="s">
        <v>2043</v>
      </c>
      <c r="B970" s="1">
        <v>42736</v>
      </c>
      <c r="C970" t="s">
        <v>2044</v>
      </c>
      <c r="D970">
        <v>2017</v>
      </c>
      <c r="E970">
        <v>4447</v>
      </c>
      <c r="F970" s="10">
        <f>starting[[#This Row],[visitors]]*1200</f>
        <v>5336400</v>
      </c>
    </row>
    <row r="971" spans="1:6">
      <c r="A971" t="s">
        <v>2045</v>
      </c>
      <c r="B971" s="1">
        <v>42767</v>
      </c>
      <c r="C971" t="s">
        <v>2046</v>
      </c>
      <c r="D971">
        <v>2017</v>
      </c>
      <c r="E971">
        <v>8652</v>
      </c>
      <c r="F971" s="10">
        <f>starting[[#This Row],[visitors]]*1200</f>
        <v>10382400</v>
      </c>
    </row>
    <row r="972" spans="1:6">
      <c r="A972" t="s">
        <v>2047</v>
      </c>
      <c r="B972" s="1">
        <v>42795</v>
      </c>
      <c r="C972" t="s">
        <v>2048</v>
      </c>
      <c r="D972">
        <v>2017</v>
      </c>
      <c r="E972">
        <v>8054</v>
      </c>
      <c r="F972" s="10">
        <f>starting[[#This Row],[visitors]]*1200</f>
        <v>9664800</v>
      </c>
    </row>
    <row r="973" spans="1:6">
      <c r="A973" t="s">
        <v>2049</v>
      </c>
      <c r="B973" s="1">
        <v>42826</v>
      </c>
      <c r="C973" t="s">
        <v>2050</v>
      </c>
      <c r="D973">
        <v>2017</v>
      </c>
      <c r="E973">
        <v>44295</v>
      </c>
      <c r="F973" s="10">
        <f>starting[[#This Row],[visitors]]*1200</f>
        <v>53154000</v>
      </c>
    </row>
    <row r="974" spans="1:6">
      <c r="A974" t="s">
        <v>2051</v>
      </c>
      <c r="B974" s="1">
        <v>42856</v>
      </c>
      <c r="C974" t="s">
        <v>2052</v>
      </c>
      <c r="D974">
        <v>2017</v>
      </c>
      <c r="E974">
        <v>10750</v>
      </c>
      <c r="F974" s="10">
        <f>starting[[#This Row],[visitors]]*1200</f>
        <v>12900000</v>
      </c>
    </row>
    <row r="975" spans="1:6">
      <c r="A975" t="s">
        <v>2053</v>
      </c>
      <c r="B975" s="1">
        <v>42887</v>
      </c>
      <c r="C975" t="s">
        <v>2054</v>
      </c>
      <c r="D975">
        <v>2017</v>
      </c>
      <c r="E975">
        <v>37879</v>
      </c>
      <c r="F975" s="10">
        <f>starting[[#This Row],[visitors]]*1200</f>
        <v>45454800</v>
      </c>
    </row>
    <row r="976" spans="1:6">
      <c r="A976" t="s">
        <v>2055</v>
      </c>
      <c r="B976" s="1">
        <v>42917</v>
      </c>
      <c r="C976" t="s">
        <v>2056</v>
      </c>
      <c r="D976">
        <v>2017</v>
      </c>
      <c r="E976">
        <v>21361</v>
      </c>
      <c r="F976" s="10">
        <f>starting[[#This Row],[visitors]]*1200</f>
        <v>25633200</v>
      </c>
    </row>
    <row r="977" spans="1:6">
      <c r="A977" t="s">
        <v>2057</v>
      </c>
      <c r="B977" s="1">
        <v>42948</v>
      </c>
      <c r="C977" t="s">
        <v>2058</v>
      </c>
      <c r="D977">
        <v>2017</v>
      </c>
      <c r="E977">
        <v>9363</v>
      </c>
      <c r="F977" s="10">
        <f>starting[[#This Row],[visitors]]*1200</f>
        <v>11235600</v>
      </c>
    </row>
    <row r="978" spans="1:6">
      <c r="A978" t="s">
        <v>2059</v>
      </c>
      <c r="B978" s="1">
        <v>42979</v>
      </c>
      <c r="C978" t="s">
        <v>2060</v>
      </c>
      <c r="D978">
        <v>2017</v>
      </c>
      <c r="E978">
        <v>17465</v>
      </c>
      <c r="F978" s="10">
        <f>starting[[#This Row],[visitors]]*1200</f>
        <v>20958000</v>
      </c>
    </row>
    <row r="979" spans="1:6">
      <c r="A979" t="s">
        <v>2061</v>
      </c>
      <c r="B979" s="1">
        <v>43009</v>
      </c>
      <c r="C979" t="s">
        <v>2062</v>
      </c>
      <c r="D979">
        <v>2017</v>
      </c>
      <c r="E979">
        <v>36066</v>
      </c>
      <c r="F979" s="10">
        <f>starting[[#This Row],[visitors]]*1200</f>
        <v>43279200</v>
      </c>
    </row>
    <row r="980" spans="1:6">
      <c r="A980" t="s">
        <v>2063</v>
      </c>
      <c r="B980" s="1">
        <v>43040</v>
      </c>
      <c r="C980" t="s">
        <v>2064</v>
      </c>
      <c r="D980">
        <v>2017</v>
      </c>
      <c r="E980">
        <v>17687</v>
      </c>
      <c r="F980" s="10">
        <f>starting[[#This Row],[visitors]]*1200</f>
        <v>21224400</v>
      </c>
    </row>
    <row r="981" spans="1:6">
      <c r="A981" t="s">
        <v>2065</v>
      </c>
      <c r="B981" s="1">
        <v>43070</v>
      </c>
      <c r="C981" t="s">
        <v>2066</v>
      </c>
      <c r="D981">
        <v>2017</v>
      </c>
      <c r="E981">
        <v>25897</v>
      </c>
      <c r="F981" s="10">
        <f>starting[[#This Row],[visitors]]*1200</f>
        <v>31076400</v>
      </c>
    </row>
    <row r="982" spans="1:6">
      <c r="A982" t="s">
        <v>229</v>
      </c>
      <c r="B982" s="1">
        <v>42644</v>
      </c>
      <c r="C982" t="s">
        <v>230</v>
      </c>
      <c r="D982">
        <v>2016</v>
      </c>
      <c r="E982">
        <v>475955</v>
      </c>
      <c r="F982" s="10">
        <f>starting[[#This Row],[visitors]]*1200</f>
        <v>571146000</v>
      </c>
    </row>
    <row r="983" spans="1:6">
      <c r="A983" t="s">
        <v>231</v>
      </c>
      <c r="B983" s="1">
        <v>42675</v>
      </c>
      <c r="C983" t="s">
        <v>232</v>
      </c>
      <c r="D983">
        <v>2016</v>
      </c>
      <c r="E983">
        <v>201388</v>
      </c>
      <c r="F983" s="10">
        <f>starting[[#This Row],[visitors]]*1200</f>
        <v>241665600</v>
      </c>
    </row>
    <row r="984" spans="1:6">
      <c r="A984" t="s">
        <v>233</v>
      </c>
      <c r="B984" s="1">
        <v>42705</v>
      </c>
      <c r="C984" t="s">
        <v>234</v>
      </c>
      <c r="D984">
        <v>2016</v>
      </c>
      <c r="E984">
        <v>239267</v>
      </c>
      <c r="F984" s="10">
        <f>starting[[#This Row],[visitors]]*1200</f>
        <v>287120400</v>
      </c>
    </row>
    <row r="985" spans="1:6">
      <c r="A985" t="s">
        <v>2067</v>
      </c>
      <c r="B985" s="1">
        <v>42736</v>
      </c>
      <c r="C985" t="s">
        <v>2068</v>
      </c>
      <c r="D985">
        <v>2017</v>
      </c>
      <c r="E985">
        <v>340311</v>
      </c>
      <c r="F985" s="10">
        <f>starting[[#This Row],[visitors]]*1200</f>
        <v>408373200</v>
      </c>
    </row>
    <row r="986" spans="1:6">
      <c r="A986" t="s">
        <v>2069</v>
      </c>
      <c r="B986" s="1">
        <v>42767</v>
      </c>
      <c r="C986" t="s">
        <v>2070</v>
      </c>
      <c r="D986">
        <v>2017</v>
      </c>
      <c r="E986">
        <v>415326</v>
      </c>
      <c r="F986" s="10">
        <f>starting[[#This Row],[visitors]]*1200</f>
        <v>498391200</v>
      </c>
    </row>
    <row r="987" spans="1:6">
      <c r="A987" t="s">
        <v>2071</v>
      </c>
      <c r="B987" s="1">
        <v>42795</v>
      </c>
      <c r="C987" t="s">
        <v>2072</v>
      </c>
      <c r="D987">
        <v>2017</v>
      </c>
      <c r="E987">
        <v>442057</v>
      </c>
      <c r="F987" s="10">
        <f>starting[[#This Row],[visitors]]*1200</f>
        <v>530468400</v>
      </c>
    </row>
    <row r="988" spans="1:6">
      <c r="A988" t="s">
        <v>2073</v>
      </c>
      <c r="B988" s="1">
        <v>42826</v>
      </c>
      <c r="C988" t="s">
        <v>2074</v>
      </c>
      <c r="D988">
        <v>2017</v>
      </c>
      <c r="E988">
        <v>274132</v>
      </c>
      <c r="F988" s="10">
        <f>starting[[#This Row],[visitors]]*1200</f>
        <v>328958400</v>
      </c>
    </row>
    <row r="989" spans="1:6">
      <c r="A989" t="s">
        <v>2075</v>
      </c>
      <c r="B989" s="1">
        <v>42856</v>
      </c>
      <c r="C989" t="s">
        <v>2076</v>
      </c>
      <c r="D989">
        <v>2017</v>
      </c>
      <c r="E989">
        <v>297233</v>
      </c>
      <c r="F989" s="10">
        <f>starting[[#This Row],[visitors]]*1200</f>
        <v>356679600</v>
      </c>
    </row>
    <row r="990" spans="1:6">
      <c r="A990" t="s">
        <v>2077</v>
      </c>
      <c r="B990" s="1">
        <v>42887</v>
      </c>
      <c r="C990" t="s">
        <v>2078</v>
      </c>
      <c r="D990">
        <v>2017</v>
      </c>
      <c r="E990">
        <v>340359</v>
      </c>
      <c r="F990" s="10">
        <f>starting[[#This Row],[visitors]]*1200</f>
        <v>408430800</v>
      </c>
    </row>
    <row r="991" spans="1:6">
      <c r="A991" t="s">
        <v>2079</v>
      </c>
      <c r="B991" s="1">
        <v>42917</v>
      </c>
      <c r="C991" t="s">
        <v>2080</v>
      </c>
      <c r="D991">
        <v>2017</v>
      </c>
      <c r="E991">
        <v>328101</v>
      </c>
      <c r="F991" s="10">
        <f>starting[[#This Row],[visitors]]*1200</f>
        <v>393721200</v>
      </c>
    </row>
    <row r="992" spans="1:6">
      <c r="A992" t="s">
        <v>2081</v>
      </c>
      <c r="B992" s="1">
        <v>42948</v>
      </c>
      <c r="C992" t="s">
        <v>2082</v>
      </c>
      <c r="D992">
        <v>2017</v>
      </c>
      <c r="E992">
        <v>340430</v>
      </c>
      <c r="F992" s="10">
        <f>starting[[#This Row],[visitors]]*1200</f>
        <v>408516000</v>
      </c>
    </row>
    <row r="993" spans="1:6">
      <c r="A993" t="s">
        <v>2083</v>
      </c>
      <c r="B993" s="1">
        <v>42979</v>
      </c>
      <c r="C993" t="s">
        <v>2084</v>
      </c>
      <c r="D993">
        <v>2017</v>
      </c>
      <c r="E993">
        <v>528540</v>
      </c>
      <c r="F993" s="10">
        <f>starting[[#This Row],[visitors]]*1200</f>
        <v>634248000</v>
      </c>
    </row>
    <row r="994" spans="1:6">
      <c r="A994" t="s">
        <v>2085</v>
      </c>
      <c r="B994" s="1">
        <v>43009</v>
      </c>
      <c r="C994" t="s">
        <v>2086</v>
      </c>
      <c r="D994">
        <v>2017</v>
      </c>
      <c r="E994">
        <v>388644</v>
      </c>
      <c r="F994" s="10">
        <f>starting[[#This Row],[visitors]]*1200</f>
        <v>466372800</v>
      </c>
    </row>
    <row r="995" spans="1:6">
      <c r="A995" t="s">
        <v>2087</v>
      </c>
      <c r="B995" s="1">
        <v>43040</v>
      </c>
      <c r="C995" t="s">
        <v>2088</v>
      </c>
      <c r="D995">
        <v>2017</v>
      </c>
      <c r="E995">
        <v>369365</v>
      </c>
      <c r="F995" s="10">
        <f>starting[[#This Row],[visitors]]*1200</f>
        <v>443238000</v>
      </c>
    </row>
    <row r="996" spans="1:6">
      <c r="A996" t="s">
        <v>2089</v>
      </c>
      <c r="B996" s="1">
        <v>43070</v>
      </c>
      <c r="C996" t="s">
        <v>2090</v>
      </c>
      <c r="D996">
        <v>2017</v>
      </c>
      <c r="E996">
        <v>340585</v>
      </c>
      <c r="F996" s="10">
        <f>starting[[#This Row],[visitors]]*1200</f>
        <v>408702000</v>
      </c>
    </row>
    <row r="997" spans="1:6">
      <c r="A997" t="s">
        <v>235</v>
      </c>
      <c r="B997" s="1">
        <v>42370</v>
      </c>
      <c r="C997" t="s">
        <v>236</v>
      </c>
      <c r="D997">
        <v>2016</v>
      </c>
      <c r="E997">
        <v>576</v>
      </c>
      <c r="F997" s="10">
        <f>starting[[#This Row],[visitors]]*1200</f>
        <v>691200</v>
      </c>
    </row>
    <row r="998" spans="1:6">
      <c r="A998" t="s">
        <v>237</v>
      </c>
      <c r="B998" s="1">
        <v>42401</v>
      </c>
      <c r="C998" t="s">
        <v>238</v>
      </c>
      <c r="D998">
        <v>2016</v>
      </c>
      <c r="E998">
        <v>869</v>
      </c>
      <c r="F998" s="10">
        <f>starting[[#This Row],[visitors]]*1200</f>
        <v>1042800</v>
      </c>
    </row>
    <row r="999" spans="1:6">
      <c r="A999" t="s">
        <v>239</v>
      </c>
      <c r="B999" s="1">
        <v>42430</v>
      </c>
      <c r="C999" t="s">
        <v>240</v>
      </c>
      <c r="D999">
        <v>2016</v>
      </c>
      <c r="E999">
        <v>408</v>
      </c>
      <c r="F999" s="10">
        <f>starting[[#This Row],[visitors]]*1200</f>
        <v>489600</v>
      </c>
    </row>
    <row r="1000" spans="1:6">
      <c r="A1000" t="s">
        <v>241</v>
      </c>
      <c r="B1000" s="1">
        <v>42461</v>
      </c>
      <c r="C1000" t="s">
        <v>242</v>
      </c>
      <c r="D1000">
        <v>2016</v>
      </c>
      <c r="E1000">
        <v>476</v>
      </c>
      <c r="F1000" s="10">
        <f>starting[[#This Row],[visitors]]*1200</f>
        <v>571200</v>
      </c>
    </row>
    <row r="1001" spans="1:6">
      <c r="A1001" t="s">
        <v>243</v>
      </c>
      <c r="B1001" s="1">
        <v>42491</v>
      </c>
      <c r="C1001" t="s">
        <v>244</v>
      </c>
      <c r="D1001">
        <v>2016</v>
      </c>
      <c r="E1001">
        <v>554</v>
      </c>
      <c r="F1001" s="10">
        <f>starting[[#This Row],[visitors]]*1200</f>
        <v>664800</v>
      </c>
    </row>
    <row r="1002" spans="1:6">
      <c r="A1002" t="s">
        <v>245</v>
      </c>
      <c r="B1002" s="1">
        <v>42522</v>
      </c>
      <c r="C1002" t="s">
        <v>246</v>
      </c>
      <c r="D1002">
        <v>2016</v>
      </c>
      <c r="E1002">
        <v>367</v>
      </c>
      <c r="F1002" s="10">
        <f>starting[[#This Row],[visitors]]*1200</f>
        <v>440400</v>
      </c>
    </row>
    <row r="1003" spans="1:6">
      <c r="A1003" t="s">
        <v>247</v>
      </c>
      <c r="B1003" s="1">
        <v>42552</v>
      </c>
      <c r="C1003" t="s">
        <v>248</v>
      </c>
      <c r="D1003">
        <v>2016</v>
      </c>
      <c r="E1003">
        <v>644</v>
      </c>
      <c r="F1003" s="10">
        <f>starting[[#This Row],[visitors]]*1200</f>
        <v>772800</v>
      </c>
    </row>
    <row r="1004" spans="1:6">
      <c r="A1004" t="s">
        <v>249</v>
      </c>
      <c r="B1004" s="1">
        <v>42583</v>
      </c>
      <c r="C1004" t="s">
        <v>250</v>
      </c>
      <c r="D1004">
        <v>2016</v>
      </c>
      <c r="E1004">
        <v>589</v>
      </c>
      <c r="F1004" s="10">
        <f>starting[[#This Row],[visitors]]*1200</f>
        <v>706800</v>
      </c>
    </row>
    <row r="1005" spans="1:6">
      <c r="A1005" t="s">
        <v>251</v>
      </c>
      <c r="B1005" s="1">
        <v>42614</v>
      </c>
      <c r="C1005" t="s">
        <v>252</v>
      </c>
      <c r="D1005">
        <v>2016</v>
      </c>
      <c r="E1005">
        <v>553</v>
      </c>
      <c r="F1005" s="10">
        <f>starting[[#This Row],[visitors]]*1200</f>
        <v>663600</v>
      </c>
    </row>
    <row r="1006" spans="1:6">
      <c r="A1006" t="s">
        <v>253</v>
      </c>
      <c r="B1006" s="1">
        <v>42644</v>
      </c>
      <c r="C1006" t="s">
        <v>254</v>
      </c>
      <c r="D1006">
        <v>2016</v>
      </c>
      <c r="E1006">
        <v>434</v>
      </c>
      <c r="F1006" s="10">
        <f>starting[[#This Row],[visitors]]*1200</f>
        <v>520800</v>
      </c>
    </row>
    <row r="1007" spans="1:6">
      <c r="A1007" t="s">
        <v>255</v>
      </c>
      <c r="B1007" s="1">
        <v>42675</v>
      </c>
      <c r="C1007" t="s">
        <v>256</v>
      </c>
      <c r="D1007">
        <v>2016</v>
      </c>
      <c r="E1007">
        <v>617</v>
      </c>
      <c r="F1007" s="10">
        <f>starting[[#This Row],[visitors]]*1200</f>
        <v>740400</v>
      </c>
    </row>
    <row r="1008" spans="1:6">
      <c r="A1008" t="s">
        <v>257</v>
      </c>
      <c r="B1008" s="1">
        <v>42705</v>
      </c>
      <c r="C1008" t="s">
        <v>258</v>
      </c>
      <c r="D1008">
        <v>2016</v>
      </c>
      <c r="E1008">
        <v>355</v>
      </c>
      <c r="F1008" s="10">
        <f>starting[[#This Row],[visitors]]*1200</f>
        <v>426000</v>
      </c>
    </row>
    <row r="1009" spans="1:6">
      <c r="A1009" t="s">
        <v>2091</v>
      </c>
      <c r="B1009" s="1">
        <v>42736</v>
      </c>
      <c r="C1009" t="s">
        <v>2092</v>
      </c>
      <c r="D1009">
        <v>2017</v>
      </c>
      <c r="E1009">
        <v>613</v>
      </c>
      <c r="F1009" s="10">
        <f>starting[[#This Row],[visitors]]*1200</f>
        <v>735600</v>
      </c>
    </row>
    <row r="1010" spans="1:6">
      <c r="A1010" t="s">
        <v>2093</v>
      </c>
      <c r="B1010" s="1">
        <v>42767</v>
      </c>
      <c r="C1010" t="s">
        <v>2094</v>
      </c>
      <c r="D1010">
        <v>2017</v>
      </c>
      <c r="E1010">
        <v>1752</v>
      </c>
      <c r="F1010" s="10">
        <f>starting[[#This Row],[visitors]]*1200</f>
        <v>2102400</v>
      </c>
    </row>
    <row r="1011" spans="1:6">
      <c r="A1011" t="s">
        <v>2095</v>
      </c>
      <c r="B1011" s="1">
        <v>42795</v>
      </c>
      <c r="C1011" t="s">
        <v>2096</v>
      </c>
      <c r="D1011">
        <v>2017</v>
      </c>
      <c r="E1011">
        <v>660</v>
      </c>
      <c r="F1011" s="10">
        <f>starting[[#This Row],[visitors]]*1200</f>
        <v>792000</v>
      </c>
    </row>
    <row r="1012" spans="1:6">
      <c r="A1012" t="s">
        <v>2097</v>
      </c>
      <c r="B1012" s="1">
        <v>42826</v>
      </c>
      <c r="C1012" t="s">
        <v>2098</v>
      </c>
      <c r="D1012">
        <v>2017</v>
      </c>
      <c r="E1012">
        <v>1048</v>
      </c>
      <c r="F1012" s="10">
        <f>starting[[#This Row],[visitors]]*1200</f>
        <v>1257600</v>
      </c>
    </row>
    <row r="1013" spans="1:6">
      <c r="A1013" t="s">
        <v>2099</v>
      </c>
      <c r="B1013" s="1">
        <v>42856</v>
      </c>
      <c r="C1013" t="s">
        <v>2100</v>
      </c>
      <c r="D1013">
        <v>2017</v>
      </c>
      <c r="E1013">
        <v>1341</v>
      </c>
      <c r="F1013" s="10">
        <f>starting[[#This Row],[visitors]]*1200</f>
        <v>1609200</v>
      </c>
    </row>
    <row r="1014" spans="1:6">
      <c r="A1014" t="s">
        <v>2101</v>
      </c>
      <c r="B1014" s="1">
        <v>42887</v>
      </c>
      <c r="C1014" t="s">
        <v>2102</v>
      </c>
      <c r="D1014">
        <v>2017</v>
      </c>
      <c r="E1014">
        <v>2391</v>
      </c>
      <c r="F1014" s="10">
        <f>starting[[#This Row],[visitors]]*1200</f>
        <v>2869200</v>
      </c>
    </row>
    <row r="1015" spans="1:6">
      <c r="A1015" t="s">
        <v>2103</v>
      </c>
      <c r="B1015" s="1">
        <v>42917</v>
      </c>
      <c r="C1015" t="s">
        <v>2104</v>
      </c>
      <c r="D1015">
        <v>2017</v>
      </c>
      <c r="E1015">
        <v>1520</v>
      </c>
      <c r="F1015" s="10">
        <f>starting[[#This Row],[visitors]]*1200</f>
        <v>1824000</v>
      </c>
    </row>
    <row r="1016" spans="1:6">
      <c r="A1016" t="s">
        <v>2105</v>
      </c>
      <c r="B1016" s="1">
        <v>42948</v>
      </c>
      <c r="C1016" t="s">
        <v>2106</v>
      </c>
      <c r="D1016">
        <v>2017</v>
      </c>
      <c r="E1016">
        <v>1583</v>
      </c>
      <c r="F1016" s="10">
        <f>starting[[#This Row],[visitors]]*1200</f>
        <v>1899600</v>
      </c>
    </row>
    <row r="1017" spans="1:6">
      <c r="A1017" t="s">
        <v>2107</v>
      </c>
      <c r="B1017" s="1">
        <v>42979</v>
      </c>
      <c r="C1017" t="s">
        <v>2108</v>
      </c>
      <c r="D1017">
        <v>2017</v>
      </c>
      <c r="E1017">
        <v>933</v>
      </c>
      <c r="F1017" s="10">
        <f>starting[[#This Row],[visitors]]*1200</f>
        <v>1119600</v>
      </c>
    </row>
    <row r="1018" spans="1:6">
      <c r="A1018" t="s">
        <v>2109</v>
      </c>
      <c r="B1018" s="1">
        <v>43009</v>
      </c>
      <c r="C1018" t="s">
        <v>2110</v>
      </c>
      <c r="D1018">
        <v>2017</v>
      </c>
      <c r="E1018">
        <v>6644</v>
      </c>
      <c r="F1018" s="10">
        <f>starting[[#This Row],[visitors]]*1200</f>
        <v>7972800</v>
      </c>
    </row>
    <row r="1019" spans="1:6">
      <c r="A1019" t="s">
        <v>2111</v>
      </c>
      <c r="B1019" s="1">
        <v>43040</v>
      </c>
      <c r="C1019" t="s">
        <v>2112</v>
      </c>
      <c r="D1019">
        <v>2017</v>
      </c>
      <c r="E1019">
        <v>1677</v>
      </c>
      <c r="F1019" s="10">
        <f>starting[[#This Row],[visitors]]*1200</f>
        <v>2012400</v>
      </c>
    </row>
    <row r="1020" spans="1:6">
      <c r="A1020" t="s">
        <v>2113</v>
      </c>
      <c r="B1020" s="1">
        <v>43070</v>
      </c>
      <c r="C1020" t="s">
        <v>2114</v>
      </c>
      <c r="D1020">
        <v>2017</v>
      </c>
      <c r="E1020">
        <v>1787</v>
      </c>
      <c r="F1020" s="10">
        <f>starting[[#This Row],[visitors]]*1200</f>
        <v>2144400</v>
      </c>
    </row>
    <row r="1021" spans="1:6">
      <c r="A1021" t="s">
        <v>259</v>
      </c>
      <c r="B1021" s="1">
        <v>42644</v>
      </c>
      <c r="C1021" t="s">
        <v>260</v>
      </c>
      <c r="D1021">
        <v>2016</v>
      </c>
      <c r="E1021">
        <v>950</v>
      </c>
      <c r="F1021" s="10">
        <f>starting[[#This Row],[visitors]]*1200</f>
        <v>1140000</v>
      </c>
    </row>
    <row r="1022" spans="1:6">
      <c r="A1022" t="s">
        <v>261</v>
      </c>
      <c r="B1022" s="1">
        <v>42675</v>
      </c>
      <c r="C1022" t="s">
        <v>262</v>
      </c>
      <c r="D1022">
        <v>2016</v>
      </c>
      <c r="E1022">
        <v>1145</v>
      </c>
      <c r="F1022" s="10">
        <f>starting[[#This Row],[visitors]]*1200</f>
        <v>1374000</v>
      </c>
    </row>
    <row r="1023" spans="1:6">
      <c r="A1023" t="s">
        <v>263</v>
      </c>
      <c r="B1023" s="1">
        <v>42705</v>
      </c>
      <c r="C1023" t="s">
        <v>264</v>
      </c>
      <c r="D1023">
        <v>2016</v>
      </c>
      <c r="E1023">
        <v>1149</v>
      </c>
      <c r="F1023" s="10">
        <f>starting[[#This Row],[visitors]]*1200</f>
        <v>1378800</v>
      </c>
    </row>
    <row r="1024" spans="1:6">
      <c r="A1024" t="s">
        <v>2115</v>
      </c>
      <c r="B1024" s="1">
        <v>42736</v>
      </c>
      <c r="C1024" t="s">
        <v>2116</v>
      </c>
      <c r="D1024">
        <v>2017</v>
      </c>
      <c r="E1024">
        <v>1345</v>
      </c>
      <c r="F1024" s="10">
        <f>starting[[#This Row],[visitors]]*1200</f>
        <v>1614000</v>
      </c>
    </row>
    <row r="1025" spans="1:6">
      <c r="A1025" t="s">
        <v>2117</v>
      </c>
      <c r="B1025" s="1">
        <v>42767</v>
      </c>
      <c r="C1025" t="s">
        <v>2118</v>
      </c>
      <c r="D1025">
        <v>2017</v>
      </c>
      <c r="E1025">
        <v>1378</v>
      </c>
      <c r="F1025" s="10">
        <f>starting[[#This Row],[visitors]]*1200</f>
        <v>1653600</v>
      </c>
    </row>
    <row r="1026" spans="1:6">
      <c r="A1026" t="s">
        <v>2119</v>
      </c>
      <c r="B1026" s="1">
        <v>42795</v>
      </c>
      <c r="C1026" t="s">
        <v>2120</v>
      </c>
      <c r="D1026">
        <v>2017</v>
      </c>
      <c r="E1026">
        <v>965</v>
      </c>
      <c r="F1026" s="10">
        <f>starting[[#This Row],[visitors]]*1200</f>
        <v>1158000</v>
      </c>
    </row>
    <row r="1027" spans="1:6">
      <c r="A1027" t="s">
        <v>2121</v>
      </c>
      <c r="B1027" s="1">
        <v>42826</v>
      </c>
      <c r="C1027" t="s">
        <v>2122</v>
      </c>
      <c r="D1027">
        <v>2017</v>
      </c>
      <c r="E1027">
        <v>750</v>
      </c>
      <c r="F1027" s="10">
        <f>starting[[#This Row],[visitors]]*1200</f>
        <v>900000</v>
      </c>
    </row>
    <row r="1028" spans="1:6">
      <c r="A1028" t="s">
        <v>2123</v>
      </c>
      <c r="B1028" s="1">
        <v>42856</v>
      </c>
      <c r="C1028" t="s">
        <v>2124</v>
      </c>
      <c r="D1028">
        <v>2017</v>
      </c>
      <c r="E1028">
        <v>640</v>
      </c>
      <c r="F1028" s="10">
        <f>starting[[#This Row],[visitors]]*1200</f>
        <v>768000</v>
      </c>
    </row>
    <row r="1029" spans="1:6">
      <c r="A1029" t="s">
        <v>2125</v>
      </c>
      <c r="B1029" s="1">
        <v>42887</v>
      </c>
      <c r="C1029" t="s">
        <v>2126</v>
      </c>
      <c r="D1029">
        <v>2017</v>
      </c>
      <c r="E1029">
        <v>885</v>
      </c>
      <c r="F1029" s="10">
        <f>starting[[#This Row],[visitors]]*1200</f>
        <v>1062000</v>
      </c>
    </row>
    <row r="1030" spans="1:6">
      <c r="A1030" t="s">
        <v>2127</v>
      </c>
      <c r="B1030" s="1">
        <v>42917</v>
      </c>
      <c r="C1030" t="s">
        <v>2128</v>
      </c>
      <c r="D1030">
        <v>2017</v>
      </c>
      <c r="E1030">
        <v>1095</v>
      </c>
      <c r="F1030" s="10">
        <f>starting[[#This Row],[visitors]]*1200</f>
        <v>1314000</v>
      </c>
    </row>
    <row r="1031" spans="1:6">
      <c r="A1031" t="s">
        <v>2129</v>
      </c>
      <c r="B1031" s="1">
        <v>42948</v>
      </c>
      <c r="C1031" t="s">
        <v>2130</v>
      </c>
      <c r="D1031">
        <v>2017</v>
      </c>
      <c r="E1031">
        <v>1385</v>
      </c>
      <c r="F1031" s="10">
        <f>starting[[#This Row],[visitors]]*1200</f>
        <v>1662000</v>
      </c>
    </row>
    <row r="1032" spans="1:6">
      <c r="A1032" t="s">
        <v>2131</v>
      </c>
      <c r="B1032" s="1">
        <v>42979</v>
      </c>
      <c r="C1032" t="s">
        <v>2132</v>
      </c>
      <c r="D1032">
        <v>2017</v>
      </c>
      <c r="E1032">
        <v>1155</v>
      </c>
      <c r="F1032" s="10">
        <f>starting[[#This Row],[visitors]]*1200</f>
        <v>1386000</v>
      </c>
    </row>
    <row r="1033" spans="1:6">
      <c r="A1033" t="s">
        <v>2133</v>
      </c>
      <c r="B1033" s="1">
        <v>43009</v>
      </c>
      <c r="C1033" t="s">
        <v>2134</v>
      </c>
      <c r="D1033">
        <v>2017</v>
      </c>
      <c r="E1033">
        <v>1595</v>
      </c>
      <c r="F1033" s="10">
        <f>starting[[#This Row],[visitors]]*1200</f>
        <v>1914000</v>
      </c>
    </row>
    <row r="1034" spans="1:6">
      <c r="A1034" t="s">
        <v>2135</v>
      </c>
      <c r="B1034" s="1">
        <v>43040</v>
      </c>
      <c r="C1034" t="s">
        <v>2136</v>
      </c>
      <c r="D1034">
        <v>2017</v>
      </c>
      <c r="E1034">
        <v>1940</v>
      </c>
      <c r="F1034" s="10">
        <f>starting[[#This Row],[visitors]]*1200</f>
        <v>2328000</v>
      </c>
    </row>
    <row r="1035" spans="1:6">
      <c r="A1035" t="s">
        <v>2137</v>
      </c>
      <c r="B1035" s="1">
        <v>43070</v>
      </c>
      <c r="C1035" t="s">
        <v>2138</v>
      </c>
      <c r="D1035">
        <v>2017</v>
      </c>
      <c r="E1035">
        <v>1765</v>
      </c>
      <c r="F1035" s="10">
        <f>starting[[#This Row],[visitors]]*1200</f>
        <v>2118000</v>
      </c>
    </row>
    <row r="1036" spans="1:6">
      <c r="A1036" t="s">
        <v>265</v>
      </c>
      <c r="B1036" s="1">
        <v>42644</v>
      </c>
      <c r="C1036" t="s">
        <v>266</v>
      </c>
      <c r="D1036">
        <v>2016</v>
      </c>
      <c r="E1036">
        <v>534484</v>
      </c>
      <c r="F1036" s="10">
        <f>starting[[#This Row],[visitors]]*1200</f>
        <v>641380800</v>
      </c>
    </row>
    <row r="1037" spans="1:6">
      <c r="A1037" t="s">
        <v>267</v>
      </c>
      <c r="B1037" s="1">
        <v>42675</v>
      </c>
      <c r="C1037" t="s">
        <v>268</v>
      </c>
      <c r="D1037">
        <v>2016</v>
      </c>
      <c r="E1037">
        <v>864077</v>
      </c>
      <c r="F1037" s="10">
        <f>starting[[#This Row],[visitors]]*1200</f>
        <v>1036892400</v>
      </c>
    </row>
    <row r="1038" spans="1:6">
      <c r="A1038" t="s">
        <v>269</v>
      </c>
      <c r="B1038" s="1">
        <v>42705</v>
      </c>
      <c r="C1038" t="s">
        <v>270</v>
      </c>
      <c r="D1038">
        <v>2016</v>
      </c>
      <c r="E1038">
        <v>778240</v>
      </c>
      <c r="F1038" s="10">
        <f>starting[[#This Row],[visitors]]*1200</f>
        <v>933888000</v>
      </c>
    </row>
    <row r="1039" spans="1:6">
      <c r="A1039" t="s">
        <v>2139</v>
      </c>
      <c r="B1039" s="1">
        <v>42736</v>
      </c>
      <c r="C1039" t="s">
        <v>2140</v>
      </c>
      <c r="D1039">
        <v>2017</v>
      </c>
      <c r="E1039">
        <v>615842</v>
      </c>
      <c r="F1039" s="10">
        <f>starting[[#This Row],[visitors]]*1200</f>
        <v>739010400</v>
      </c>
    </row>
    <row r="1040" spans="1:6">
      <c r="A1040" t="s">
        <v>2141</v>
      </c>
      <c r="B1040" s="1">
        <v>42767</v>
      </c>
      <c r="C1040" t="s">
        <v>2142</v>
      </c>
      <c r="D1040">
        <v>2017</v>
      </c>
      <c r="E1040">
        <v>1255569</v>
      </c>
      <c r="F1040" s="10">
        <f>starting[[#This Row],[visitors]]*1200</f>
        <v>1506682800</v>
      </c>
    </row>
    <row r="1041" spans="1:6">
      <c r="A1041" t="s">
        <v>2143</v>
      </c>
      <c r="B1041" s="1">
        <v>42795</v>
      </c>
      <c r="C1041" t="s">
        <v>2144</v>
      </c>
      <c r="D1041">
        <v>2017</v>
      </c>
      <c r="E1041">
        <v>1030441</v>
      </c>
      <c r="F1041" s="10">
        <f>starting[[#This Row],[visitors]]*1200</f>
        <v>1236529200</v>
      </c>
    </row>
    <row r="1042" spans="1:6">
      <c r="A1042" t="s">
        <v>2145</v>
      </c>
      <c r="B1042" s="1">
        <v>42826</v>
      </c>
      <c r="C1042" t="s">
        <v>2146</v>
      </c>
      <c r="D1042">
        <v>2017</v>
      </c>
      <c r="E1042">
        <v>1146782</v>
      </c>
      <c r="F1042" s="10">
        <f>starting[[#This Row],[visitors]]*1200</f>
        <v>1376138400</v>
      </c>
    </row>
    <row r="1043" spans="1:6">
      <c r="A1043" t="s">
        <v>2147</v>
      </c>
      <c r="B1043" s="1">
        <v>42856</v>
      </c>
      <c r="C1043" t="s">
        <v>2148</v>
      </c>
      <c r="D1043">
        <v>2017</v>
      </c>
      <c r="E1043">
        <v>1117228</v>
      </c>
      <c r="F1043" s="10">
        <f>starting[[#This Row],[visitors]]*1200</f>
        <v>1340673600</v>
      </c>
    </row>
    <row r="1044" spans="1:6">
      <c r="A1044" t="s">
        <v>2149</v>
      </c>
      <c r="B1044" s="1">
        <v>42887</v>
      </c>
      <c r="C1044" t="s">
        <v>2150</v>
      </c>
      <c r="D1044">
        <v>2017</v>
      </c>
      <c r="E1044">
        <v>1113882</v>
      </c>
      <c r="F1044" s="10">
        <f>starting[[#This Row],[visitors]]*1200</f>
        <v>1336658400</v>
      </c>
    </row>
    <row r="1045" spans="1:6">
      <c r="A1045" t="s">
        <v>2151</v>
      </c>
      <c r="B1045" s="1">
        <v>42917</v>
      </c>
      <c r="C1045" t="s">
        <v>2152</v>
      </c>
      <c r="D1045">
        <v>2017</v>
      </c>
      <c r="E1045">
        <v>462022</v>
      </c>
      <c r="F1045" s="10">
        <f>starting[[#This Row],[visitors]]*1200</f>
        <v>554426400</v>
      </c>
    </row>
    <row r="1046" spans="1:6">
      <c r="A1046" t="s">
        <v>2153</v>
      </c>
      <c r="B1046" s="1">
        <v>42948</v>
      </c>
      <c r="C1046" t="s">
        <v>2154</v>
      </c>
      <c r="D1046">
        <v>2017</v>
      </c>
      <c r="E1046">
        <v>1004410</v>
      </c>
      <c r="F1046" s="10">
        <f>starting[[#This Row],[visitors]]*1200</f>
        <v>1205292000</v>
      </c>
    </row>
    <row r="1047" spans="1:6">
      <c r="A1047" t="s">
        <v>2155</v>
      </c>
      <c r="B1047" s="1">
        <v>42979</v>
      </c>
      <c r="C1047" t="s">
        <v>2156</v>
      </c>
      <c r="D1047">
        <v>2017</v>
      </c>
      <c r="E1047">
        <v>487060</v>
      </c>
      <c r="F1047" s="10">
        <f>starting[[#This Row],[visitors]]*1200</f>
        <v>584472000</v>
      </c>
    </row>
    <row r="1048" spans="1:6">
      <c r="A1048" t="s">
        <v>2157</v>
      </c>
      <c r="B1048" s="1">
        <v>43009</v>
      </c>
      <c r="C1048" t="s">
        <v>2158</v>
      </c>
      <c r="D1048">
        <v>2017</v>
      </c>
      <c r="E1048">
        <v>845620</v>
      </c>
      <c r="F1048" s="10">
        <f>starting[[#This Row],[visitors]]*1200</f>
        <v>1014744000</v>
      </c>
    </row>
    <row r="1049" spans="1:6">
      <c r="A1049" t="s">
        <v>2159</v>
      </c>
      <c r="B1049" s="1">
        <v>43040</v>
      </c>
      <c r="C1049" t="s">
        <v>2160</v>
      </c>
      <c r="D1049">
        <v>2017</v>
      </c>
      <c r="E1049">
        <v>1191129</v>
      </c>
      <c r="F1049" s="10">
        <f>starting[[#This Row],[visitors]]*1200</f>
        <v>1429354800</v>
      </c>
    </row>
    <row r="1050" spans="1:6">
      <c r="A1050" t="s">
        <v>2161</v>
      </c>
      <c r="B1050" s="1">
        <v>43070</v>
      </c>
      <c r="C1050" t="s">
        <v>2162</v>
      </c>
      <c r="D1050">
        <v>2017</v>
      </c>
      <c r="E1050">
        <v>1649362</v>
      </c>
      <c r="F1050" s="10">
        <f>starting[[#This Row],[visitors]]*1200</f>
        <v>1979234400</v>
      </c>
    </row>
    <row r="1051" spans="1:6">
      <c r="A1051" t="s">
        <v>271</v>
      </c>
      <c r="B1051" s="1">
        <v>42644</v>
      </c>
      <c r="C1051" t="s">
        <v>272</v>
      </c>
      <c r="D1051">
        <v>2016</v>
      </c>
      <c r="E1051">
        <v>274000</v>
      </c>
      <c r="F1051" s="10">
        <f>starting[[#This Row],[visitors]]*1200</f>
        <v>328800000</v>
      </c>
    </row>
    <row r="1052" spans="1:6">
      <c r="A1052" t="s">
        <v>273</v>
      </c>
      <c r="B1052" s="1">
        <v>42675</v>
      </c>
      <c r="C1052" t="s">
        <v>274</v>
      </c>
      <c r="D1052">
        <v>2016</v>
      </c>
      <c r="E1052">
        <v>349000</v>
      </c>
      <c r="F1052" s="10">
        <f>starting[[#This Row],[visitors]]*1200</f>
        <v>418800000</v>
      </c>
    </row>
    <row r="1053" spans="1:6">
      <c r="A1053" t="s">
        <v>275</v>
      </c>
      <c r="B1053" s="1">
        <v>42705</v>
      </c>
      <c r="C1053" t="s">
        <v>276</v>
      </c>
      <c r="D1053">
        <v>2016</v>
      </c>
      <c r="E1053">
        <v>155000</v>
      </c>
      <c r="F1053" s="10">
        <f>starting[[#This Row],[visitors]]*1200</f>
        <v>186000000</v>
      </c>
    </row>
    <row r="1054" spans="1:6">
      <c r="A1054" t="s">
        <v>2163</v>
      </c>
      <c r="B1054" s="1">
        <v>42736</v>
      </c>
      <c r="C1054" t="s">
        <v>2164</v>
      </c>
      <c r="D1054">
        <v>2017</v>
      </c>
      <c r="E1054">
        <v>195000</v>
      </c>
      <c r="F1054" s="10">
        <f>starting[[#This Row],[visitors]]*1200</f>
        <v>234000000</v>
      </c>
    </row>
    <row r="1055" spans="1:6">
      <c r="A1055" t="s">
        <v>2165</v>
      </c>
      <c r="B1055" s="1">
        <v>42767</v>
      </c>
      <c r="C1055" t="s">
        <v>2166</v>
      </c>
      <c r="D1055">
        <v>2017</v>
      </c>
      <c r="E1055">
        <v>140000</v>
      </c>
      <c r="F1055" s="10">
        <f>starting[[#This Row],[visitors]]*1200</f>
        <v>168000000</v>
      </c>
    </row>
    <row r="1056" spans="1:6">
      <c r="A1056" t="s">
        <v>2167</v>
      </c>
      <c r="B1056" s="1">
        <v>42795</v>
      </c>
      <c r="C1056" t="s">
        <v>2168</v>
      </c>
      <c r="D1056">
        <v>2017</v>
      </c>
      <c r="E1056">
        <v>275000</v>
      </c>
      <c r="F1056" s="10">
        <f>starting[[#This Row],[visitors]]*1200</f>
        <v>330000000</v>
      </c>
    </row>
    <row r="1057" spans="1:6">
      <c r="A1057" t="s">
        <v>2169</v>
      </c>
      <c r="B1057" s="1">
        <v>42826</v>
      </c>
      <c r="C1057" t="s">
        <v>2170</v>
      </c>
      <c r="D1057">
        <v>2017</v>
      </c>
      <c r="E1057">
        <v>215000</v>
      </c>
      <c r="F1057" s="10">
        <f>starting[[#This Row],[visitors]]*1200</f>
        <v>258000000</v>
      </c>
    </row>
    <row r="1058" spans="1:6">
      <c r="A1058" t="s">
        <v>2171</v>
      </c>
      <c r="B1058" s="1">
        <v>42856</v>
      </c>
      <c r="C1058" t="s">
        <v>2172</v>
      </c>
      <c r="D1058">
        <v>2017</v>
      </c>
      <c r="E1058">
        <v>215000</v>
      </c>
      <c r="F1058" s="10">
        <f>starting[[#This Row],[visitors]]*1200</f>
        <v>258000000</v>
      </c>
    </row>
    <row r="1059" spans="1:6">
      <c r="A1059" t="s">
        <v>2173</v>
      </c>
      <c r="B1059" s="1">
        <v>42887</v>
      </c>
      <c r="C1059" t="s">
        <v>2174</v>
      </c>
      <c r="D1059">
        <v>2017</v>
      </c>
      <c r="E1059">
        <v>180000</v>
      </c>
      <c r="F1059" s="10">
        <f>starting[[#This Row],[visitors]]*1200</f>
        <v>216000000</v>
      </c>
    </row>
    <row r="1060" spans="1:6">
      <c r="A1060" t="s">
        <v>2175</v>
      </c>
      <c r="B1060" s="1">
        <v>42917</v>
      </c>
      <c r="C1060" t="s">
        <v>2176</v>
      </c>
      <c r="D1060">
        <v>2017</v>
      </c>
      <c r="E1060">
        <v>195000</v>
      </c>
      <c r="F1060" s="10">
        <f>starting[[#This Row],[visitors]]*1200</f>
        <v>234000000</v>
      </c>
    </row>
    <row r="1061" spans="1:6">
      <c r="A1061" t="s">
        <v>2177</v>
      </c>
      <c r="B1061" s="1">
        <v>42948</v>
      </c>
      <c r="C1061" t="s">
        <v>2178</v>
      </c>
      <c r="D1061">
        <v>2017</v>
      </c>
      <c r="E1061">
        <v>295000</v>
      </c>
      <c r="F1061" s="10">
        <f>starting[[#This Row],[visitors]]*1200</f>
        <v>354000000</v>
      </c>
    </row>
    <row r="1062" spans="1:6">
      <c r="A1062" t="s">
        <v>2179</v>
      </c>
      <c r="B1062" s="1">
        <v>42979</v>
      </c>
      <c r="C1062" t="s">
        <v>2180</v>
      </c>
      <c r="D1062">
        <v>2017</v>
      </c>
      <c r="E1062">
        <v>200000</v>
      </c>
      <c r="F1062" s="10">
        <f>starting[[#This Row],[visitors]]*1200</f>
        <v>240000000</v>
      </c>
    </row>
    <row r="1063" spans="1:6">
      <c r="A1063" t="s">
        <v>2181</v>
      </c>
      <c r="B1063" s="1">
        <v>43009</v>
      </c>
      <c r="C1063" t="s">
        <v>2182</v>
      </c>
      <c r="D1063">
        <v>2017</v>
      </c>
      <c r="E1063">
        <v>232000</v>
      </c>
      <c r="F1063" s="10">
        <f>starting[[#This Row],[visitors]]*1200</f>
        <v>278400000</v>
      </c>
    </row>
    <row r="1064" spans="1:6">
      <c r="A1064" t="s">
        <v>2183</v>
      </c>
      <c r="B1064" s="1">
        <v>43040</v>
      </c>
      <c r="C1064" t="s">
        <v>2184</v>
      </c>
      <c r="D1064">
        <v>2017</v>
      </c>
      <c r="E1064">
        <v>324500</v>
      </c>
      <c r="F1064" s="10">
        <f>starting[[#This Row],[visitors]]*1200</f>
        <v>389400000</v>
      </c>
    </row>
    <row r="1065" spans="1:6">
      <c r="A1065" t="s">
        <v>2185</v>
      </c>
      <c r="B1065" s="1">
        <v>43070</v>
      </c>
      <c r="C1065" t="s">
        <v>2186</v>
      </c>
      <c r="D1065">
        <v>2017</v>
      </c>
      <c r="E1065">
        <v>356950</v>
      </c>
      <c r="F1065" s="10">
        <f>starting[[#This Row],[visitors]]*1200</f>
        <v>428340000</v>
      </c>
    </row>
    <row r="1066" spans="1:6">
      <c r="A1066" t="s">
        <v>277</v>
      </c>
      <c r="B1066" s="1">
        <v>42644</v>
      </c>
      <c r="C1066" t="s">
        <v>278</v>
      </c>
      <c r="D1066">
        <v>2016</v>
      </c>
      <c r="E1066">
        <v>123500</v>
      </c>
      <c r="F1066" s="10">
        <f>starting[[#This Row],[visitors]]*1200</f>
        <v>148200000</v>
      </c>
    </row>
    <row r="1067" spans="1:6">
      <c r="A1067" t="s">
        <v>279</v>
      </c>
      <c r="B1067" s="1">
        <v>42675</v>
      </c>
      <c r="C1067" t="s">
        <v>280</v>
      </c>
      <c r="D1067">
        <v>2016</v>
      </c>
      <c r="E1067">
        <v>154400</v>
      </c>
      <c r="F1067" s="10">
        <f>starting[[#This Row],[visitors]]*1200</f>
        <v>185280000</v>
      </c>
    </row>
    <row r="1068" spans="1:6">
      <c r="A1068" t="s">
        <v>281</v>
      </c>
      <c r="B1068" s="1">
        <v>42705</v>
      </c>
      <c r="C1068" t="s">
        <v>282</v>
      </c>
      <c r="D1068">
        <v>2016</v>
      </c>
      <c r="E1068">
        <v>80500</v>
      </c>
      <c r="F1068" s="10">
        <f>starting[[#This Row],[visitors]]*1200</f>
        <v>96600000</v>
      </c>
    </row>
    <row r="1069" spans="1:6">
      <c r="A1069" t="s">
        <v>2187</v>
      </c>
      <c r="B1069" s="1">
        <v>42736</v>
      </c>
      <c r="C1069" t="s">
        <v>2188</v>
      </c>
      <c r="D1069">
        <v>2017</v>
      </c>
      <c r="E1069">
        <v>80500</v>
      </c>
      <c r="F1069" s="10">
        <f>starting[[#This Row],[visitors]]*1200</f>
        <v>96600000</v>
      </c>
    </row>
    <row r="1070" spans="1:6">
      <c r="A1070" t="s">
        <v>2189</v>
      </c>
      <c r="B1070" s="1">
        <v>42767</v>
      </c>
      <c r="C1070" t="s">
        <v>2190</v>
      </c>
      <c r="D1070">
        <v>2017</v>
      </c>
      <c r="E1070">
        <v>80500</v>
      </c>
      <c r="F1070" s="10">
        <f>starting[[#This Row],[visitors]]*1200</f>
        <v>96600000</v>
      </c>
    </row>
    <row r="1071" spans="1:6">
      <c r="A1071" t="s">
        <v>2191</v>
      </c>
      <c r="B1071" s="1">
        <v>42795</v>
      </c>
      <c r="C1071" t="s">
        <v>2192</v>
      </c>
      <c r="D1071">
        <v>2017</v>
      </c>
      <c r="E1071">
        <v>80500</v>
      </c>
      <c r="F1071" s="10">
        <f>starting[[#This Row],[visitors]]*1200</f>
        <v>96600000</v>
      </c>
    </row>
    <row r="1072" spans="1:6">
      <c r="A1072" t="s">
        <v>2193</v>
      </c>
      <c r="B1072" s="1">
        <v>42826</v>
      </c>
      <c r="C1072" t="s">
        <v>2194</v>
      </c>
      <c r="D1072">
        <v>2017</v>
      </c>
      <c r="E1072">
        <v>80500</v>
      </c>
      <c r="F1072" s="10">
        <f>starting[[#This Row],[visitors]]*1200</f>
        <v>96600000</v>
      </c>
    </row>
    <row r="1073" spans="1:6">
      <c r="A1073" t="s">
        <v>2195</v>
      </c>
      <c r="B1073" s="1">
        <v>42856</v>
      </c>
      <c r="C1073" t="s">
        <v>2196</v>
      </c>
      <c r="D1073">
        <v>2017</v>
      </c>
      <c r="E1073">
        <v>80500</v>
      </c>
      <c r="F1073" s="10">
        <f>starting[[#This Row],[visitors]]*1200</f>
        <v>96600000</v>
      </c>
    </row>
    <row r="1074" spans="1:6">
      <c r="A1074" t="s">
        <v>2197</v>
      </c>
      <c r="B1074" s="1">
        <v>42887</v>
      </c>
      <c r="C1074" t="s">
        <v>2198</v>
      </c>
      <c r="D1074">
        <v>2017</v>
      </c>
      <c r="E1074">
        <v>60000</v>
      </c>
      <c r="F1074" s="10">
        <f>starting[[#This Row],[visitors]]*1200</f>
        <v>72000000</v>
      </c>
    </row>
    <row r="1075" spans="1:6">
      <c r="A1075" t="s">
        <v>2199</v>
      </c>
      <c r="B1075" s="1">
        <v>42917</v>
      </c>
      <c r="C1075" t="s">
        <v>2200</v>
      </c>
      <c r="D1075">
        <v>2017</v>
      </c>
      <c r="E1075">
        <v>88550</v>
      </c>
      <c r="F1075" s="10">
        <f>starting[[#This Row],[visitors]]*1200</f>
        <v>106260000</v>
      </c>
    </row>
    <row r="1076" spans="1:6">
      <c r="A1076" t="s">
        <v>2201</v>
      </c>
      <c r="B1076" s="1">
        <v>42948</v>
      </c>
      <c r="C1076" t="s">
        <v>2202</v>
      </c>
      <c r="D1076">
        <v>2017</v>
      </c>
      <c r="E1076">
        <v>97405</v>
      </c>
      <c r="F1076" s="10">
        <f>starting[[#This Row],[visitors]]*1200</f>
        <v>116886000</v>
      </c>
    </row>
    <row r="1077" spans="1:6">
      <c r="A1077" t="s">
        <v>2203</v>
      </c>
      <c r="B1077" s="1">
        <v>42979</v>
      </c>
      <c r="C1077" t="s">
        <v>2204</v>
      </c>
      <c r="D1077">
        <v>2017</v>
      </c>
      <c r="E1077">
        <v>107146</v>
      </c>
      <c r="F1077" s="10">
        <f>starting[[#This Row],[visitors]]*1200</f>
        <v>128575200</v>
      </c>
    </row>
    <row r="1078" spans="1:6">
      <c r="A1078" t="s">
        <v>2205</v>
      </c>
      <c r="B1078" s="1">
        <v>43009</v>
      </c>
      <c r="C1078" t="s">
        <v>2206</v>
      </c>
      <c r="D1078">
        <v>2017</v>
      </c>
      <c r="E1078">
        <v>117861</v>
      </c>
      <c r="F1078" s="10">
        <f>starting[[#This Row],[visitors]]*1200</f>
        <v>141433200</v>
      </c>
    </row>
    <row r="1079" spans="1:6">
      <c r="A1079" t="s">
        <v>2207</v>
      </c>
      <c r="B1079" s="1">
        <v>43040</v>
      </c>
      <c r="C1079" t="s">
        <v>2208</v>
      </c>
      <c r="D1079">
        <v>2017</v>
      </c>
      <c r="E1079">
        <v>129647</v>
      </c>
      <c r="F1079" s="10">
        <f>starting[[#This Row],[visitors]]*1200</f>
        <v>155576400</v>
      </c>
    </row>
    <row r="1080" spans="1:6">
      <c r="A1080" t="s">
        <v>2209</v>
      </c>
      <c r="B1080" s="1">
        <v>43070</v>
      </c>
      <c r="C1080" t="s">
        <v>2210</v>
      </c>
      <c r="D1080">
        <v>2017</v>
      </c>
      <c r="E1080">
        <v>142612</v>
      </c>
      <c r="F1080" s="10">
        <f>starting[[#This Row],[visitors]]*1200</f>
        <v>171134400</v>
      </c>
    </row>
    <row r="1081" spans="1:6">
      <c r="A1081" t="s">
        <v>283</v>
      </c>
      <c r="B1081" s="1">
        <v>42644</v>
      </c>
      <c r="C1081" t="s">
        <v>284</v>
      </c>
      <c r="D1081">
        <v>2016</v>
      </c>
      <c r="E1081">
        <v>0</v>
      </c>
      <c r="F1081" s="10">
        <f>starting[[#This Row],[visitors]]*1200</f>
        <v>0</v>
      </c>
    </row>
    <row r="1082" spans="1:6">
      <c r="A1082" t="s">
        <v>285</v>
      </c>
      <c r="B1082" s="1">
        <v>42675</v>
      </c>
      <c r="C1082" t="s">
        <v>286</v>
      </c>
      <c r="D1082">
        <v>2016</v>
      </c>
      <c r="E1082">
        <v>0</v>
      </c>
      <c r="F1082" s="10">
        <f>starting[[#This Row],[visitors]]*1200</f>
        <v>0</v>
      </c>
    </row>
    <row r="1083" spans="1:6">
      <c r="A1083" t="s">
        <v>287</v>
      </c>
      <c r="B1083" s="1">
        <v>42705</v>
      </c>
      <c r="C1083" t="s">
        <v>288</v>
      </c>
      <c r="D1083">
        <v>2016</v>
      </c>
      <c r="E1083">
        <v>0</v>
      </c>
      <c r="F1083" s="10">
        <f>starting[[#This Row],[visitors]]*1200</f>
        <v>0</v>
      </c>
    </row>
    <row r="1084" spans="1:6">
      <c r="A1084" t="s">
        <v>2211</v>
      </c>
      <c r="B1084" s="1">
        <v>42736</v>
      </c>
      <c r="C1084" t="s">
        <v>2212</v>
      </c>
      <c r="D1084">
        <v>2017</v>
      </c>
      <c r="E1084">
        <v>0</v>
      </c>
      <c r="F1084" s="10">
        <f>starting[[#This Row],[visitors]]*1200</f>
        <v>0</v>
      </c>
    </row>
    <row r="1085" spans="1:6">
      <c r="A1085" t="s">
        <v>2213</v>
      </c>
      <c r="B1085" s="1">
        <v>42767</v>
      </c>
      <c r="C1085" t="s">
        <v>2214</v>
      </c>
      <c r="D1085">
        <v>2017</v>
      </c>
      <c r="E1085">
        <v>0</v>
      </c>
      <c r="F1085" s="10">
        <f>starting[[#This Row],[visitors]]*1200</f>
        <v>0</v>
      </c>
    </row>
    <row r="1086" spans="1:6">
      <c r="A1086" t="s">
        <v>2215</v>
      </c>
      <c r="B1086" s="1">
        <v>42795</v>
      </c>
      <c r="C1086" t="s">
        <v>2216</v>
      </c>
      <c r="D1086">
        <v>2017</v>
      </c>
      <c r="E1086">
        <v>0</v>
      </c>
      <c r="F1086" s="10">
        <f>starting[[#This Row],[visitors]]*1200</f>
        <v>0</v>
      </c>
    </row>
    <row r="1087" spans="1:6">
      <c r="A1087" t="s">
        <v>2217</v>
      </c>
      <c r="B1087" s="1">
        <v>42826</v>
      </c>
      <c r="C1087" t="s">
        <v>2218</v>
      </c>
      <c r="D1087">
        <v>2017</v>
      </c>
      <c r="E1087">
        <v>0</v>
      </c>
      <c r="F1087" s="10">
        <f>starting[[#This Row],[visitors]]*1200</f>
        <v>0</v>
      </c>
    </row>
    <row r="1088" spans="1:6">
      <c r="A1088" t="s">
        <v>2219</v>
      </c>
      <c r="B1088" s="1">
        <v>42856</v>
      </c>
      <c r="C1088" t="s">
        <v>2220</v>
      </c>
      <c r="D1088">
        <v>2017</v>
      </c>
      <c r="E1088">
        <v>0</v>
      </c>
      <c r="F1088" s="10">
        <f>starting[[#This Row],[visitors]]*1200</f>
        <v>0</v>
      </c>
    </row>
    <row r="1089" spans="1:6">
      <c r="A1089" t="s">
        <v>2221</v>
      </c>
      <c r="B1089" s="1">
        <v>42887</v>
      </c>
      <c r="C1089" t="s">
        <v>2222</v>
      </c>
      <c r="D1089">
        <v>2017</v>
      </c>
      <c r="E1089">
        <v>0</v>
      </c>
      <c r="F1089" s="10">
        <f>starting[[#This Row],[visitors]]*1200</f>
        <v>0</v>
      </c>
    </row>
    <row r="1090" spans="1:6">
      <c r="A1090" t="s">
        <v>2223</v>
      </c>
      <c r="B1090" s="1">
        <v>42917</v>
      </c>
      <c r="C1090" t="s">
        <v>2224</v>
      </c>
      <c r="D1090">
        <v>2017</v>
      </c>
      <c r="E1090">
        <v>0</v>
      </c>
      <c r="F1090" s="10">
        <f>starting[[#This Row],[visitors]]*1200</f>
        <v>0</v>
      </c>
    </row>
    <row r="1091" spans="1:6">
      <c r="A1091" t="s">
        <v>2225</v>
      </c>
      <c r="B1091" s="1">
        <v>42948</v>
      </c>
      <c r="C1091" t="s">
        <v>2226</v>
      </c>
      <c r="D1091">
        <v>2017</v>
      </c>
      <c r="E1091">
        <v>0</v>
      </c>
      <c r="F1091" s="10">
        <f>starting[[#This Row],[visitors]]*1200</f>
        <v>0</v>
      </c>
    </row>
    <row r="1092" spans="1:6">
      <c r="A1092" t="s">
        <v>2227</v>
      </c>
      <c r="B1092" s="1">
        <v>42979</v>
      </c>
      <c r="C1092" t="s">
        <v>2228</v>
      </c>
      <c r="D1092">
        <v>2017</v>
      </c>
      <c r="E1092">
        <v>0</v>
      </c>
      <c r="F1092" s="10">
        <f>starting[[#This Row],[visitors]]*1200</f>
        <v>0</v>
      </c>
    </row>
    <row r="1093" spans="1:6">
      <c r="A1093" t="s">
        <v>2229</v>
      </c>
      <c r="B1093" s="1">
        <v>43009</v>
      </c>
      <c r="C1093" t="s">
        <v>2230</v>
      </c>
      <c r="D1093">
        <v>2017</v>
      </c>
      <c r="E1093">
        <v>0</v>
      </c>
      <c r="F1093" s="10">
        <f>starting[[#This Row],[visitors]]*1200</f>
        <v>0</v>
      </c>
    </row>
    <row r="1094" spans="1:6">
      <c r="A1094" t="s">
        <v>2231</v>
      </c>
      <c r="B1094" s="1">
        <v>43040</v>
      </c>
      <c r="C1094" t="s">
        <v>2232</v>
      </c>
      <c r="D1094">
        <v>2017</v>
      </c>
      <c r="E1094">
        <v>0</v>
      </c>
      <c r="F1094" s="10">
        <f>starting[[#This Row],[visitors]]*1200</f>
        <v>0</v>
      </c>
    </row>
    <row r="1095" spans="1:6">
      <c r="A1095" t="s">
        <v>2233</v>
      </c>
      <c r="B1095" s="1">
        <v>43070</v>
      </c>
      <c r="C1095" t="s">
        <v>2234</v>
      </c>
      <c r="D1095">
        <v>2017</v>
      </c>
      <c r="E1095">
        <v>0</v>
      </c>
      <c r="F1095" s="10">
        <f>starting[[#This Row],[visitors]]*1200</f>
        <v>0</v>
      </c>
    </row>
    <row r="1096" spans="1:6">
      <c r="A1096" t="s">
        <v>289</v>
      </c>
      <c r="B1096" s="1">
        <v>42644</v>
      </c>
      <c r="C1096" t="s">
        <v>290</v>
      </c>
      <c r="D1096">
        <v>2016</v>
      </c>
      <c r="E1096">
        <v>21234</v>
      </c>
      <c r="F1096" s="10">
        <f>starting[[#This Row],[visitors]]*1200</f>
        <v>25480800</v>
      </c>
    </row>
    <row r="1097" spans="1:6">
      <c r="A1097" t="s">
        <v>291</v>
      </c>
      <c r="B1097" s="1">
        <v>42675</v>
      </c>
      <c r="C1097" t="s">
        <v>292</v>
      </c>
      <c r="D1097">
        <v>2016</v>
      </c>
      <c r="E1097">
        <v>18348</v>
      </c>
      <c r="F1097" s="10">
        <f>starting[[#This Row],[visitors]]*1200</f>
        <v>22017600</v>
      </c>
    </row>
    <row r="1098" spans="1:6">
      <c r="A1098" t="s">
        <v>293</v>
      </c>
      <c r="B1098" s="1">
        <v>42705</v>
      </c>
      <c r="C1098" t="s">
        <v>294</v>
      </c>
      <c r="D1098">
        <v>2016</v>
      </c>
      <c r="E1098">
        <v>20556</v>
      </c>
      <c r="F1098" s="10">
        <f>starting[[#This Row],[visitors]]*1200</f>
        <v>24667200</v>
      </c>
    </row>
    <row r="1099" spans="1:6">
      <c r="A1099" t="s">
        <v>2235</v>
      </c>
      <c r="B1099" s="1">
        <v>42736</v>
      </c>
      <c r="C1099" t="s">
        <v>2236</v>
      </c>
      <c r="D1099">
        <v>2017</v>
      </c>
      <c r="E1099">
        <v>22152</v>
      </c>
      <c r="F1099" s="10">
        <f>starting[[#This Row],[visitors]]*1200</f>
        <v>26582400</v>
      </c>
    </row>
    <row r="1100" spans="1:6">
      <c r="A1100" t="s">
        <v>2237</v>
      </c>
      <c r="B1100" s="1">
        <v>42767</v>
      </c>
      <c r="C1100" t="s">
        <v>2238</v>
      </c>
      <c r="D1100">
        <v>2017</v>
      </c>
      <c r="E1100">
        <v>22342</v>
      </c>
      <c r="F1100" s="10">
        <f>starting[[#This Row],[visitors]]*1200</f>
        <v>26810400</v>
      </c>
    </row>
    <row r="1101" spans="1:6">
      <c r="A1101" t="s">
        <v>2239</v>
      </c>
      <c r="B1101" s="1">
        <v>42795</v>
      </c>
      <c r="C1101" t="s">
        <v>2240</v>
      </c>
      <c r="D1101">
        <v>2017</v>
      </c>
      <c r="E1101">
        <v>20050</v>
      </c>
      <c r="F1101" s="10">
        <f>starting[[#This Row],[visitors]]*1200</f>
        <v>24060000</v>
      </c>
    </row>
    <row r="1102" spans="1:6">
      <c r="A1102" t="s">
        <v>2241</v>
      </c>
      <c r="B1102" s="1">
        <v>42826</v>
      </c>
      <c r="C1102" t="s">
        <v>2242</v>
      </c>
      <c r="D1102">
        <v>2017</v>
      </c>
      <c r="E1102">
        <v>11502</v>
      </c>
      <c r="F1102" s="10">
        <f>starting[[#This Row],[visitors]]*1200</f>
        <v>13802400</v>
      </c>
    </row>
    <row r="1103" spans="1:6">
      <c r="A1103" t="s">
        <v>2243</v>
      </c>
      <c r="B1103" s="1">
        <v>42856</v>
      </c>
      <c r="C1103" t="s">
        <v>2244</v>
      </c>
      <c r="D1103">
        <v>2017</v>
      </c>
      <c r="E1103">
        <v>11502</v>
      </c>
      <c r="F1103" s="10">
        <f>starting[[#This Row],[visitors]]*1200</f>
        <v>13802400</v>
      </c>
    </row>
    <row r="1104" spans="1:6">
      <c r="A1104" t="s">
        <v>2245</v>
      </c>
      <c r="B1104" s="1">
        <v>42887</v>
      </c>
      <c r="C1104" t="s">
        <v>2246</v>
      </c>
      <c r="D1104">
        <v>2017</v>
      </c>
      <c r="E1104">
        <v>19092</v>
      </c>
      <c r="F1104" s="10">
        <f>starting[[#This Row],[visitors]]*1200</f>
        <v>22910400</v>
      </c>
    </row>
    <row r="1105" spans="1:6">
      <c r="A1105" t="s">
        <v>2247</v>
      </c>
      <c r="B1105" s="1">
        <v>42917</v>
      </c>
      <c r="C1105" t="s">
        <v>2248</v>
      </c>
      <c r="D1105">
        <v>2017</v>
      </c>
      <c r="E1105">
        <v>19092</v>
      </c>
      <c r="F1105" s="10">
        <f>starting[[#This Row],[visitors]]*1200</f>
        <v>22910400</v>
      </c>
    </row>
    <row r="1106" spans="1:6">
      <c r="A1106" t="s">
        <v>2249</v>
      </c>
      <c r="B1106" s="1">
        <v>42948</v>
      </c>
      <c r="C1106" t="s">
        <v>2250</v>
      </c>
      <c r="D1106">
        <v>2017</v>
      </c>
      <c r="E1106">
        <v>21375</v>
      </c>
      <c r="F1106" s="10">
        <f>starting[[#This Row],[visitors]]*1200</f>
        <v>25650000</v>
      </c>
    </row>
    <row r="1107" spans="1:6">
      <c r="A1107" t="s">
        <v>2251</v>
      </c>
      <c r="B1107" s="1">
        <v>42979</v>
      </c>
      <c r="C1107" t="s">
        <v>2252</v>
      </c>
      <c r="D1107">
        <v>2017</v>
      </c>
      <c r="E1107">
        <v>35860</v>
      </c>
      <c r="F1107" s="10">
        <f>starting[[#This Row],[visitors]]*1200</f>
        <v>43032000</v>
      </c>
    </row>
    <row r="1108" spans="1:6">
      <c r="A1108" t="s">
        <v>2253</v>
      </c>
      <c r="B1108" s="1">
        <v>43009</v>
      </c>
      <c r="C1108" t="s">
        <v>2254</v>
      </c>
      <c r="D1108">
        <v>2017</v>
      </c>
      <c r="E1108">
        <v>21234</v>
      </c>
      <c r="F1108" s="10">
        <f>starting[[#This Row],[visitors]]*1200</f>
        <v>25480800</v>
      </c>
    </row>
    <row r="1109" spans="1:6">
      <c r="A1109" t="s">
        <v>2255</v>
      </c>
      <c r="B1109" s="1">
        <v>43040</v>
      </c>
      <c r="C1109" t="s">
        <v>2256</v>
      </c>
      <c r="D1109">
        <v>2017</v>
      </c>
      <c r="E1109">
        <v>18348</v>
      </c>
      <c r="F1109" s="10">
        <f>starting[[#This Row],[visitors]]*1200</f>
        <v>22017600</v>
      </c>
    </row>
    <row r="1110" spans="1:6">
      <c r="A1110" t="s">
        <v>2257</v>
      </c>
      <c r="B1110" s="1">
        <v>43070</v>
      </c>
      <c r="C1110" t="s">
        <v>2258</v>
      </c>
      <c r="D1110">
        <v>2017</v>
      </c>
      <c r="E1110">
        <v>22152</v>
      </c>
      <c r="F1110" s="10">
        <f>starting[[#This Row],[visitors]]*1200</f>
        <v>26582400</v>
      </c>
    </row>
    <row r="1111" spans="1:6">
      <c r="A1111" t="s">
        <v>295</v>
      </c>
      <c r="B1111" s="1">
        <v>42644</v>
      </c>
      <c r="C1111" t="s">
        <v>296</v>
      </c>
      <c r="D1111">
        <v>2016</v>
      </c>
      <c r="E1111">
        <v>8200</v>
      </c>
      <c r="F1111" s="10">
        <f>starting[[#This Row],[visitors]]*1200</f>
        <v>9840000</v>
      </c>
    </row>
    <row r="1112" spans="1:6">
      <c r="A1112" t="s">
        <v>297</v>
      </c>
      <c r="B1112" s="1">
        <v>42675</v>
      </c>
      <c r="C1112" t="s">
        <v>298</v>
      </c>
      <c r="D1112">
        <v>2016</v>
      </c>
      <c r="E1112">
        <v>6050</v>
      </c>
      <c r="F1112" s="10">
        <f>starting[[#This Row],[visitors]]*1200</f>
        <v>7260000</v>
      </c>
    </row>
    <row r="1113" spans="1:6">
      <c r="A1113" t="s">
        <v>299</v>
      </c>
      <c r="B1113" s="1">
        <v>42705</v>
      </c>
      <c r="C1113" t="s">
        <v>300</v>
      </c>
      <c r="D1113">
        <v>2016</v>
      </c>
      <c r="E1113">
        <v>5150</v>
      </c>
      <c r="F1113" s="10">
        <f>starting[[#This Row],[visitors]]*1200</f>
        <v>6180000</v>
      </c>
    </row>
    <row r="1114" spans="1:6">
      <c r="A1114" t="s">
        <v>2259</v>
      </c>
      <c r="B1114" s="1">
        <v>42736</v>
      </c>
      <c r="C1114" t="s">
        <v>2260</v>
      </c>
      <c r="D1114">
        <v>2017</v>
      </c>
      <c r="E1114">
        <v>8000</v>
      </c>
      <c r="F1114" s="10">
        <f>starting[[#This Row],[visitors]]*1200</f>
        <v>9600000</v>
      </c>
    </row>
    <row r="1115" spans="1:6">
      <c r="A1115" t="s">
        <v>2261</v>
      </c>
      <c r="B1115" s="1">
        <v>42767</v>
      </c>
      <c r="C1115" t="s">
        <v>2262</v>
      </c>
      <c r="D1115">
        <v>2017</v>
      </c>
      <c r="E1115">
        <v>8300</v>
      </c>
      <c r="F1115" s="10">
        <f>starting[[#This Row],[visitors]]*1200</f>
        <v>9960000</v>
      </c>
    </row>
    <row r="1116" spans="1:6">
      <c r="A1116" t="s">
        <v>2263</v>
      </c>
      <c r="B1116" s="1">
        <v>42795</v>
      </c>
      <c r="C1116" t="s">
        <v>2264</v>
      </c>
      <c r="D1116">
        <v>2017</v>
      </c>
      <c r="E1116">
        <v>7800</v>
      </c>
      <c r="F1116" s="10">
        <f>starting[[#This Row],[visitors]]*1200</f>
        <v>9360000</v>
      </c>
    </row>
    <row r="1117" spans="1:6">
      <c r="A1117" t="s">
        <v>2265</v>
      </c>
      <c r="B1117" s="1">
        <v>42826</v>
      </c>
      <c r="C1117" t="s">
        <v>2266</v>
      </c>
      <c r="D1117">
        <v>2017</v>
      </c>
      <c r="E1117">
        <v>7600</v>
      </c>
      <c r="F1117" s="10">
        <f>starting[[#This Row],[visitors]]*1200</f>
        <v>9120000</v>
      </c>
    </row>
    <row r="1118" spans="1:6">
      <c r="A1118" t="s">
        <v>2267</v>
      </c>
      <c r="B1118" s="1">
        <v>42856</v>
      </c>
      <c r="C1118" t="s">
        <v>2268</v>
      </c>
      <c r="D1118">
        <v>2017</v>
      </c>
      <c r="E1118">
        <v>8500</v>
      </c>
      <c r="F1118" s="10">
        <f>starting[[#This Row],[visitors]]*1200</f>
        <v>10200000</v>
      </c>
    </row>
    <row r="1119" spans="1:6">
      <c r="A1119" t="s">
        <v>2269</v>
      </c>
      <c r="B1119" s="1">
        <v>42887</v>
      </c>
      <c r="C1119" t="s">
        <v>2270</v>
      </c>
      <c r="D1119">
        <v>2017</v>
      </c>
      <c r="E1119">
        <v>9000</v>
      </c>
      <c r="F1119" s="10">
        <f>starting[[#This Row],[visitors]]*1200</f>
        <v>10800000</v>
      </c>
    </row>
    <row r="1120" spans="1:6">
      <c r="A1120" t="s">
        <v>2271</v>
      </c>
      <c r="B1120" s="1">
        <v>42917</v>
      </c>
      <c r="C1120" t="s">
        <v>2272</v>
      </c>
      <c r="D1120">
        <v>2017</v>
      </c>
      <c r="E1120">
        <v>13600</v>
      </c>
      <c r="F1120" s="10">
        <f>starting[[#This Row],[visitors]]*1200</f>
        <v>16320000</v>
      </c>
    </row>
    <row r="1121" spans="1:6">
      <c r="A1121" t="s">
        <v>2273</v>
      </c>
      <c r="B1121" s="1">
        <v>42948</v>
      </c>
      <c r="C1121" t="s">
        <v>2274</v>
      </c>
      <c r="D1121">
        <v>2017</v>
      </c>
      <c r="E1121">
        <v>13650</v>
      </c>
      <c r="F1121" s="10">
        <f>starting[[#This Row],[visitors]]*1200</f>
        <v>16380000</v>
      </c>
    </row>
    <row r="1122" spans="1:6">
      <c r="A1122" t="s">
        <v>2275</v>
      </c>
      <c r="B1122" s="1">
        <v>42979</v>
      </c>
      <c r="C1122" t="s">
        <v>2276</v>
      </c>
      <c r="D1122">
        <v>2017</v>
      </c>
      <c r="E1122">
        <v>13800</v>
      </c>
      <c r="F1122" s="10">
        <f>starting[[#This Row],[visitors]]*1200</f>
        <v>16560000</v>
      </c>
    </row>
    <row r="1123" spans="1:6">
      <c r="A1123" t="s">
        <v>2277</v>
      </c>
      <c r="B1123" s="1">
        <v>43009</v>
      </c>
      <c r="C1123" t="s">
        <v>2278</v>
      </c>
      <c r="D1123">
        <v>2017</v>
      </c>
      <c r="E1123">
        <v>16500</v>
      </c>
      <c r="F1123" s="10">
        <f>starting[[#This Row],[visitors]]*1200</f>
        <v>19800000</v>
      </c>
    </row>
    <row r="1124" spans="1:6">
      <c r="A1124" t="s">
        <v>2279</v>
      </c>
      <c r="B1124" s="1">
        <v>43040</v>
      </c>
      <c r="C1124" t="s">
        <v>2280</v>
      </c>
      <c r="D1124">
        <v>2017</v>
      </c>
      <c r="E1124">
        <v>16300</v>
      </c>
      <c r="F1124" s="10">
        <f>starting[[#This Row],[visitors]]*1200</f>
        <v>19560000</v>
      </c>
    </row>
    <row r="1125" spans="1:6">
      <c r="A1125" t="s">
        <v>2281</v>
      </c>
      <c r="B1125" s="1">
        <v>43070</v>
      </c>
      <c r="C1125" t="s">
        <v>2282</v>
      </c>
      <c r="D1125">
        <v>2017</v>
      </c>
      <c r="E1125">
        <v>21200</v>
      </c>
      <c r="F1125" s="10">
        <f>starting[[#This Row],[visitors]]*1200</f>
        <v>25440000</v>
      </c>
    </row>
    <row r="1126" spans="1:6">
      <c r="A1126" t="s">
        <v>301</v>
      </c>
      <c r="B1126" s="1">
        <v>42370</v>
      </c>
      <c r="C1126" t="s">
        <v>302</v>
      </c>
      <c r="D1126">
        <v>2016</v>
      </c>
      <c r="E1126">
        <v>1985815</v>
      </c>
      <c r="F1126" s="10">
        <f>starting[[#This Row],[visitors]]*1200</f>
        <v>2382978000</v>
      </c>
    </row>
    <row r="1127" spans="1:6">
      <c r="A1127" t="s">
        <v>303</v>
      </c>
      <c r="B1127" s="1">
        <v>42401</v>
      </c>
      <c r="C1127" t="s">
        <v>304</v>
      </c>
      <c r="D1127">
        <v>2016</v>
      </c>
      <c r="E1127">
        <v>20703778</v>
      </c>
      <c r="F1127" s="10">
        <f>starting[[#This Row],[visitors]]*1200</f>
        <v>24844533600</v>
      </c>
    </row>
    <row r="1128" spans="1:6">
      <c r="A1128" t="s">
        <v>305</v>
      </c>
      <c r="B1128" s="1">
        <v>42430</v>
      </c>
      <c r="C1128" t="s">
        <v>306</v>
      </c>
      <c r="D1128">
        <v>2016</v>
      </c>
      <c r="E1128">
        <v>568397</v>
      </c>
      <c r="F1128" s="10">
        <f>starting[[#This Row],[visitors]]*1200</f>
        <v>682076400</v>
      </c>
    </row>
    <row r="1129" spans="1:6">
      <c r="A1129" t="s">
        <v>307</v>
      </c>
      <c r="B1129" s="1">
        <v>42461</v>
      </c>
      <c r="C1129" t="s">
        <v>308</v>
      </c>
      <c r="D1129">
        <v>2016</v>
      </c>
      <c r="E1129">
        <v>317643</v>
      </c>
      <c r="F1129" s="10">
        <f>starting[[#This Row],[visitors]]*1200</f>
        <v>381171600</v>
      </c>
    </row>
    <row r="1130" spans="1:6">
      <c r="A1130" t="s">
        <v>309</v>
      </c>
      <c r="B1130" s="1">
        <v>42491</v>
      </c>
      <c r="C1130" t="s">
        <v>310</v>
      </c>
      <c r="D1130">
        <v>2016</v>
      </c>
      <c r="E1130">
        <v>373788</v>
      </c>
      <c r="F1130" s="10">
        <f>starting[[#This Row],[visitors]]*1200</f>
        <v>448545600</v>
      </c>
    </row>
    <row r="1131" spans="1:6">
      <c r="A1131" t="s">
        <v>311</v>
      </c>
      <c r="B1131" s="1">
        <v>42522</v>
      </c>
      <c r="C1131" t="s">
        <v>312</v>
      </c>
      <c r="D1131">
        <v>2016</v>
      </c>
      <c r="E1131">
        <v>365332</v>
      </c>
      <c r="F1131" s="10">
        <f>starting[[#This Row],[visitors]]*1200</f>
        <v>438398400</v>
      </c>
    </row>
    <row r="1132" spans="1:6">
      <c r="A1132" t="s">
        <v>313</v>
      </c>
      <c r="B1132" s="1">
        <v>42552</v>
      </c>
      <c r="C1132" t="s">
        <v>314</v>
      </c>
      <c r="D1132">
        <v>2016</v>
      </c>
      <c r="E1132">
        <v>340320</v>
      </c>
      <c r="F1132" s="10">
        <f>starting[[#This Row],[visitors]]*1200</f>
        <v>408384000</v>
      </c>
    </row>
    <row r="1133" spans="1:6">
      <c r="A1133" t="s">
        <v>315</v>
      </c>
      <c r="B1133" s="1">
        <v>42583</v>
      </c>
      <c r="C1133" t="s">
        <v>316</v>
      </c>
      <c r="D1133">
        <v>2016</v>
      </c>
      <c r="E1133">
        <v>368755</v>
      </c>
      <c r="F1133" s="10">
        <f>starting[[#This Row],[visitors]]*1200</f>
        <v>442506000</v>
      </c>
    </row>
    <row r="1134" spans="1:6">
      <c r="A1134" t="s">
        <v>317</v>
      </c>
      <c r="B1134" s="1">
        <v>42614</v>
      </c>
      <c r="C1134" t="s">
        <v>318</v>
      </c>
      <c r="D1134">
        <v>2016</v>
      </c>
      <c r="E1134">
        <v>379210</v>
      </c>
      <c r="F1134" s="10">
        <f>starting[[#This Row],[visitors]]*1200</f>
        <v>455052000</v>
      </c>
    </row>
    <row r="1135" spans="1:6">
      <c r="A1135" t="s">
        <v>319</v>
      </c>
      <c r="B1135" s="1">
        <v>42644</v>
      </c>
      <c r="C1135" t="s">
        <v>320</v>
      </c>
      <c r="D1135">
        <v>2016</v>
      </c>
      <c r="E1135">
        <v>128247</v>
      </c>
      <c r="F1135" s="10">
        <f>starting[[#This Row],[visitors]]*1200</f>
        <v>153896400</v>
      </c>
    </row>
    <row r="1136" spans="1:6">
      <c r="A1136" t="s">
        <v>321</v>
      </c>
      <c r="B1136" s="1">
        <v>42675</v>
      </c>
      <c r="C1136" t="s">
        <v>322</v>
      </c>
      <c r="D1136">
        <v>2016</v>
      </c>
      <c r="E1136">
        <v>129250</v>
      </c>
      <c r="F1136" s="10">
        <f>starting[[#This Row],[visitors]]*1200</f>
        <v>155100000</v>
      </c>
    </row>
    <row r="1137" spans="1:6">
      <c r="A1137" t="s">
        <v>323</v>
      </c>
      <c r="B1137" s="1">
        <v>42705</v>
      </c>
      <c r="C1137" t="s">
        <v>324</v>
      </c>
      <c r="D1137">
        <v>2016</v>
      </c>
      <c r="E1137">
        <v>127500</v>
      </c>
      <c r="F1137" s="10">
        <f>starting[[#This Row],[visitors]]*1200</f>
        <v>153000000</v>
      </c>
    </row>
    <row r="1138" spans="1:6">
      <c r="A1138" t="s">
        <v>2283</v>
      </c>
      <c r="B1138" s="1">
        <v>42736</v>
      </c>
      <c r="C1138" t="s">
        <v>2284</v>
      </c>
      <c r="D1138">
        <v>2017</v>
      </c>
      <c r="E1138">
        <v>130608</v>
      </c>
      <c r="F1138" s="10">
        <f>starting[[#This Row],[visitors]]*1200</f>
        <v>156729600</v>
      </c>
    </row>
    <row r="1139" spans="1:6">
      <c r="A1139" t="s">
        <v>2285</v>
      </c>
      <c r="B1139" s="1">
        <v>42767</v>
      </c>
      <c r="C1139" t="s">
        <v>2286</v>
      </c>
      <c r="D1139">
        <v>2017</v>
      </c>
      <c r="E1139">
        <v>126608</v>
      </c>
      <c r="F1139" s="10">
        <f>starting[[#This Row],[visitors]]*1200</f>
        <v>151929600</v>
      </c>
    </row>
    <row r="1140" spans="1:6">
      <c r="A1140" t="s">
        <v>2287</v>
      </c>
      <c r="B1140" s="1">
        <v>42795</v>
      </c>
      <c r="C1140" t="s">
        <v>2288</v>
      </c>
      <c r="D1140">
        <v>2017</v>
      </c>
      <c r="E1140">
        <v>118298</v>
      </c>
      <c r="F1140" s="10">
        <f>starting[[#This Row],[visitors]]*1200</f>
        <v>141957600</v>
      </c>
    </row>
    <row r="1141" spans="1:6">
      <c r="A1141" t="s">
        <v>2289</v>
      </c>
      <c r="B1141" s="1">
        <v>42826</v>
      </c>
      <c r="C1141" t="s">
        <v>2290</v>
      </c>
      <c r="D1141">
        <v>2017</v>
      </c>
      <c r="E1141">
        <v>107133</v>
      </c>
      <c r="F1141" s="10">
        <f>starting[[#This Row],[visitors]]*1200</f>
        <v>128559600</v>
      </c>
    </row>
    <row r="1142" spans="1:6">
      <c r="A1142" t="s">
        <v>2291</v>
      </c>
      <c r="B1142" s="1">
        <v>42856</v>
      </c>
      <c r="C1142" t="s">
        <v>2292</v>
      </c>
      <c r="D1142">
        <v>2017</v>
      </c>
      <c r="E1142">
        <v>109915</v>
      </c>
      <c r="F1142" s="10">
        <f>starting[[#This Row],[visitors]]*1200</f>
        <v>131898000</v>
      </c>
    </row>
    <row r="1143" spans="1:6">
      <c r="A1143" t="s">
        <v>2293</v>
      </c>
      <c r="B1143" s="1">
        <v>42887</v>
      </c>
      <c r="C1143" t="s">
        <v>2294</v>
      </c>
      <c r="D1143">
        <v>2017</v>
      </c>
      <c r="E1143">
        <v>111530</v>
      </c>
      <c r="F1143" s="10">
        <f>starting[[#This Row],[visitors]]*1200</f>
        <v>133836000</v>
      </c>
    </row>
    <row r="1144" spans="1:6">
      <c r="A1144" t="s">
        <v>2295</v>
      </c>
      <c r="B1144" s="1">
        <v>42917</v>
      </c>
      <c r="C1144" t="s">
        <v>2296</v>
      </c>
      <c r="D1144">
        <v>2017</v>
      </c>
      <c r="E1144">
        <v>116545</v>
      </c>
      <c r="F1144" s="10">
        <f>starting[[#This Row],[visitors]]*1200</f>
        <v>139854000</v>
      </c>
    </row>
    <row r="1145" spans="1:6">
      <c r="A1145" t="s">
        <v>2297</v>
      </c>
      <c r="B1145" s="1">
        <v>42948</v>
      </c>
      <c r="C1145" t="s">
        <v>2298</v>
      </c>
      <c r="D1145">
        <v>2017</v>
      </c>
      <c r="E1145">
        <v>116810</v>
      </c>
      <c r="F1145" s="10">
        <f>starting[[#This Row],[visitors]]*1200</f>
        <v>140172000</v>
      </c>
    </row>
    <row r="1146" spans="1:6">
      <c r="A1146" t="s">
        <v>2299</v>
      </c>
      <c r="B1146" s="1">
        <v>42979</v>
      </c>
      <c r="C1146" t="s">
        <v>2300</v>
      </c>
      <c r="D1146">
        <v>2017</v>
      </c>
      <c r="E1146">
        <v>117150</v>
      </c>
      <c r="F1146" s="10">
        <f>starting[[#This Row],[visitors]]*1200</f>
        <v>140580000</v>
      </c>
    </row>
    <row r="1147" spans="1:6">
      <c r="A1147" t="s">
        <v>2301</v>
      </c>
      <c r="B1147" s="1">
        <v>43009</v>
      </c>
      <c r="C1147" t="s">
        <v>2302</v>
      </c>
      <c r="D1147">
        <v>2017</v>
      </c>
      <c r="E1147">
        <v>119255</v>
      </c>
      <c r="F1147" s="10">
        <f>starting[[#This Row],[visitors]]*1200</f>
        <v>143106000</v>
      </c>
    </row>
    <row r="1148" spans="1:6">
      <c r="A1148" t="s">
        <v>2303</v>
      </c>
      <c r="B1148" s="1">
        <v>43040</v>
      </c>
      <c r="C1148" t="s">
        <v>2304</v>
      </c>
      <c r="D1148">
        <v>2017</v>
      </c>
      <c r="E1148">
        <v>119360</v>
      </c>
      <c r="F1148" s="10">
        <f>starting[[#This Row],[visitors]]*1200</f>
        <v>143232000</v>
      </c>
    </row>
    <row r="1149" spans="1:6">
      <c r="A1149" t="s">
        <v>2305</v>
      </c>
      <c r="B1149" s="1">
        <v>43070</v>
      </c>
      <c r="C1149" t="s">
        <v>2306</v>
      </c>
      <c r="D1149">
        <v>2017</v>
      </c>
      <c r="E1149">
        <v>126790</v>
      </c>
      <c r="F1149" s="10">
        <f>starting[[#This Row],[visitors]]*1200</f>
        <v>152148000</v>
      </c>
    </row>
    <row r="1150" spans="1:6">
      <c r="A1150" t="s">
        <v>325</v>
      </c>
      <c r="B1150" s="1">
        <v>42644</v>
      </c>
      <c r="C1150" t="s">
        <v>326</v>
      </c>
      <c r="D1150">
        <v>2016</v>
      </c>
      <c r="E1150">
        <v>584800</v>
      </c>
      <c r="F1150" s="10">
        <f>starting[[#This Row],[visitors]]*1200</f>
        <v>701760000</v>
      </c>
    </row>
    <row r="1151" spans="1:6">
      <c r="A1151" t="s">
        <v>327</v>
      </c>
      <c r="B1151" s="1">
        <v>42675</v>
      </c>
      <c r="C1151" t="s">
        <v>328</v>
      </c>
      <c r="D1151">
        <v>2016</v>
      </c>
      <c r="E1151">
        <v>681000</v>
      </c>
      <c r="F1151" s="10">
        <f>starting[[#This Row],[visitors]]*1200</f>
        <v>817200000</v>
      </c>
    </row>
    <row r="1152" spans="1:6">
      <c r="A1152" t="s">
        <v>329</v>
      </c>
      <c r="B1152" s="1">
        <v>42705</v>
      </c>
      <c r="C1152" t="s">
        <v>330</v>
      </c>
      <c r="D1152">
        <v>2016</v>
      </c>
      <c r="E1152">
        <v>462800</v>
      </c>
      <c r="F1152" s="10">
        <f>starting[[#This Row],[visitors]]*1200</f>
        <v>555360000</v>
      </c>
    </row>
    <row r="1153" spans="1:6">
      <c r="A1153" t="s">
        <v>2307</v>
      </c>
      <c r="B1153" s="1">
        <v>42736</v>
      </c>
      <c r="C1153" t="s">
        <v>2308</v>
      </c>
      <c r="D1153">
        <v>2017</v>
      </c>
      <c r="E1153">
        <v>678000</v>
      </c>
      <c r="F1153" s="10">
        <f>starting[[#This Row],[visitors]]*1200</f>
        <v>813600000</v>
      </c>
    </row>
    <row r="1154" spans="1:6">
      <c r="A1154" t="s">
        <v>2309</v>
      </c>
      <c r="B1154" s="1">
        <v>42767</v>
      </c>
      <c r="C1154" t="s">
        <v>2310</v>
      </c>
      <c r="D1154">
        <v>2017</v>
      </c>
      <c r="E1154">
        <v>540500</v>
      </c>
      <c r="F1154" s="10">
        <f>starting[[#This Row],[visitors]]*1200</f>
        <v>648600000</v>
      </c>
    </row>
    <row r="1155" spans="1:6">
      <c r="A1155" t="s">
        <v>2311</v>
      </c>
      <c r="B1155" s="1">
        <v>42795</v>
      </c>
      <c r="C1155" t="s">
        <v>2312</v>
      </c>
      <c r="D1155">
        <v>2017</v>
      </c>
      <c r="E1155">
        <v>525588</v>
      </c>
      <c r="F1155" s="10">
        <f>starting[[#This Row],[visitors]]*1200</f>
        <v>630705600</v>
      </c>
    </row>
    <row r="1156" spans="1:6">
      <c r="A1156" t="s">
        <v>2313</v>
      </c>
      <c r="B1156" s="1">
        <v>42826</v>
      </c>
      <c r="C1156" t="s">
        <v>2314</v>
      </c>
      <c r="D1156">
        <v>2017</v>
      </c>
      <c r="E1156">
        <v>570000</v>
      </c>
      <c r="F1156" s="10">
        <f>starting[[#This Row],[visitors]]*1200</f>
        <v>684000000</v>
      </c>
    </row>
    <row r="1157" spans="1:6">
      <c r="A1157" t="s">
        <v>2315</v>
      </c>
      <c r="B1157" s="1">
        <v>42856</v>
      </c>
      <c r="C1157" t="s">
        <v>2316</v>
      </c>
      <c r="D1157">
        <v>2017</v>
      </c>
      <c r="E1157">
        <v>458700</v>
      </c>
      <c r="F1157" s="10">
        <f>starting[[#This Row],[visitors]]*1200</f>
        <v>550440000</v>
      </c>
    </row>
    <row r="1158" spans="1:6">
      <c r="A1158" t="s">
        <v>2317</v>
      </c>
      <c r="B1158" s="1">
        <v>42887</v>
      </c>
      <c r="C1158" t="s">
        <v>2318</v>
      </c>
      <c r="D1158">
        <v>2017</v>
      </c>
      <c r="E1158">
        <v>685880</v>
      </c>
      <c r="F1158" s="10">
        <f>starting[[#This Row],[visitors]]*1200</f>
        <v>823056000</v>
      </c>
    </row>
    <row r="1159" spans="1:6">
      <c r="A1159" t="s">
        <v>2319</v>
      </c>
      <c r="B1159" s="1">
        <v>42917</v>
      </c>
      <c r="C1159" t="s">
        <v>2320</v>
      </c>
      <c r="D1159">
        <v>2017</v>
      </c>
      <c r="E1159">
        <v>481240</v>
      </c>
      <c r="F1159" s="10">
        <f>starting[[#This Row],[visitors]]*1200</f>
        <v>577488000</v>
      </c>
    </row>
    <row r="1160" spans="1:6">
      <c r="A1160" t="s">
        <v>2321</v>
      </c>
      <c r="B1160" s="1">
        <v>42948</v>
      </c>
      <c r="C1160" t="s">
        <v>2322</v>
      </c>
      <c r="D1160">
        <v>2017</v>
      </c>
      <c r="E1160">
        <v>680720</v>
      </c>
      <c r="F1160" s="10">
        <f>starting[[#This Row],[visitors]]*1200</f>
        <v>816864000</v>
      </c>
    </row>
    <row r="1161" spans="1:6">
      <c r="A1161" t="s">
        <v>2323</v>
      </c>
      <c r="B1161" s="1">
        <v>42979</v>
      </c>
      <c r="C1161" t="s">
        <v>2324</v>
      </c>
      <c r="D1161">
        <v>2017</v>
      </c>
      <c r="E1161">
        <v>678925</v>
      </c>
      <c r="F1161" s="10">
        <f>starting[[#This Row],[visitors]]*1200</f>
        <v>814710000</v>
      </c>
    </row>
    <row r="1162" spans="1:6">
      <c r="A1162" t="s">
        <v>2325</v>
      </c>
      <c r="B1162" s="1">
        <v>43009</v>
      </c>
      <c r="C1162" t="s">
        <v>2326</v>
      </c>
      <c r="D1162">
        <v>2017</v>
      </c>
      <c r="E1162">
        <v>683500</v>
      </c>
      <c r="F1162" s="10">
        <f>starting[[#This Row],[visitors]]*1200</f>
        <v>820200000</v>
      </c>
    </row>
    <row r="1163" spans="1:6">
      <c r="A1163" t="s">
        <v>2327</v>
      </c>
      <c r="B1163" s="1">
        <v>43040</v>
      </c>
      <c r="C1163" t="s">
        <v>2328</v>
      </c>
      <c r="D1163">
        <v>2017</v>
      </c>
      <c r="E1163">
        <v>537600</v>
      </c>
      <c r="F1163" s="10">
        <f>starting[[#This Row],[visitors]]*1200</f>
        <v>645120000</v>
      </c>
    </row>
    <row r="1164" spans="1:6">
      <c r="A1164" t="s">
        <v>2329</v>
      </c>
      <c r="B1164" s="1">
        <v>43070</v>
      </c>
      <c r="C1164" t="s">
        <v>2330</v>
      </c>
      <c r="D1164">
        <v>2017</v>
      </c>
      <c r="E1164">
        <v>481075</v>
      </c>
      <c r="F1164" s="10">
        <f>starting[[#This Row],[visitors]]*1200</f>
        <v>577290000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2C77-1FA7-4E3B-A69E-C5FFC3134E77}">
  <dimension ref="A1:O51"/>
  <sheetViews>
    <sheetView topLeftCell="C1" workbookViewId="0">
      <selection activeCell="O1" sqref="O1:O27"/>
    </sheetView>
  </sheetViews>
  <sheetFormatPr defaultRowHeight="14.4"/>
  <cols>
    <col min="1" max="1" width="22.21875" bestFit="1" customWidth="1"/>
    <col min="2" max="5" width="11.6640625" bestFit="1" customWidth="1"/>
    <col min="6" max="6" width="12.6640625" bestFit="1" customWidth="1"/>
    <col min="7" max="7" width="21.5546875" bestFit="1" customWidth="1"/>
    <col min="8" max="8" width="15.33203125" bestFit="1" customWidth="1"/>
    <col min="9" max="10" width="14.109375" bestFit="1" customWidth="1"/>
    <col min="12" max="12" width="14.21875" bestFit="1" customWidth="1"/>
    <col min="13" max="15" width="19.44140625" bestFit="1" customWidth="1"/>
  </cols>
  <sheetData>
    <row r="1" spans="1:15">
      <c r="A1" s="4" t="s">
        <v>0</v>
      </c>
      <c r="B1" t="s">
        <v>4734</v>
      </c>
      <c r="C1" t="s">
        <v>4735</v>
      </c>
      <c r="D1" t="s">
        <v>4736</v>
      </c>
      <c r="E1" t="s">
        <v>4737</v>
      </c>
      <c r="F1" t="s">
        <v>4738</v>
      </c>
      <c r="G1" t="s">
        <v>4744</v>
      </c>
      <c r="H1" s="9" t="s">
        <v>4739</v>
      </c>
      <c r="I1" t="s">
        <v>4741</v>
      </c>
      <c r="J1" t="s">
        <v>4740</v>
      </c>
      <c r="K1" t="s">
        <v>4742</v>
      </c>
      <c r="L1" t="s">
        <v>4743</v>
      </c>
      <c r="M1" t="s">
        <v>4745</v>
      </c>
      <c r="N1" s="10" t="s">
        <v>4746</v>
      </c>
      <c r="O1" t="s">
        <v>4747</v>
      </c>
    </row>
    <row r="2" spans="1:15">
      <c r="A2" s="3" t="s">
        <v>31</v>
      </c>
      <c r="B2">
        <v>23394705</v>
      </c>
      <c r="C2">
        <v>27160242</v>
      </c>
      <c r="D2">
        <v>19543651</v>
      </c>
      <c r="E2">
        <v>13802362</v>
      </c>
      <c r="F2">
        <v>-12.358669893535012</v>
      </c>
      <c r="G2">
        <v>4164675</v>
      </c>
      <c r="H2">
        <f>SUM(Table10[[#This Row],[2016 Dom]:[2019 Dom]])</f>
        <v>83900960</v>
      </c>
      <c r="I2">
        <v>1044898</v>
      </c>
      <c r="J2" s="12">
        <f>(Table10[[#This Row],[Total  tor Dom]]/Table10[[#This Row],[Total Tor For]])/100</f>
        <v>0.80295837488443855</v>
      </c>
      <c r="K2">
        <f>Table10[[#This Row],[Total  tor Dom]]+Table10[[#This Row],[Total Tor For]]</f>
        <v>84945858</v>
      </c>
      <c r="L2" s="13">
        <f>(Table10[[#This Row],[Total vis]]/Table10[[#This Row],[2019 Population ]])/100</f>
        <v>0.20396755569162062</v>
      </c>
      <c r="M2" s="10">
        <v>100681152000</v>
      </c>
      <c r="N2" s="10">
        <v>5851428800</v>
      </c>
      <c r="O2" s="10">
        <f>Table10[[#This Row],[Spend by Dom]]+Table10[[#This Row],[Spend by foreign]]</f>
        <v>106532580800</v>
      </c>
    </row>
    <row r="3" spans="1:15">
      <c r="A3" s="3" t="s">
        <v>265</v>
      </c>
      <c r="B3">
        <v>2176801</v>
      </c>
      <c r="C3">
        <v>11919347</v>
      </c>
      <c r="D3">
        <v>10834231</v>
      </c>
      <c r="E3">
        <v>16832897</v>
      </c>
      <c r="F3">
        <v>66.757368986135219</v>
      </c>
      <c r="G3">
        <v>583025</v>
      </c>
      <c r="H3">
        <f>SUM(Table10[[#This Row],[2016 Dom]:[2019 Dom]])</f>
        <v>41763276</v>
      </c>
      <c r="I3">
        <v>0</v>
      </c>
      <c r="J3">
        <v>0</v>
      </c>
      <c r="K3">
        <f>Table10[[#This Row],[Total  tor Dom]]+Table10[[#This Row],[Total Tor For]]</f>
        <v>41763276</v>
      </c>
      <c r="L3" s="13">
        <f>(Table10[[#This Row],[Total vis]]/Table10[[#This Row],[2019 Population ]])/100</f>
        <v>0.71632050083615628</v>
      </c>
      <c r="M3" s="10">
        <v>50115931200</v>
      </c>
      <c r="N3" s="10">
        <v>0</v>
      </c>
      <c r="O3" s="10">
        <f>Table10[[#This Row],[Spend by Dom]]+Table10[[#This Row],[Spend by foreign]]</f>
        <v>50115931200</v>
      </c>
    </row>
    <row r="4" spans="1:15">
      <c r="A4" s="3" t="s">
        <v>301</v>
      </c>
      <c r="B4">
        <v>25788035</v>
      </c>
      <c r="C4">
        <v>1420002</v>
      </c>
      <c r="D4">
        <v>1723336</v>
      </c>
      <c r="E4">
        <v>1795230</v>
      </c>
      <c r="F4">
        <v>-48.634033814644773</v>
      </c>
      <c r="G4">
        <v>1141530</v>
      </c>
      <c r="H4">
        <f>SUM(Table10[[#This Row],[2016 Dom]:[2019 Dom]])</f>
        <v>30726603</v>
      </c>
      <c r="I4">
        <v>8821</v>
      </c>
      <c r="J4" s="12">
        <f>(Table10[[#This Row],[Total  tor Dom]]/Table10[[#This Row],[Total Tor For]])/100</f>
        <v>34.833468994445077</v>
      </c>
      <c r="K4">
        <f>Table10[[#This Row],[Total  tor Dom]]+Table10[[#This Row],[Total Tor For]]</f>
        <v>30735424</v>
      </c>
      <c r="L4" s="13">
        <f>(Table10[[#This Row],[Total vis]]/Table10[[#This Row],[2019 Population ]])/100</f>
        <v>0.26924762380314138</v>
      </c>
      <c r="M4" s="10">
        <v>36871923600</v>
      </c>
      <c r="N4" s="10">
        <v>49397600</v>
      </c>
      <c r="O4" s="10">
        <f>Table10[[#This Row],[Spend by Dom]]+Table10[[#This Row],[Spend by foreign]]</f>
        <v>36921321200</v>
      </c>
    </row>
    <row r="5" spans="1:15">
      <c r="A5" s="3" t="s">
        <v>325</v>
      </c>
      <c r="B5">
        <v>1728600</v>
      </c>
      <c r="C5">
        <v>7001728</v>
      </c>
      <c r="D5">
        <v>13673378</v>
      </c>
      <c r="E5">
        <v>4489374</v>
      </c>
      <c r="F5">
        <v>26.947110337066515</v>
      </c>
      <c r="G5">
        <v>780956</v>
      </c>
      <c r="H5">
        <f>SUM(Table10[[#This Row],[2016 Dom]:[2019 Dom]])</f>
        <v>26893080</v>
      </c>
      <c r="I5">
        <v>0</v>
      </c>
      <c r="J5">
        <v>0</v>
      </c>
      <c r="K5">
        <f>Table10[[#This Row],[Total  tor Dom]]+Table10[[#This Row],[Total Tor For]]</f>
        <v>26893080</v>
      </c>
      <c r="L5" s="13">
        <f>(Table10[[#This Row],[Total vis]]/Table10[[#This Row],[2019 Population ]])/100</f>
        <v>0.34436101393676466</v>
      </c>
      <c r="M5" s="10">
        <v>32271696000</v>
      </c>
      <c r="N5" s="10">
        <v>0</v>
      </c>
      <c r="O5" s="10">
        <f>Table10[[#This Row],[Spend by Dom]]+Table10[[#This Row],[Spend by foreign]]</f>
        <v>32271696000</v>
      </c>
    </row>
    <row r="6" spans="1:15">
      <c r="A6" s="3" t="s">
        <v>27</v>
      </c>
      <c r="B6">
        <v>562260</v>
      </c>
      <c r="C6">
        <v>4094317</v>
      </c>
      <c r="D6">
        <v>3799878</v>
      </c>
      <c r="E6">
        <v>12817737</v>
      </c>
      <c r="F6">
        <v>118.50860378595792</v>
      </c>
      <c r="G6">
        <v>1129283</v>
      </c>
      <c r="H6">
        <f>SUM(Table10[[#This Row],[2016 Dom]:[2019 Dom]])</f>
        <v>21274192</v>
      </c>
      <c r="I6">
        <v>0</v>
      </c>
      <c r="J6">
        <v>0</v>
      </c>
      <c r="K6">
        <f>Table10[[#This Row],[Total  tor Dom]]+Table10[[#This Row],[Total Tor For]]</f>
        <v>21274192</v>
      </c>
      <c r="L6" s="13">
        <f>(Table10[[#This Row],[Total vis]]/Table10[[#This Row],[2019 Population ]])/100</f>
        <v>0.18838671971507584</v>
      </c>
      <c r="M6" s="10">
        <v>25529030400</v>
      </c>
      <c r="N6" s="10">
        <v>0</v>
      </c>
      <c r="O6" s="10">
        <f>Table10[[#This Row],[Spend by Dom]]+Table10[[#This Row],[Spend by foreign]]</f>
        <v>25529030400</v>
      </c>
    </row>
    <row r="7" spans="1:15">
      <c r="A7" s="3" t="s">
        <v>175</v>
      </c>
      <c r="B7">
        <v>3463200</v>
      </c>
      <c r="C7">
        <v>7726869</v>
      </c>
      <c r="D7">
        <v>3900000</v>
      </c>
      <c r="E7">
        <v>5452570</v>
      </c>
      <c r="F7">
        <v>12.016221540597961</v>
      </c>
      <c r="G7">
        <v>810506</v>
      </c>
      <c r="H7">
        <f>SUM(Table10[[#This Row],[2016 Dom]:[2019 Dom]])</f>
        <v>20542639</v>
      </c>
      <c r="I7">
        <v>0</v>
      </c>
      <c r="J7">
        <v>0</v>
      </c>
      <c r="K7">
        <f>Table10[[#This Row],[Total  tor Dom]]+Table10[[#This Row],[Total Tor For]]</f>
        <v>20542639</v>
      </c>
      <c r="L7" s="13">
        <f>(Table10[[#This Row],[Total vis]]/Table10[[#This Row],[2019 Population ]])/100</f>
        <v>0.25345449632698586</v>
      </c>
      <c r="M7" s="10">
        <v>24651166800</v>
      </c>
      <c r="N7" s="10">
        <v>0</v>
      </c>
      <c r="O7" s="10">
        <f>Table10[[#This Row],[Spend by Dom]]+Table10[[#This Row],[Spend by foreign]]</f>
        <v>24651166800</v>
      </c>
    </row>
    <row r="8" spans="1:15">
      <c r="A8" s="3" t="s">
        <v>67</v>
      </c>
      <c r="B8">
        <v>243400</v>
      </c>
      <c r="C8">
        <v>1831010</v>
      </c>
      <c r="D8">
        <v>16895925</v>
      </c>
      <c r="E8">
        <v>662530</v>
      </c>
      <c r="F8">
        <v>28.446195015062937</v>
      </c>
      <c r="G8">
        <v>440157</v>
      </c>
      <c r="H8">
        <f>SUM(Table10[[#This Row],[2016 Dom]:[2019 Dom]])</f>
        <v>19632865</v>
      </c>
      <c r="I8">
        <v>1252</v>
      </c>
      <c r="J8" s="12">
        <f>(Table10[[#This Row],[Total  tor Dom]]/Table10[[#This Row],[Total Tor For]])/100</f>
        <v>156.81202076677317</v>
      </c>
      <c r="K8">
        <f>Table10[[#This Row],[Total  tor Dom]]+Table10[[#This Row],[Total Tor For]]</f>
        <v>19634117</v>
      </c>
      <c r="L8" s="13">
        <f>(Table10[[#This Row],[Total vis]]/Table10[[#This Row],[2019 Population ]])/100</f>
        <v>0.44607076565861725</v>
      </c>
      <c r="M8" s="10">
        <v>23559438000</v>
      </c>
      <c r="N8" s="10">
        <v>7011200</v>
      </c>
      <c r="O8" s="10">
        <f>Table10[[#This Row],[Spend by Dom]]+Table10[[#This Row],[Spend by foreign]]</f>
        <v>23566449200</v>
      </c>
    </row>
    <row r="9" spans="1:15">
      <c r="A9" s="3" t="s">
        <v>145</v>
      </c>
      <c r="B9">
        <v>8304766</v>
      </c>
      <c r="C9">
        <v>3488229</v>
      </c>
      <c r="D9">
        <v>2852308</v>
      </c>
      <c r="E9">
        <v>2534815</v>
      </c>
      <c r="F9">
        <v>-25.671611490206537</v>
      </c>
      <c r="G9">
        <v>971541</v>
      </c>
      <c r="H9">
        <f>SUM(Table10[[#This Row],[2016 Dom]:[2019 Dom]])</f>
        <v>17180118</v>
      </c>
      <c r="I9">
        <v>2282</v>
      </c>
      <c r="J9" s="12">
        <f>(Table10[[#This Row],[Total  tor Dom]]/Table10[[#This Row],[Total Tor For]])/100</f>
        <v>75.285354951796677</v>
      </c>
      <c r="K9">
        <f>Table10[[#This Row],[Total  tor Dom]]+Table10[[#This Row],[Total Tor For]]</f>
        <v>17182400</v>
      </c>
      <c r="L9" s="13">
        <f>(Table10[[#This Row],[Total vis]]/Table10[[#This Row],[2019 Population ]])/100</f>
        <v>0.17685717844125981</v>
      </c>
      <c r="M9" s="10">
        <v>20616141600</v>
      </c>
      <c r="N9" s="10">
        <v>12779200</v>
      </c>
      <c r="O9" s="10">
        <f>Table10[[#This Row],[Spend by Dom]]+Table10[[#This Row],[Spend by foreign]]</f>
        <v>20628920800</v>
      </c>
    </row>
    <row r="10" spans="1:15">
      <c r="A10" s="3" t="s">
        <v>229</v>
      </c>
      <c r="B10">
        <v>916610</v>
      </c>
      <c r="C10">
        <v>4405083</v>
      </c>
      <c r="D10">
        <v>4177325</v>
      </c>
      <c r="E10">
        <v>3816778</v>
      </c>
      <c r="F10">
        <v>42.849287092421839</v>
      </c>
      <c r="G10">
        <v>749240</v>
      </c>
      <c r="H10">
        <f>SUM(Table10[[#This Row],[2016 Dom]:[2019 Dom]])</f>
        <v>13315796</v>
      </c>
      <c r="I10">
        <v>2</v>
      </c>
      <c r="J10" s="12">
        <f>(Table10[[#This Row],[Total  tor Dom]]/Table10[[#This Row],[Total Tor For]])/100</f>
        <v>66578.98</v>
      </c>
      <c r="K10">
        <f>Table10[[#This Row],[Total  tor Dom]]+Table10[[#This Row],[Total Tor For]]</f>
        <v>13315798</v>
      </c>
      <c r="L10" s="13">
        <f>(Table10[[#This Row],[Total vis]]/Table10[[#This Row],[2019 Population ]])/100</f>
        <v>0.17772406705461535</v>
      </c>
      <c r="M10" s="10">
        <v>15978955200</v>
      </c>
      <c r="N10" s="10">
        <v>11200</v>
      </c>
      <c r="O10" s="10">
        <f>Table10[[#This Row],[Spend by Dom]]+Table10[[#This Row],[Spend by foreign]]</f>
        <v>15978966400</v>
      </c>
    </row>
    <row r="11" spans="1:15">
      <c r="A11" s="3" t="s">
        <v>55</v>
      </c>
      <c r="B11">
        <v>623077</v>
      </c>
      <c r="C11">
        <v>3641401</v>
      </c>
      <c r="D11">
        <v>3952921</v>
      </c>
      <c r="E11">
        <v>3086115</v>
      </c>
      <c r="F11">
        <v>49.182402282983226</v>
      </c>
      <c r="G11">
        <v>1040732</v>
      </c>
      <c r="H11">
        <f>SUM(Table10[[#This Row],[2016 Dom]:[2019 Dom]])</f>
        <v>11303514</v>
      </c>
      <c r="I11">
        <v>0</v>
      </c>
      <c r="J11">
        <v>0</v>
      </c>
      <c r="K11">
        <f>Table10[[#This Row],[Total  tor Dom]]+Table10[[#This Row],[Total Tor For]]</f>
        <v>11303514</v>
      </c>
      <c r="L11" s="13">
        <f>(Table10[[#This Row],[Total vis]]/Table10[[#This Row],[2019 Population ]])/100</f>
        <v>0.10861118904770872</v>
      </c>
      <c r="M11" s="10">
        <v>13564216800</v>
      </c>
      <c r="N11" s="10">
        <v>0</v>
      </c>
      <c r="O11" s="10">
        <f>Table10[[#This Row],[Spend by Dom]]+Table10[[#This Row],[Spend by foreign]]</f>
        <v>13564216800</v>
      </c>
    </row>
    <row r="12" spans="1:15">
      <c r="A12" s="3" t="s">
        <v>271</v>
      </c>
      <c r="B12">
        <v>778000</v>
      </c>
      <c r="C12">
        <v>2823450</v>
      </c>
      <c r="D12">
        <v>2269900</v>
      </c>
      <c r="E12">
        <v>4553160</v>
      </c>
      <c r="F12">
        <v>55.536860576897325</v>
      </c>
      <c r="G12">
        <v>1613379</v>
      </c>
      <c r="H12">
        <f>SUM(Table10[[#This Row],[2016 Dom]:[2019 Dom]])</f>
        <v>10424510</v>
      </c>
      <c r="I12">
        <v>0</v>
      </c>
      <c r="J12">
        <v>0</v>
      </c>
      <c r="K12">
        <f>Table10[[#This Row],[Total  tor Dom]]+Table10[[#This Row],[Total Tor For]]</f>
        <v>10424510</v>
      </c>
      <c r="L12" s="13">
        <f>(Table10[[#This Row],[Total vis]]/Table10[[#This Row],[2019 Population ]])/100</f>
        <v>6.4612902486024679E-2</v>
      </c>
      <c r="M12" s="10">
        <v>12509412000</v>
      </c>
      <c r="N12" s="10">
        <v>0</v>
      </c>
      <c r="O12" s="10">
        <f>Table10[[#This Row],[Spend by Dom]]+Table10[[#This Row],[Spend by foreign]]</f>
        <v>12509412000</v>
      </c>
    </row>
    <row r="13" spans="1:15">
      <c r="A13" s="3" t="s">
        <v>85</v>
      </c>
      <c r="B13">
        <v>9167468</v>
      </c>
      <c r="C13">
        <v>123976</v>
      </c>
      <c r="D13">
        <v>93448</v>
      </c>
      <c r="E13">
        <v>77491</v>
      </c>
      <c r="F13">
        <v>-69.678515101585973</v>
      </c>
      <c r="G13">
        <v>1062165</v>
      </c>
      <c r="H13">
        <f>SUM(Table10[[#This Row],[2016 Dom]:[2019 Dom]])</f>
        <v>9462383</v>
      </c>
      <c r="I13">
        <v>0</v>
      </c>
      <c r="J13">
        <v>0</v>
      </c>
      <c r="K13">
        <f>Table10[[#This Row],[Total  tor Dom]]+Table10[[#This Row],[Total Tor For]]</f>
        <v>9462383</v>
      </c>
      <c r="L13" s="13">
        <f>(Table10[[#This Row],[Total vis]]/Table10[[#This Row],[2019 Population ]])/100</f>
        <v>8.9085810584984451E-2</v>
      </c>
      <c r="M13" s="10">
        <v>11354859600</v>
      </c>
      <c r="N13" s="10">
        <v>0</v>
      </c>
      <c r="O13" s="10">
        <f>Table10[[#This Row],[Spend by Dom]]+Table10[[#This Row],[Spend by foreign]]</f>
        <v>11354859600</v>
      </c>
    </row>
    <row r="14" spans="1:15">
      <c r="A14" s="3" t="s">
        <v>109</v>
      </c>
      <c r="B14">
        <v>5005031</v>
      </c>
      <c r="C14">
        <v>1542403</v>
      </c>
      <c r="D14">
        <v>1417441</v>
      </c>
      <c r="E14">
        <v>1413440</v>
      </c>
      <c r="F14">
        <v>-27.101657895442056</v>
      </c>
      <c r="G14">
        <v>1480318</v>
      </c>
      <c r="H14">
        <f>SUM(Table10[[#This Row],[2016 Dom]:[2019 Dom]])</f>
        <v>9378315</v>
      </c>
      <c r="I14">
        <v>0</v>
      </c>
      <c r="J14">
        <v>0</v>
      </c>
      <c r="K14">
        <f>Table10[[#This Row],[Total  tor Dom]]+Table10[[#This Row],[Total Tor For]]</f>
        <v>9378315</v>
      </c>
      <c r="L14" s="13">
        <f>(Table10[[#This Row],[Total vis]]/Table10[[#This Row],[2019 Population ]])/100</f>
        <v>6.3353380827632991E-2</v>
      </c>
      <c r="M14" s="10">
        <v>11253978000</v>
      </c>
      <c r="N14" s="10">
        <v>0</v>
      </c>
      <c r="O14" s="10">
        <f>Table10[[#This Row],[Spend by Dom]]+Table10[[#This Row],[Spend by foreign]]</f>
        <v>11253978000</v>
      </c>
    </row>
    <row r="15" spans="1:15">
      <c r="A15" s="3" t="s">
        <v>199</v>
      </c>
      <c r="B15">
        <v>588473</v>
      </c>
      <c r="C15">
        <v>2653645</v>
      </c>
      <c r="D15">
        <v>2088925</v>
      </c>
      <c r="E15">
        <v>2093312</v>
      </c>
      <c r="F15">
        <v>37.333616054635229</v>
      </c>
      <c r="G15">
        <v>943453</v>
      </c>
      <c r="H15">
        <f>SUM(Table10[[#This Row],[2016 Dom]:[2019 Dom]])</f>
        <v>7424355</v>
      </c>
      <c r="I15">
        <v>761</v>
      </c>
      <c r="J15" s="12">
        <f>(Table10[[#This Row],[Total  tor Dom]]/Table10[[#This Row],[Total Tor For]])/100</f>
        <v>97.560512483574243</v>
      </c>
      <c r="K15">
        <f>Table10[[#This Row],[Total  tor Dom]]+Table10[[#This Row],[Total Tor For]]</f>
        <v>7425116</v>
      </c>
      <c r="L15" s="13">
        <f>(Table10[[#This Row],[Total vis]]/Table10[[#This Row],[2019 Population ]])/100</f>
        <v>7.8701493344130555E-2</v>
      </c>
      <c r="M15" s="10">
        <v>8909226000</v>
      </c>
      <c r="N15" s="10">
        <v>4261600</v>
      </c>
      <c r="O15" s="10">
        <f>Table10[[#This Row],[Spend by Dom]]+Table10[[#This Row],[Spend by foreign]]</f>
        <v>8913487600</v>
      </c>
    </row>
    <row r="16" spans="1:15">
      <c r="A16" s="5" t="s">
        <v>5</v>
      </c>
      <c r="B16">
        <v>5022432</v>
      </c>
      <c r="C16">
        <v>778752</v>
      </c>
      <c r="D16">
        <v>644743</v>
      </c>
      <c r="E16">
        <v>775895</v>
      </c>
      <c r="F16">
        <v>-37.306542440894439</v>
      </c>
      <c r="G16">
        <v>748769</v>
      </c>
      <c r="H16">
        <f>SUM(Table10[[#This Row],[2016 Dom]:[2019 Dom]])</f>
        <v>7221822</v>
      </c>
      <c r="I16">
        <v>32</v>
      </c>
      <c r="J16" s="12">
        <f>(Table10[[#This Row],[Total  tor Dom]]/Table10[[#This Row],[Total Tor For]])/100</f>
        <v>2256.819375</v>
      </c>
      <c r="K16">
        <f>Table10[[#This Row],[Total  tor Dom]]+Table10[[#This Row],[Total Tor For]]</f>
        <v>7221854</v>
      </c>
      <c r="L16" s="13">
        <f>(Table10[[#This Row],[Total vis]]/Table10[[#This Row],[2019 Population ]])/100</f>
        <v>9.6449692762387323E-2</v>
      </c>
      <c r="M16" s="10">
        <v>8666186400</v>
      </c>
      <c r="N16" s="10">
        <v>179200</v>
      </c>
      <c r="O16" s="10">
        <f>Table10[[#This Row],[Spend by Dom]]+Table10[[#This Row],[Spend by foreign]]</f>
        <v>8666365600</v>
      </c>
    </row>
    <row r="17" spans="1:15">
      <c r="A17" s="3" t="s">
        <v>73</v>
      </c>
      <c r="B17">
        <v>523401</v>
      </c>
      <c r="C17">
        <v>2245399</v>
      </c>
      <c r="D17">
        <v>2036545</v>
      </c>
      <c r="E17">
        <v>2007995</v>
      </c>
      <c r="F17">
        <v>39.952937938081568</v>
      </c>
      <c r="G17">
        <v>644231</v>
      </c>
      <c r="H17">
        <f>SUM(Table10[[#This Row],[2016 Dom]:[2019 Dom]])</f>
        <v>6813340</v>
      </c>
      <c r="I17">
        <v>945</v>
      </c>
      <c r="J17" s="12">
        <f>(Table10[[#This Row],[Total  tor Dom]]/Table10[[#This Row],[Total Tor For]])/100</f>
        <v>72.098835978835979</v>
      </c>
      <c r="K17">
        <f>Table10[[#This Row],[Total  tor Dom]]+Table10[[#This Row],[Total Tor For]]</f>
        <v>6814285</v>
      </c>
      <c r="L17" s="13">
        <f>(Table10[[#This Row],[Total vis]]/Table10[[#This Row],[2019 Population ]])/100</f>
        <v>0.10577393823023108</v>
      </c>
      <c r="M17" s="10">
        <v>8176008000</v>
      </c>
      <c r="N17" s="10">
        <v>5292000</v>
      </c>
      <c r="O17" s="10">
        <f>Table10[[#This Row],[Spend by Dom]]+Table10[[#This Row],[Spend by foreign]]</f>
        <v>8181300000</v>
      </c>
    </row>
    <row r="18" spans="1:15">
      <c r="A18" s="3" t="s">
        <v>205</v>
      </c>
      <c r="B18">
        <v>5858461</v>
      </c>
      <c r="C18">
        <v>241916</v>
      </c>
      <c r="D18">
        <v>160638</v>
      </c>
      <c r="E18">
        <v>140918</v>
      </c>
      <c r="F18">
        <v>-60.618184619516093</v>
      </c>
      <c r="G18">
        <v>1709264</v>
      </c>
      <c r="H18">
        <f>SUM(Table10[[#This Row],[2016 Dom]:[2019 Dom]])</f>
        <v>6401933</v>
      </c>
      <c r="I18">
        <v>0</v>
      </c>
      <c r="J18">
        <v>0</v>
      </c>
      <c r="K18">
        <f>Table10[[#This Row],[Total  tor Dom]]+Table10[[#This Row],[Total Tor For]]</f>
        <v>6401933</v>
      </c>
      <c r="L18" s="13">
        <f>(Table10[[#This Row],[Total vis]]/Table10[[#This Row],[2019 Population ]])/100</f>
        <v>3.7454325370451846E-2</v>
      </c>
      <c r="M18" s="10">
        <v>7682319600</v>
      </c>
      <c r="N18" s="10">
        <v>0</v>
      </c>
      <c r="O18" s="10">
        <f>Table10[[#This Row],[Spend by Dom]]+Table10[[#This Row],[Spend by foreign]]</f>
        <v>7682319600</v>
      </c>
    </row>
    <row r="19" spans="1:15">
      <c r="A19" s="3" t="s">
        <v>277</v>
      </c>
      <c r="B19">
        <v>358400</v>
      </c>
      <c r="C19">
        <v>1145721</v>
      </c>
      <c r="D19">
        <v>1283300</v>
      </c>
      <c r="E19">
        <v>2987864</v>
      </c>
      <c r="F19">
        <v>69.921450292897362</v>
      </c>
      <c r="G19">
        <v>1068876</v>
      </c>
      <c r="H19">
        <f>SUM(Table10[[#This Row],[2016 Dom]:[2019 Dom]])</f>
        <v>5775285</v>
      </c>
      <c r="I19">
        <v>0</v>
      </c>
      <c r="J19">
        <v>0</v>
      </c>
      <c r="K19">
        <f>Table10[[#This Row],[Total  tor Dom]]+Table10[[#This Row],[Total Tor For]]</f>
        <v>5775285</v>
      </c>
      <c r="L19" s="13">
        <f>(Table10[[#This Row],[Total vis]]/Table10[[#This Row],[2019 Population ]])/100</f>
        <v>5.4031384370123385E-2</v>
      </c>
      <c r="M19" s="10">
        <v>6930342000</v>
      </c>
      <c r="N19" s="10">
        <v>0</v>
      </c>
      <c r="O19" s="10">
        <f>Table10[[#This Row],[Spend by Dom]]+Table10[[#This Row],[Spend by foreign]]</f>
        <v>6930342000</v>
      </c>
    </row>
    <row r="20" spans="1:15">
      <c r="A20" s="3" t="s">
        <v>289</v>
      </c>
      <c r="B20">
        <v>60138</v>
      </c>
      <c r="C20">
        <v>244701</v>
      </c>
      <c r="D20">
        <v>286600</v>
      </c>
      <c r="E20">
        <v>298639</v>
      </c>
      <c r="F20">
        <v>49.279229731104209</v>
      </c>
      <c r="G20">
        <v>610190</v>
      </c>
      <c r="H20">
        <f>SUM(Table10[[#This Row],[2016 Dom]:[2019 Dom]])</f>
        <v>890078</v>
      </c>
      <c r="I20">
        <v>0</v>
      </c>
      <c r="J20">
        <v>0</v>
      </c>
      <c r="K20">
        <f>Table10[[#This Row],[Total  tor Dom]]+Table10[[#This Row],[Total Tor For]]</f>
        <v>890078</v>
      </c>
      <c r="L20" s="13">
        <f>(Table10[[#This Row],[Total vis]]/Table10[[#This Row],[2019 Population ]])/100</f>
        <v>1.4586899162555924E-2</v>
      </c>
      <c r="M20" s="10">
        <v>1068093600</v>
      </c>
      <c r="N20" s="10">
        <v>0</v>
      </c>
      <c r="O20" s="10">
        <f>Table10[[#This Row],[Spend by Dom]]+Table10[[#This Row],[Spend by foreign]]</f>
        <v>1068093600</v>
      </c>
    </row>
    <row r="21" spans="1:15">
      <c r="A21" s="3" t="s">
        <v>169</v>
      </c>
      <c r="B21">
        <v>7802</v>
      </c>
      <c r="C21">
        <v>191626</v>
      </c>
      <c r="D21">
        <v>398004</v>
      </c>
      <c r="E21">
        <v>269810</v>
      </c>
      <c r="F21">
        <v>142.50071531159546</v>
      </c>
      <c r="G21">
        <v>852339</v>
      </c>
      <c r="H21">
        <f>SUM(Table10[[#This Row],[2016 Dom]:[2019 Dom]])</f>
        <v>867242</v>
      </c>
      <c r="I21">
        <v>10</v>
      </c>
      <c r="J21" s="12">
        <f>(Table10[[#This Row],[Total  tor Dom]]/Table10[[#This Row],[Total Tor For]])/100</f>
        <v>867.24199999999996</v>
      </c>
      <c r="K21">
        <f>Table10[[#This Row],[Total  tor Dom]]+Table10[[#This Row],[Total Tor For]]</f>
        <v>867252</v>
      </c>
      <c r="L21" s="13">
        <f>(Table10[[#This Row],[Total vis]]/Table10[[#This Row],[2019 Population ]])/100</f>
        <v>1.0174965594675359E-2</v>
      </c>
      <c r="M21" s="10">
        <v>1040690400</v>
      </c>
      <c r="N21" s="10">
        <v>56000</v>
      </c>
      <c r="O21" s="10">
        <f>Table10[[#This Row],[Spend by Dom]]+Table10[[#This Row],[Spend by foreign]]</f>
        <v>1040746400</v>
      </c>
    </row>
    <row r="22" spans="1:15">
      <c r="A22" s="3" t="s">
        <v>61</v>
      </c>
      <c r="B22">
        <v>40660</v>
      </c>
      <c r="C22">
        <v>165708</v>
      </c>
      <c r="D22">
        <v>291022</v>
      </c>
      <c r="E22">
        <v>328890</v>
      </c>
      <c r="F22">
        <v>68.643972475596954</v>
      </c>
      <c r="G22">
        <v>598169</v>
      </c>
      <c r="H22">
        <f>SUM(Table10[[#This Row],[2016 Dom]:[2019 Dom]])</f>
        <v>826280</v>
      </c>
      <c r="I22">
        <v>2</v>
      </c>
      <c r="J22" s="12">
        <f>(Table10[[#This Row],[Total  tor Dom]]/Table10[[#This Row],[Total Tor For]])/100</f>
        <v>4131.3999999999996</v>
      </c>
      <c r="K22">
        <f>Table10[[#This Row],[Total  tor Dom]]+Table10[[#This Row],[Total Tor For]]</f>
        <v>826282</v>
      </c>
      <c r="L22" s="13">
        <f>(Table10[[#This Row],[Total vis]]/Table10[[#This Row],[2019 Population ]])/100</f>
        <v>1.3813520928032043E-2</v>
      </c>
      <c r="M22" s="10">
        <v>991536000</v>
      </c>
      <c r="N22" s="10">
        <v>11200</v>
      </c>
      <c r="O22" s="10">
        <f>Table10[[#This Row],[Spend by Dom]]+Table10[[#This Row],[Spend by foreign]]</f>
        <v>991547200</v>
      </c>
    </row>
    <row r="23" spans="1:15">
      <c r="A23" s="3" t="s">
        <v>295</v>
      </c>
      <c r="B23">
        <v>19400</v>
      </c>
      <c r="C23">
        <v>144250</v>
      </c>
      <c r="D23">
        <v>302012</v>
      </c>
      <c r="E23">
        <v>353500</v>
      </c>
      <c r="F23">
        <v>106.60789932007665</v>
      </c>
      <c r="G23">
        <v>758871</v>
      </c>
      <c r="H23">
        <f>SUM(Table10[[#This Row],[2016 Dom]:[2019 Dom]])</f>
        <v>819162</v>
      </c>
      <c r="I23">
        <v>306</v>
      </c>
      <c r="J23" s="12">
        <f>(Table10[[#This Row],[Total  tor Dom]]/Table10[[#This Row],[Total Tor For]])/100</f>
        <v>26.77</v>
      </c>
      <c r="K23">
        <f>Table10[[#This Row],[Total  tor Dom]]+Table10[[#This Row],[Total Tor For]]</f>
        <v>819468</v>
      </c>
      <c r="L23" s="13">
        <f>(Table10[[#This Row],[Total vis]]/Table10[[#This Row],[2019 Population ]])/100</f>
        <v>1.0798515162656104E-2</v>
      </c>
      <c r="M23" s="10">
        <v>982994400</v>
      </c>
      <c r="N23" s="10">
        <v>1713600</v>
      </c>
      <c r="O23" s="10">
        <f>Table10[[#This Row],[Spend by Dom]]+Table10[[#This Row],[Spend by foreign]]</f>
        <v>984708000</v>
      </c>
    </row>
    <row r="24" spans="1:15">
      <c r="A24" s="3" t="s">
        <v>139</v>
      </c>
      <c r="B24">
        <v>140002</v>
      </c>
      <c r="C24">
        <v>141815</v>
      </c>
      <c r="D24">
        <v>165995</v>
      </c>
      <c r="E24">
        <v>152885</v>
      </c>
      <c r="F24">
        <v>2.2251271555855157</v>
      </c>
      <c r="G24">
        <v>818027</v>
      </c>
      <c r="H24">
        <f>SUM(Table10[[#This Row],[2016 Dom]:[2019 Dom]])</f>
        <v>600697</v>
      </c>
      <c r="I24">
        <v>0</v>
      </c>
      <c r="J24">
        <v>0</v>
      </c>
      <c r="K24">
        <f>Table10[[#This Row],[Total  tor Dom]]+Table10[[#This Row],[Total Tor For]]</f>
        <v>600697</v>
      </c>
      <c r="L24" s="13">
        <f>(Table10[[#This Row],[Total vis]]/Table10[[#This Row],[2019 Population ]])/100</f>
        <v>7.3432417267400704E-3</v>
      </c>
      <c r="M24" s="10">
        <v>720836400</v>
      </c>
      <c r="N24" s="10">
        <v>0</v>
      </c>
      <c r="O24" s="10">
        <f>Table10[[#This Row],[Spend by Dom]]+Table10[[#This Row],[Spend by foreign]]</f>
        <v>720836400</v>
      </c>
    </row>
    <row r="25" spans="1:15">
      <c r="A25" s="3" t="s">
        <v>235</v>
      </c>
      <c r="B25">
        <v>6442</v>
      </c>
      <c r="C25">
        <v>21949</v>
      </c>
      <c r="D25">
        <v>41423</v>
      </c>
      <c r="E25">
        <v>46333</v>
      </c>
      <c r="F25">
        <v>63.763618228058007</v>
      </c>
      <c r="G25">
        <v>1659209</v>
      </c>
      <c r="H25">
        <f>SUM(Table10[[#This Row],[2016 Dom]:[2019 Dom]])</f>
        <v>116147</v>
      </c>
      <c r="I25">
        <v>5</v>
      </c>
      <c r="J25" s="12">
        <f>(Table10[[#This Row],[Total  tor Dom]]/Table10[[#This Row],[Total Tor For]])/100</f>
        <v>232.29400000000001</v>
      </c>
      <c r="K25">
        <f>Table10[[#This Row],[Total  tor Dom]]+Table10[[#This Row],[Total Tor For]]</f>
        <v>116152</v>
      </c>
      <c r="L25" s="13">
        <f>(Table10[[#This Row],[Total vis]]/Table10[[#This Row],[2019 Population ]])/100</f>
        <v>7.0004441875616639E-4</v>
      </c>
      <c r="M25" s="10">
        <v>139376400</v>
      </c>
      <c r="N25" s="10">
        <v>28000</v>
      </c>
      <c r="O25" s="10">
        <f>Table10[[#This Row],[Spend by Dom]]+Table10[[#This Row],[Spend by foreign]]</f>
        <v>139404400</v>
      </c>
    </row>
    <row r="26" spans="1:15">
      <c r="A26" s="3" t="s">
        <v>259</v>
      </c>
      <c r="B26">
        <v>3244</v>
      </c>
      <c r="C26">
        <v>14898</v>
      </c>
      <c r="D26">
        <v>22254</v>
      </c>
      <c r="E26">
        <v>16581</v>
      </c>
      <c r="F26">
        <v>50.360052416802944</v>
      </c>
      <c r="G26">
        <v>839977</v>
      </c>
      <c r="H26">
        <f>SUM(Table10[[#This Row],[2016 Dom]:[2019 Dom]])</f>
        <v>56977</v>
      </c>
      <c r="I26">
        <v>0</v>
      </c>
      <c r="J26">
        <v>0</v>
      </c>
      <c r="K26">
        <f>Table10[[#This Row],[Total  tor Dom]]+Table10[[#This Row],[Total Tor For]]</f>
        <v>56977</v>
      </c>
      <c r="L26" s="13">
        <f>(Table10[[#This Row],[Total vis]]/Table10[[#This Row],[2019 Population ]])/100</f>
        <v>6.7831619199097129E-4</v>
      </c>
      <c r="M26" s="10">
        <v>68372400</v>
      </c>
      <c r="N26" s="10">
        <v>0</v>
      </c>
      <c r="O26" s="10">
        <f>Table10[[#This Row],[Spend by Dom]]+Table10[[#This Row],[Spend by foreign]]</f>
        <v>68372400</v>
      </c>
    </row>
    <row r="27" spans="1:15">
      <c r="A27" s="3" t="s">
        <v>79</v>
      </c>
      <c r="B27">
        <v>127</v>
      </c>
      <c r="C27">
        <v>540</v>
      </c>
      <c r="D27">
        <v>572</v>
      </c>
      <c r="E27">
        <v>534</v>
      </c>
      <c r="F27">
        <v>43.197153153149138</v>
      </c>
      <c r="G27">
        <v>1027222</v>
      </c>
      <c r="H27">
        <f>SUM(Table10[[#This Row],[2016 Dom]:[2019 Dom]])</f>
        <v>1773</v>
      </c>
      <c r="I27">
        <v>0</v>
      </c>
      <c r="J27">
        <v>0</v>
      </c>
      <c r="K27">
        <f>Table10[[#This Row],[Total  tor Dom]]+Table10[[#This Row],[Total Tor For]]</f>
        <v>1773</v>
      </c>
      <c r="L27" s="13">
        <f>(Table10[[#This Row],[Total vis]]/Table10[[#This Row],[2019 Population ]])/100</f>
        <v>1.7260144350490936E-5</v>
      </c>
      <c r="M27" s="10">
        <v>2127600</v>
      </c>
      <c r="N27" s="10">
        <v>0</v>
      </c>
      <c r="O27" s="10">
        <f>Table10[[#This Row],[Spend by Dom]]+Table10[[#This Row],[Spend by foreign]]</f>
        <v>2127600</v>
      </c>
    </row>
    <row r="28" spans="1:15">
      <c r="A28" s="3"/>
    </row>
    <row r="29" spans="1:15">
      <c r="A29" s="3"/>
    </row>
    <row r="30" spans="1:15">
      <c r="A30" s="3"/>
    </row>
    <row r="31" spans="1:15">
      <c r="A31" s="3"/>
    </row>
    <row r="48" spans="13:13">
      <c r="M48" s="6"/>
    </row>
    <row r="49" spans="13:13">
      <c r="M49" s="7" t="s">
        <v>2338</v>
      </c>
    </row>
    <row r="50" spans="13:13">
      <c r="M50" s="6"/>
    </row>
    <row r="51" spans="13:13">
      <c r="M51" s="8" t="s">
        <v>2339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5B46-0FE3-492B-B6E1-84B2AAC65A37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EBCB-692E-4EB9-965A-F30736AD403F}">
  <dimension ref="A3:B15"/>
  <sheetViews>
    <sheetView workbookViewId="0">
      <selection activeCell="N11" sqref="N11"/>
    </sheetView>
  </sheetViews>
  <sheetFormatPr defaultRowHeight="14.4"/>
  <cols>
    <col min="1" max="1" width="9.77734375" bestFit="1" customWidth="1"/>
    <col min="2" max="2" width="13.44140625" bestFit="1" customWidth="1"/>
  </cols>
  <sheetData>
    <row r="3" spans="1:2">
      <c r="A3" s="2" t="s">
        <v>2</v>
      </c>
      <c r="B3" t="s">
        <v>2331</v>
      </c>
    </row>
    <row r="4" spans="1:2">
      <c r="A4" t="s">
        <v>6</v>
      </c>
      <c r="B4">
        <v>108128</v>
      </c>
    </row>
    <row r="5" spans="1:2">
      <c r="A5" t="s">
        <v>8</v>
      </c>
      <c r="B5">
        <v>105273</v>
      </c>
    </row>
    <row r="6" spans="1:2">
      <c r="A6" t="s">
        <v>10</v>
      </c>
      <c r="B6">
        <v>77675</v>
      </c>
    </row>
    <row r="7" spans="1:2">
      <c r="A7" t="s">
        <v>12</v>
      </c>
      <c r="B7">
        <v>61521</v>
      </c>
    </row>
    <row r="8" spans="1:2">
      <c r="A8" t="s">
        <v>14</v>
      </c>
      <c r="B8">
        <v>61404</v>
      </c>
    </row>
    <row r="9" spans="1:2">
      <c r="A9" t="s">
        <v>16</v>
      </c>
      <c r="B9">
        <v>68580</v>
      </c>
    </row>
    <row r="10" spans="1:2">
      <c r="A10" t="s">
        <v>18</v>
      </c>
      <c r="B10">
        <v>81635</v>
      </c>
    </row>
    <row r="11" spans="1:2">
      <c r="A11" t="s">
        <v>20</v>
      </c>
      <c r="B11">
        <v>85016</v>
      </c>
    </row>
    <row r="12" spans="1:2">
      <c r="A12" t="s">
        <v>22</v>
      </c>
      <c r="B12">
        <v>95370</v>
      </c>
    </row>
    <row r="13" spans="1:2">
      <c r="A13" t="s">
        <v>24</v>
      </c>
      <c r="B13">
        <v>99129</v>
      </c>
    </row>
    <row r="14" spans="1:2">
      <c r="A14" t="s">
        <v>26</v>
      </c>
      <c r="B14">
        <v>94926</v>
      </c>
    </row>
    <row r="15" spans="1:2">
      <c r="A15" t="s">
        <v>54</v>
      </c>
      <c r="B15">
        <v>121239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93"/>
  <sheetViews>
    <sheetView tabSelected="1" workbookViewId="0">
      <selection activeCell="K5" sqref="K5"/>
    </sheetView>
  </sheetViews>
  <sheetFormatPr defaultRowHeight="14.4"/>
  <cols>
    <col min="2" max="2" width="10.33203125" bestFit="1" customWidth="1"/>
    <col min="6" max="6" width="15.44140625" style="10" bestFit="1" customWidth="1"/>
    <col min="7" max="7" width="22.77734375" bestFit="1" customWidth="1"/>
    <col min="9" max="9" width="16.88671875" bestFit="1" customWidth="1"/>
    <col min="10" max="10" width="8" bestFit="1" customWidth="1"/>
  </cols>
  <sheetData>
    <row r="1" spans="1:12">
      <c r="A1" t="s">
        <v>2343</v>
      </c>
      <c r="B1" t="s">
        <v>2344</v>
      </c>
      <c r="C1" t="s">
        <v>2345</v>
      </c>
      <c r="D1" t="s">
        <v>2346</v>
      </c>
      <c r="E1" t="s">
        <v>2347</v>
      </c>
      <c r="F1" s="10" t="s">
        <v>2341</v>
      </c>
      <c r="J1" s="3" t="s">
        <v>5</v>
      </c>
      <c r="K1">
        <v>32</v>
      </c>
      <c r="L1" s="10">
        <f t="shared" ref="L1:L30" si="0">K1*5600</f>
        <v>179200</v>
      </c>
    </row>
    <row r="2" spans="1:12">
      <c r="A2" t="s">
        <v>2348</v>
      </c>
      <c r="B2" s="11">
        <v>42736</v>
      </c>
      <c r="C2" t="s">
        <v>2349</v>
      </c>
      <c r="D2">
        <v>2017</v>
      </c>
      <c r="E2">
        <v>5</v>
      </c>
      <c r="F2" s="10">
        <f>Table3[[#This Row],[visitors]]*5600</f>
        <v>28000</v>
      </c>
      <c r="J2" s="3" t="s">
        <v>27</v>
      </c>
      <c r="K2">
        <v>0</v>
      </c>
      <c r="L2" s="10">
        <f t="shared" si="0"/>
        <v>0</v>
      </c>
    </row>
    <row r="3" spans="1:12">
      <c r="A3" t="s">
        <v>2350</v>
      </c>
      <c r="B3" s="11">
        <v>42767</v>
      </c>
      <c r="C3" t="s">
        <v>2351</v>
      </c>
      <c r="D3">
        <v>2017</v>
      </c>
      <c r="E3">
        <v>0</v>
      </c>
      <c r="F3" s="10">
        <f>Table3[[#This Row],[visitors]]*5600</f>
        <v>0</v>
      </c>
      <c r="J3" s="3" t="s">
        <v>31</v>
      </c>
      <c r="K3">
        <v>1044898</v>
      </c>
      <c r="L3" s="10">
        <f t="shared" si="0"/>
        <v>5851428800</v>
      </c>
    </row>
    <row r="4" spans="1:12">
      <c r="A4" t="s">
        <v>2352</v>
      </c>
      <c r="B4" s="11">
        <v>42795</v>
      </c>
      <c r="C4" t="s">
        <v>2353</v>
      </c>
      <c r="D4">
        <v>2017</v>
      </c>
      <c r="E4">
        <v>0</v>
      </c>
      <c r="F4" s="10">
        <f>Table3[[#This Row],[visitors]]*5600</f>
        <v>0</v>
      </c>
      <c r="J4" s="3" t="s">
        <v>55</v>
      </c>
      <c r="K4">
        <v>0</v>
      </c>
      <c r="L4" s="10">
        <f t="shared" si="0"/>
        <v>0</v>
      </c>
    </row>
    <row r="5" spans="1:12">
      <c r="A5" t="s">
        <v>2354</v>
      </c>
      <c r="B5" s="11">
        <v>42826</v>
      </c>
      <c r="C5" t="s">
        <v>2355</v>
      </c>
      <c r="D5">
        <v>2017</v>
      </c>
      <c r="E5">
        <v>0</v>
      </c>
      <c r="F5" s="10">
        <f>Table3[[#This Row],[visitors]]*5600</f>
        <v>0</v>
      </c>
      <c r="J5" s="3" t="s">
        <v>61</v>
      </c>
      <c r="K5">
        <v>2</v>
      </c>
      <c r="L5" s="10">
        <f t="shared" si="0"/>
        <v>11200</v>
      </c>
    </row>
    <row r="6" spans="1:12">
      <c r="A6" t="s">
        <v>2356</v>
      </c>
      <c r="B6" s="11">
        <v>42856</v>
      </c>
      <c r="C6" t="s">
        <v>2357</v>
      </c>
      <c r="D6">
        <v>2017</v>
      </c>
      <c r="E6">
        <v>0</v>
      </c>
      <c r="F6" s="10">
        <f>Table3[[#This Row],[visitors]]*5600</f>
        <v>0</v>
      </c>
      <c r="J6" s="3" t="s">
        <v>67</v>
      </c>
      <c r="K6">
        <v>1252</v>
      </c>
      <c r="L6" s="10">
        <f t="shared" si="0"/>
        <v>7011200</v>
      </c>
    </row>
    <row r="7" spans="1:12">
      <c r="A7" t="s">
        <v>2358</v>
      </c>
      <c r="B7" s="11">
        <v>42887</v>
      </c>
      <c r="C7" t="s">
        <v>2359</v>
      </c>
      <c r="D7">
        <v>2017</v>
      </c>
      <c r="E7">
        <v>3</v>
      </c>
      <c r="F7" s="10">
        <f>Table3[[#This Row],[visitors]]*5600</f>
        <v>16800</v>
      </c>
      <c r="J7" s="3" t="s">
        <v>73</v>
      </c>
      <c r="K7">
        <v>945</v>
      </c>
      <c r="L7" s="10">
        <f t="shared" si="0"/>
        <v>5292000</v>
      </c>
    </row>
    <row r="8" spans="1:12">
      <c r="A8" t="s">
        <v>2360</v>
      </c>
      <c r="B8" s="11">
        <v>42917</v>
      </c>
      <c r="C8" t="s">
        <v>2361</v>
      </c>
      <c r="D8">
        <v>2017</v>
      </c>
      <c r="E8">
        <v>0</v>
      </c>
      <c r="F8" s="10">
        <f>Table3[[#This Row],[visitors]]*5600</f>
        <v>0</v>
      </c>
      <c r="J8" s="3" t="s">
        <v>79</v>
      </c>
      <c r="K8">
        <v>0</v>
      </c>
      <c r="L8" s="10">
        <f t="shared" si="0"/>
        <v>0</v>
      </c>
    </row>
    <row r="9" spans="1:12">
      <c r="A9" t="s">
        <v>2362</v>
      </c>
      <c r="B9" s="11">
        <v>42948</v>
      </c>
      <c r="C9" t="s">
        <v>2363</v>
      </c>
      <c r="D9">
        <v>2017</v>
      </c>
      <c r="E9">
        <v>0</v>
      </c>
      <c r="F9" s="10">
        <f>Table3[[#This Row],[visitors]]*5600</f>
        <v>0</v>
      </c>
      <c r="J9" s="3" t="s">
        <v>85</v>
      </c>
      <c r="K9">
        <v>0</v>
      </c>
      <c r="L9" s="10">
        <f t="shared" si="0"/>
        <v>0</v>
      </c>
    </row>
    <row r="10" spans="1:12">
      <c r="A10" t="s">
        <v>2364</v>
      </c>
      <c r="B10" s="11">
        <v>42979</v>
      </c>
      <c r="C10" t="s">
        <v>2365</v>
      </c>
      <c r="D10">
        <v>2017</v>
      </c>
      <c r="E10">
        <v>3</v>
      </c>
      <c r="F10" s="10">
        <f>Table3[[#This Row],[visitors]]*5600</f>
        <v>16800</v>
      </c>
      <c r="J10" s="3" t="s">
        <v>109</v>
      </c>
      <c r="K10">
        <v>0</v>
      </c>
      <c r="L10" s="10">
        <f t="shared" si="0"/>
        <v>0</v>
      </c>
    </row>
    <row r="11" spans="1:12">
      <c r="A11" t="s">
        <v>2366</v>
      </c>
      <c r="B11" s="11">
        <v>43009</v>
      </c>
      <c r="C11" t="s">
        <v>2367</v>
      </c>
      <c r="D11">
        <v>2017</v>
      </c>
      <c r="E11">
        <v>0</v>
      </c>
      <c r="F11" s="10">
        <f>Table3[[#This Row],[visitors]]*5600</f>
        <v>0</v>
      </c>
      <c r="J11" s="3" t="s">
        <v>133</v>
      </c>
      <c r="K11">
        <v>0</v>
      </c>
      <c r="L11" s="10">
        <f t="shared" si="0"/>
        <v>0</v>
      </c>
    </row>
    <row r="12" spans="1:12">
      <c r="A12" t="s">
        <v>2368</v>
      </c>
      <c r="B12" s="11">
        <v>43040</v>
      </c>
      <c r="C12" t="s">
        <v>2369</v>
      </c>
      <c r="D12">
        <v>2017</v>
      </c>
      <c r="E12">
        <v>0</v>
      </c>
      <c r="F12" s="10">
        <f>Table3[[#This Row],[visitors]]*5600</f>
        <v>0</v>
      </c>
      <c r="J12" s="3" t="s">
        <v>139</v>
      </c>
      <c r="K12">
        <v>0</v>
      </c>
      <c r="L12" s="10">
        <f t="shared" si="0"/>
        <v>0</v>
      </c>
    </row>
    <row r="13" spans="1:12">
      <c r="A13" t="s">
        <v>2370</v>
      </c>
      <c r="B13" s="11">
        <v>43070</v>
      </c>
      <c r="C13" t="s">
        <v>2371</v>
      </c>
      <c r="D13">
        <v>2017</v>
      </c>
      <c r="E13">
        <v>0</v>
      </c>
      <c r="F13" s="10">
        <f>Table3[[#This Row],[visitors]]*5600</f>
        <v>0</v>
      </c>
      <c r="J13" s="3" t="s">
        <v>145</v>
      </c>
      <c r="K13">
        <v>2282</v>
      </c>
      <c r="L13" s="10">
        <f t="shared" si="0"/>
        <v>12779200</v>
      </c>
    </row>
    <row r="14" spans="1:12">
      <c r="A14" t="s">
        <v>2372</v>
      </c>
      <c r="B14" s="11">
        <v>42736</v>
      </c>
      <c r="C14" t="s">
        <v>2373</v>
      </c>
      <c r="D14">
        <v>2017</v>
      </c>
      <c r="E14">
        <v>0</v>
      </c>
      <c r="F14" s="10">
        <f>Table3[[#This Row],[visitors]]*5600</f>
        <v>0</v>
      </c>
      <c r="J14" s="3" t="s">
        <v>169</v>
      </c>
      <c r="K14">
        <v>10</v>
      </c>
      <c r="L14" s="10">
        <f t="shared" si="0"/>
        <v>56000</v>
      </c>
    </row>
    <row r="15" spans="1:12">
      <c r="A15" t="s">
        <v>2374</v>
      </c>
      <c r="B15" s="11">
        <v>42767</v>
      </c>
      <c r="C15" t="s">
        <v>2375</v>
      </c>
      <c r="D15">
        <v>2017</v>
      </c>
      <c r="E15">
        <v>0</v>
      </c>
      <c r="F15" s="10">
        <f>Table3[[#This Row],[visitors]]*5600</f>
        <v>0</v>
      </c>
      <c r="J15" s="3" t="s">
        <v>175</v>
      </c>
      <c r="K15">
        <v>0</v>
      </c>
      <c r="L15" s="10">
        <f t="shared" si="0"/>
        <v>0</v>
      </c>
    </row>
    <row r="16" spans="1:12">
      <c r="A16" t="s">
        <v>2376</v>
      </c>
      <c r="B16" s="11">
        <v>42795</v>
      </c>
      <c r="C16" t="s">
        <v>2377</v>
      </c>
      <c r="D16">
        <v>2017</v>
      </c>
      <c r="E16">
        <v>0</v>
      </c>
      <c r="F16" s="10">
        <f>Table3[[#This Row],[visitors]]*5600</f>
        <v>0</v>
      </c>
      <c r="J16" s="3" t="s">
        <v>1339</v>
      </c>
      <c r="K16">
        <v>575</v>
      </c>
      <c r="L16" s="10">
        <f t="shared" si="0"/>
        <v>3220000</v>
      </c>
    </row>
    <row r="17" spans="1:12">
      <c r="A17" t="s">
        <v>2378</v>
      </c>
      <c r="B17" s="11">
        <v>42826</v>
      </c>
      <c r="C17" t="s">
        <v>2379</v>
      </c>
      <c r="D17">
        <v>2017</v>
      </c>
      <c r="E17">
        <v>0</v>
      </c>
      <c r="F17" s="10">
        <f>Table3[[#This Row],[visitors]]*5600</f>
        <v>0</v>
      </c>
      <c r="J17" s="3" t="s">
        <v>199</v>
      </c>
      <c r="K17">
        <v>761</v>
      </c>
      <c r="L17" s="10">
        <f t="shared" si="0"/>
        <v>4261600</v>
      </c>
    </row>
    <row r="18" spans="1:12">
      <c r="A18" t="s">
        <v>2380</v>
      </c>
      <c r="B18" s="11">
        <v>42856</v>
      </c>
      <c r="C18" t="s">
        <v>2381</v>
      </c>
      <c r="D18">
        <v>2017</v>
      </c>
      <c r="E18">
        <v>0</v>
      </c>
      <c r="F18" s="10">
        <f>Table3[[#This Row],[visitors]]*5600</f>
        <v>0</v>
      </c>
      <c r="J18" s="3" t="s">
        <v>205</v>
      </c>
      <c r="K18">
        <v>0</v>
      </c>
      <c r="L18" s="10">
        <f t="shared" si="0"/>
        <v>0</v>
      </c>
    </row>
    <row r="19" spans="1:12">
      <c r="A19" t="s">
        <v>2382</v>
      </c>
      <c r="B19" s="11">
        <v>42887</v>
      </c>
      <c r="C19" t="s">
        <v>2383</v>
      </c>
      <c r="D19">
        <v>2017</v>
      </c>
      <c r="E19">
        <v>0</v>
      </c>
      <c r="F19" s="10">
        <f>Table3[[#This Row],[visitors]]*5600</f>
        <v>0</v>
      </c>
      <c r="J19" s="3" t="s">
        <v>4444</v>
      </c>
      <c r="K19">
        <v>5</v>
      </c>
      <c r="L19" s="10">
        <f t="shared" si="0"/>
        <v>28000</v>
      </c>
    </row>
    <row r="20" spans="1:12">
      <c r="A20" t="s">
        <v>2384</v>
      </c>
      <c r="B20" s="11">
        <v>42917</v>
      </c>
      <c r="C20" t="s">
        <v>2385</v>
      </c>
      <c r="D20">
        <v>2017</v>
      </c>
      <c r="E20">
        <v>0</v>
      </c>
      <c r="F20" s="10">
        <f>Table3[[#This Row],[visitors]]*5600</f>
        <v>0</v>
      </c>
      <c r="J20" s="3" t="s">
        <v>229</v>
      </c>
      <c r="K20">
        <v>2</v>
      </c>
      <c r="L20" s="10">
        <f t="shared" si="0"/>
        <v>11200</v>
      </c>
    </row>
    <row r="21" spans="1:12">
      <c r="A21" t="s">
        <v>2386</v>
      </c>
      <c r="B21" s="11">
        <v>42948</v>
      </c>
      <c r="C21" t="s">
        <v>2387</v>
      </c>
      <c r="D21">
        <v>2017</v>
      </c>
      <c r="E21">
        <v>0</v>
      </c>
      <c r="F21" s="10">
        <f>Table3[[#This Row],[visitors]]*5600</f>
        <v>0</v>
      </c>
      <c r="J21" s="3" t="s">
        <v>235</v>
      </c>
      <c r="K21">
        <v>5</v>
      </c>
      <c r="L21" s="10">
        <f t="shared" si="0"/>
        <v>28000</v>
      </c>
    </row>
    <row r="22" spans="1:12">
      <c r="A22" t="s">
        <v>2388</v>
      </c>
      <c r="B22" s="11">
        <v>42979</v>
      </c>
      <c r="C22" t="s">
        <v>2389</v>
      </c>
      <c r="D22">
        <v>2017</v>
      </c>
      <c r="E22">
        <v>0</v>
      </c>
      <c r="F22" s="10">
        <f>Table3[[#This Row],[visitors]]*5600</f>
        <v>0</v>
      </c>
      <c r="J22" s="3" t="s">
        <v>259</v>
      </c>
      <c r="K22">
        <v>0</v>
      </c>
      <c r="L22" s="10">
        <f t="shared" si="0"/>
        <v>0</v>
      </c>
    </row>
    <row r="23" spans="1:12">
      <c r="A23" t="s">
        <v>2390</v>
      </c>
      <c r="B23" s="11">
        <v>43009</v>
      </c>
      <c r="C23" t="s">
        <v>2391</v>
      </c>
      <c r="D23">
        <v>2017</v>
      </c>
      <c r="E23">
        <v>0</v>
      </c>
      <c r="F23" s="10">
        <f>Table3[[#This Row],[visitors]]*5600</f>
        <v>0</v>
      </c>
      <c r="J23" s="3" t="s">
        <v>265</v>
      </c>
      <c r="K23">
        <v>0</v>
      </c>
      <c r="L23" s="10">
        <f t="shared" si="0"/>
        <v>0</v>
      </c>
    </row>
    <row r="24" spans="1:12">
      <c r="A24" t="s">
        <v>2392</v>
      </c>
      <c r="B24" s="11">
        <v>43040</v>
      </c>
      <c r="C24" t="s">
        <v>2393</v>
      </c>
      <c r="D24">
        <v>2017</v>
      </c>
      <c r="E24">
        <v>0</v>
      </c>
      <c r="F24" s="10">
        <f>Table3[[#This Row],[visitors]]*5600</f>
        <v>0</v>
      </c>
      <c r="J24" s="3" t="s">
        <v>271</v>
      </c>
      <c r="K24">
        <v>0</v>
      </c>
      <c r="L24" s="10">
        <f t="shared" si="0"/>
        <v>0</v>
      </c>
    </row>
    <row r="25" spans="1:12">
      <c r="A25" t="s">
        <v>2394</v>
      </c>
      <c r="B25" s="11">
        <v>43070</v>
      </c>
      <c r="C25" t="s">
        <v>2395</v>
      </c>
      <c r="D25">
        <v>2017</v>
      </c>
      <c r="E25">
        <v>0</v>
      </c>
      <c r="F25" s="10">
        <f>Table3[[#This Row],[visitors]]*5600</f>
        <v>0</v>
      </c>
      <c r="J25" s="3" t="s">
        <v>277</v>
      </c>
      <c r="K25">
        <v>0</v>
      </c>
      <c r="L25" s="10">
        <f t="shared" si="0"/>
        <v>0</v>
      </c>
    </row>
    <row r="26" spans="1:12">
      <c r="A26" t="s">
        <v>2396</v>
      </c>
      <c r="B26" s="11">
        <v>42736</v>
      </c>
      <c r="C26" t="s">
        <v>2397</v>
      </c>
      <c r="D26">
        <v>2017</v>
      </c>
      <c r="E26">
        <v>19286</v>
      </c>
      <c r="F26" s="10">
        <f>Table3[[#This Row],[visitors]]*5600</f>
        <v>108001600</v>
      </c>
      <c r="J26" s="3" t="s">
        <v>283</v>
      </c>
      <c r="K26">
        <v>0</v>
      </c>
      <c r="L26" s="10">
        <f t="shared" si="0"/>
        <v>0</v>
      </c>
    </row>
    <row r="27" spans="1:12">
      <c r="A27" t="s">
        <v>2398</v>
      </c>
      <c r="B27" s="11">
        <v>42767</v>
      </c>
      <c r="C27" t="s">
        <v>2399</v>
      </c>
      <c r="D27">
        <v>2017</v>
      </c>
      <c r="E27">
        <v>18097</v>
      </c>
      <c r="F27" s="10">
        <f>Table3[[#This Row],[visitors]]*5600</f>
        <v>101343200</v>
      </c>
      <c r="J27" s="3" t="s">
        <v>289</v>
      </c>
      <c r="K27">
        <v>0</v>
      </c>
      <c r="L27" s="10">
        <f t="shared" si="0"/>
        <v>0</v>
      </c>
    </row>
    <row r="28" spans="1:12">
      <c r="A28" t="s">
        <v>2400</v>
      </c>
      <c r="B28" s="11">
        <v>42795</v>
      </c>
      <c r="C28" t="s">
        <v>2401</v>
      </c>
      <c r="D28">
        <v>2017</v>
      </c>
      <c r="E28">
        <v>13875</v>
      </c>
      <c r="F28" s="10">
        <f>Table3[[#This Row],[visitors]]*5600</f>
        <v>77700000</v>
      </c>
      <c r="J28" s="3" t="s">
        <v>295</v>
      </c>
      <c r="K28">
        <v>306</v>
      </c>
      <c r="L28" s="10">
        <f t="shared" si="0"/>
        <v>1713600</v>
      </c>
    </row>
    <row r="29" spans="1:12">
      <c r="A29" t="s">
        <v>2402</v>
      </c>
      <c r="B29" s="11">
        <v>42826</v>
      </c>
      <c r="C29" t="s">
        <v>2403</v>
      </c>
      <c r="D29">
        <v>2017</v>
      </c>
      <c r="E29">
        <v>12996</v>
      </c>
      <c r="F29" s="10">
        <f>Table3[[#This Row],[visitors]]*5600</f>
        <v>72777600</v>
      </c>
      <c r="J29" s="3" t="s">
        <v>301</v>
      </c>
      <c r="K29">
        <v>8821</v>
      </c>
      <c r="L29" s="10">
        <f t="shared" si="0"/>
        <v>49397600</v>
      </c>
    </row>
    <row r="30" spans="1:12">
      <c r="A30" t="s">
        <v>2404</v>
      </c>
      <c r="B30" s="11">
        <v>42856</v>
      </c>
      <c r="C30" t="s">
        <v>2405</v>
      </c>
      <c r="D30">
        <v>2017</v>
      </c>
      <c r="E30">
        <v>12983</v>
      </c>
      <c r="F30" s="10">
        <f>Table3[[#This Row],[visitors]]*5600</f>
        <v>72704800</v>
      </c>
      <c r="J30" s="3" t="s">
        <v>325</v>
      </c>
      <c r="K30">
        <v>0</v>
      </c>
      <c r="L30" s="10">
        <f t="shared" si="0"/>
        <v>0</v>
      </c>
    </row>
    <row r="31" spans="1:12">
      <c r="A31" t="s">
        <v>2406</v>
      </c>
      <c r="B31" s="11">
        <v>42887</v>
      </c>
      <c r="C31" t="s">
        <v>2407</v>
      </c>
      <c r="D31">
        <v>2017</v>
      </c>
      <c r="E31">
        <v>12486</v>
      </c>
      <c r="F31" s="10">
        <f>Table3[[#This Row],[visitors]]*5600</f>
        <v>69921600</v>
      </c>
    </row>
    <row r="32" spans="1:12">
      <c r="A32" t="s">
        <v>2408</v>
      </c>
      <c r="B32" s="11">
        <v>42917</v>
      </c>
      <c r="C32" t="s">
        <v>2409</v>
      </c>
      <c r="D32">
        <v>2017</v>
      </c>
      <c r="E32">
        <v>18144</v>
      </c>
      <c r="F32" s="10">
        <f>Table3[[#This Row],[visitors]]*5600</f>
        <v>101606400</v>
      </c>
    </row>
    <row r="33" spans="1:6">
      <c r="A33" t="s">
        <v>2410</v>
      </c>
      <c r="B33" s="11">
        <v>42948</v>
      </c>
      <c r="C33" t="s">
        <v>2411</v>
      </c>
      <c r="D33">
        <v>2017</v>
      </c>
      <c r="E33">
        <v>16985</v>
      </c>
      <c r="F33" s="10">
        <f>Table3[[#This Row],[visitors]]*5600</f>
        <v>95116000</v>
      </c>
    </row>
    <row r="34" spans="1:6">
      <c r="A34" t="s">
        <v>2412</v>
      </c>
      <c r="B34" s="11">
        <v>42979</v>
      </c>
      <c r="C34" t="s">
        <v>2413</v>
      </c>
      <c r="D34">
        <v>2017</v>
      </c>
      <c r="E34">
        <v>27856</v>
      </c>
      <c r="F34" s="10">
        <f>Table3[[#This Row],[visitors]]*5600</f>
        <v>155993600</v>
      </c>
    </row>
    <row r="35" spans="1:6">
      <c r="A35" t="s">
        <v>2414</v>
      </c>
      <c r="B35" s="11">
        <v>43009</v>
      </c>
      <c r="C35" t="s">
        <v>2415</v>
      </c>
      <c r="D35">
        <v>2017</v>
      </c>
      <c r="E35">
        <v>26368</v>
      </c>
      <c r="F35" s="10">
        <f>Table3[[#This Row],[visitors]]*5600</f>
        <v>147660800</v>
      </c>
    </row>
    <row r="36" spans="1:6">
      <c r="A36" t="s">
        <v>2416</v>
      </c>
      <c r="B36" s="11">
        <v>43040</v>
      </c>
      <c r="C36" t="s">
        <v>2417</v>
      </c>
      <c r="D36">
        <v>2017</v>
      </c>
      <c r="E36">
        <v>29170</v>
      </c>
      <c r="F36" s="10">
        <f>Table3[[#This Row],[visitors]]*5600</f>
        <v>163352000</v>
      </c>
    </row>
    <row r="37" spans="1:6">
      <c r="A37" t="s">
        <v>2418</v>
      </c>
      <c r="B37" s="11">
        <v>43070</v>
      </c>
      <c r="C37" t="s">
        <v>2419</v>
      </c>
      <c r="D37">
        <v>2017</v>
      </c>
      <c r="E37">
        <v>38933</v>
      </c>
      <c r="F37" s="10">
        <f>Table3[[#This Row],[visitors]]*5600</f>
        <v>218024800</v>
      </c>
    </row>
    <row r="38" spans="1:6">
      <c r="A38" t="s">
        <v>2420</v>
      </c>
      <c r="B38" s="11">
        <v>42736</v>
      </c>
      <c r="C38" t="s">
        <v>2421</v>
      </c>
      <c r="D38">
        <v>2017</v>
      </c>
      <c r="E38">
        <v>0</v>
      </c>
      <c r="F38" s="10">
        <f>Table3[[#This Row],[visitors]]*5600</f>
        <v>0</v>
      </c>
    </row>
    <row r="39" spans="1:6">
      <c r="A39" t="s">
        <v>2422</v>
      </c>
      <c r="B39" s="11">
        <v>42767</v>
      </c>
      <c r="C39" t="s">
        <v>2423</v>
      </c>
      <c r="D39">
        <v>2017</v>
      </c>
      <c r="E39">
        <v>0</v>
      </c>
      <c r="F39" s="10">
        <f>Table3[[#This Row],[visitors]]*5600</f>
        <v>0</v>
      </c>
    </row>
    <row r="40" spans="1:6">
      <c r="A40" t="s">
        <v>2424</v>
      </c>
      <c r="B40" s="11">
        <v>42795</v>
      </c>
      <c r="C40" t="s">
        <v>2425</v>
      </c>
      <c r="D40">
        <v>2017</v>
      </c>
      <c r="E40">
        <v>0</v>
      </c>
      <c r="F40" s="10">
        <f>Table3[[#This Row],[visitors]]*5600</f>
        <v>0</v>
      </c>
    </row>
    <row r="41" spans="1:6">
      <c r="A41" t="s">
        <v>2426</v>
      </c>
      <c r="B41" s="11">
        <v>42826</v>
      </c>
      <c r="C41" t="s">
        <v>2427</v>
      </c>
      <c r="D41">
        <v>2017</v>
      </c>
      <c r="E41">
        <v>0</v>
      </c>
      <c r="F41" s="10">
        <f>Table3[[#This Row],[visitors]]*5600</f>
        <v>0</v>
      </c>
    </row>
    <row r="42" spans="1:6">
      <c r="A42" t="s">
        <v>2428</v>
      </c>
      <c r="B42" s="11">
        <v>42856</v>
      </c>
      <c r="C42" t="s">
        <v>2429</v>
      </c>
      <c r="D42">
        <v>2017</v>
      </c>
      <c r="E42">
        <v>0</v>
      </c>
      <c r="F42" s="10">
        <f>Table3[[#This Row],[visitors]]*5600</f>
        <v>0</v>
      </c>
    </row>
    <row r="43" spans="1:6">
      <c r="A43" t="s">
        <v>2430</v>
      </c>
      <c r="B43" s="11">
        <v>42887</v>
      </c>
      <c r="C43" t="s">
        <v>2431</v>
      </c>
      <c r="D43">
        <v>2017</v>
      </c>
      <c r="E43">
        <v>0</v>
      </c>
      <c r="F43" s="10">
        <f>Table3[[#This Row],[visitors]]*5600</f>
        <v>0</v>
      </c>
    </row>
    <row r="44" spans="1:6">
      <c r="A44" t="s">
        <v>2432</v>
      </c>
      <c r="B44" s="11">
        <v>42917</v>
      </c>
      <c r="C44" t="s">
        <v>2433</v>
      </c>
      <c r="D44">
        <v>2017</v>
      </c>
      <c r="E44">
        <v>0</v>
      </c>
      <c r="F44" s="10">
        <f>Table3[[#This Row],[visitors]]*5600</f>
        <v>0</v>
      </c>
    </row>
    <row r="45" spans="1:6">
      <c r="A45" t="s">
        <v>2434</v>
      </c>
      <c r="B45" s="11">
        <v>42948</v>
      </c>
      <c r="C45" t="s">
        <v>2435</v>
      </c>
      <c r="D45">
        <v>2017</v>
      </c>
      <c r="E45">
        <v>0</v>
      </c>
      <c r="F45" s="10">
        <f>Table3[[#This Row],[visitors]]*5600</f>
        <v>0</v>
      </c>
    </row>
    <row r="46" spans="1:6">
      <c r="A46" t="s">
        <v>2436</v>
      </c>
      <c r="B46" s="11">
        <v>42979</v>
      </c>
      <c r="C46" t="s">
        <v>2437</v>
      </c>
      <c r="D46">
        <v>2017</v>
      </c>
      <c r="E46">
        <v>0</v>
      </c>
      <c r="F46" s="10">
        <f>Table3[[#This Row],[visitors]]*5600</f>
        <v>0</v>
      </c>
    </row>
    <row r="47" spans="1:6">
      <c r="A47" t="s">
        <v>2438</v>
      </c>
      <c r="B47" s="11">
        <v>43009</v>
      </c>
      <c r="C47" t="s">
        <v>2439</v>
      </c>
      <c r="D47">
        <v>2017</v>
      </c>
      <c r="E47">
        <v>0</v>
      </c>
      <c r="F47" s="10">
        <f>Table3[[#This Row],[visitors]]*5600</f>
        <v>0</v>
      </c>
    </row>
    <row r="48" spans="1:6">
      <c r="A48" t="s">
        <v>2440</v>
      </c>
      <c r="B48" s="11">
        <v>43040</v>
      </c>
      <c r="C48" t="s">
        <v>2441</v>
      </c>
      <c r="D48">
        <v>2017</v>
      </c>
      <c r="E48">
        <v>0</v>
      </c>
      <c r="F48" s="10">
        <f>Table3[[#This Row],[visitors]]*5600</f>
        <v>0</v>
      </c>
    </row>
    <row r="49" spans="1:6">
      <c r="A49" t="s">
        <v>2442</v>
      </c>
      <c r="B49" s="11">
        <v>43070</v>
      </c>
      <c r="C49" t="s">
        <v>2443</v>
      </c>
      <c r="D49">
        <v>2017</v>
      </c>
      <c r="E49">
        <v>0</v>
      </c>
      <c r="F49" s="10">
        <f>Table3[[#This Row],[visitors]]*5600</f>
        <v>0</v>
      </c>
    </row>
    <row r="50" spans="1:6">
      <c r="A50" t="s">
        <v>2444</v>
      </c>
      <c r="B50" s="11">
        <v>42736</v>
      </c>
      <c r="C50" t="s">
        <v>2445</v>
      </c>
      <c r="D50">
        <v>2017</v>
      </c>
      <c r="E50">
        <v>0</v>
      </c>
      <c r="F50" s="10">
        <f>Table3[[#This Row],[visitors]]*5600</f>
        <v>0</v>
      </c>
    </row>
    <row r="51" spans="1:6">
      <c r="A51" t="s">
        <v>2446</v>
      </c>
      <c r="B51" s="11">
        <v>42767</v>
      </c>
      <c r="C51" t="s">
        <v>2447</v>
      </c>
      <c r="D51">
        <v>2017</v>
      </c>
      <c r="E51">
        <v>0</v>
      </c>
      <c r="F51" s="10">
        <f>Table3[[#This Row],[visitors]]*5600</f>
        <v>0</v>
      </c>
    </row>
    <row r="52" spans="1:6">
      <c r="A52" t="s">
        <v>2448</v>
      </c>
      <c r="B52" s="11">
        <v>42795</v>
      </c>
      <c r="C52" t="s">
        <v>2449</v>
      </c>
      <c r="D52">
        <v>2017</v>
      </c>
      <c r="E52">
        <v>0</v>
      </c>
      <c r="F52" s="10">
        <f>Table3[[#This Row],[visitors]]*5600</f>
        <v>0</v>
      </c>
    </row>
    <row r="53" spans="1:6">
      <c r="A53" t="s">
        <v>2450</v>
      </c>
      <c r="B53" s="11">
        <v>42826</v>
      </c>
      <c r="C53" t="s">
        <v>2451</v>
      </c>
      <c r="D53">
        <v>2017</v>
      </c>
      <c r="E53">
        <v>0</v>
      </c>
      <c r="F53" s="10">
        <f>Table3[[#This Row],[visitors]]*5600</f>
        <v>0</v>
      </c>
    </row>
    <row r="54" spans="1:6">
      <c r="A54" t="s">
        <v>2452</v>
      </c>
      <c r="B54" s="11">
        <v>42856</v>
      </c>
      <c r="C54" t="s">
        <v>2453</v>
      </c>
      <c r="D54">
        <v>2017</v>
      </c>
      <c r="E54">
        <v>0</v>
      </c>
      <c r="F54" s="10">
        <f>Table3[[#This Row],[visitors]]*5600</f>
        <v>0</v>
      </c>
    </row>
    <row r="55" spans="1:6">
      <c r="A55" t="s">
        <v>2454</v>
      </c>
      <c r="B55" s="11">
        <v>42887</v>
      </c>
      <c r="C55" t="s">
        <v>2455</v>
      </c>
      <c r="D55">
        <v>2017</v>
      </c>
      <c r="E55">
        <v>0</v>
      </c>
      <c r="F55" s="10">
        <f>Table3[[#This Row],[visitors]]*5600</f>
        <v>0</v>
      </c>
    </row>
    <row r="56" spans="1:6">
      <c r="A56" t="s">
        <v>2456</v>
      </c>
      <c r="B56" s="11">
        <v>42917</v>
      </c>
      <c r="C56" t="s">
        <v>2457</v>
      </c>
      <c r="D56">
        <v>2017</v>
      </c>
      <c r="E56">
        <v>0</v>
      </c>
      <c r="F56" s="10">
        <f>Table3[[#This Row],[visitors]]*5600</f>
        <v>0</v>
      </c>
    </row>
    <row r="57" spans="1:6">
      <c r="A57" t="s">
        <v>2458</v>
      </c>
      <c r="B57" s="11">
        <v>42948</v>
      </c>
      <c r="C57" t="s">
        <v>2459</v>
      </c>
      <c r="D57">
        <v>2017</v>
      </c>
      <c r="E57">
        <v>0</v>
      </c>
      <c r="F57" s="10">
        <f>Table3[[#This Row],[visitors]]*5600</f>
        <v>0</v>
      </c>
    </row>
    <row r="58" spans="1:6">
      <c r="A58" t="s">
        <v>2460</v>
      </c>
      <c r="B58" s="11">
        <v>42979</v>
      </c>
      <c r="C58" t="s">
        <v>2461</v>
      </c>
      <c r="D58">
        <v>2017</v>
      </c>
      <c r="E58">
        <v>0</v>
      </c>
      <c r="F58" s="10">
        <f>Table3[[#This Row],[visitors]]*5600</f>
        <v>0</v>
      </c>
    </row>
    <row r="59" spans="1:6">
      <c r="A59" t="s">
        <v>2462</v>
      </c>
      <c r="B59" s="11">
        <v>43009</v>
      </c>
      <c r="C59" t="s">
        <v>2463</v>
      </c>
      <c r="D59">
        <v>2017</v>
      </c>
      <c r="E59">
        <v>0</v>
      </c>
      <c r="F59" s="10">
        <f>Table3[[#This Row],[visitors]]*5600</f>
        <v>0</v>
      </c>
    </row>
    <row r="60" spans="1:6">
      <c r="A60" t="s">
        <v>2464</v>
      </c>
      <c r="B60" s="11">
        <v>43040</v>
      </c>
      <c r="C60" t="s">
        <v>2465</v>
      </c>
      <c r="D60">
        <v>2017</v>
      </c>
      <c r="E60">
        <v>0</v>
      </c>
      <c r="F60" s="10">
        <f>Table3[[#This Row],[visitors]]*5600</f>
        <v>0</v>
      </c>
    </row>
    <row r="61" spans="1:6">
      <c r="A61" t="s">
        <v>2466</v>
      </c>
      <c r="B61" s="11">
        <v>43070</v>
      </c>
      <c r="C61" t="s">
        <v>2467</v>
      </c>
      <c r="D61">
        <v>2017</v>
      </c>
      <c r="E61">
        <v>0</v>
      </c>
      <c r="F61" s="10">
        <f>Table3[[#This Row],[visitors]]*5600</f>
        <v>0</v>
      </c>
    </row>
    <row r="62" spans="1:6">
      <c r="A62" t="s">
        <v>2468</v>
      </c>
      <c r="B62" s="11">
        <v>42736</v>
      </c>
      <c r="C62" t="s">
        <v>2469</v>
      </c>
      <c r="D62">
        <v>2017</v>
      </c>
      <c r="E62">
        <v>85</v>
      </c>
      <c r="F62" s="10">
        <f>Table3[[#This Row],[visitors]]*5600</f>
        <v>476000</v>
      </c>
    </row>
    <row r="63" spans="1:6">
      <c r="A63" t="s">
        <v>2470</v>
      </c>
      <c r="B63" s="11">
        <v>42767</v>
      </c>
      <c r="C63" t="s">
        <v>2471</v>
      </c>
      <c r="D63">
        <v>2017</v>
      </c>
      <c r="E63">
        <v>38</v>
      </c>
      <c r="F63" s="10">
        <f>Table3[[#This Row],[visitors]]*5600</f>
        <v>212800</v>
      </c>
    </row>
    <row r="64" spans="1:6">
      <c r="A64" t="s">
        <v>2472</v>
      </c>
      <c r="B64" s="11">
        <v>42795</v>
      </c>
      <c r="C64" t="s">
        <v>2473</v>
      </c>
      <c r="D64">
        <v>2017</v>
      </c>
      <c r="E64">
        <v>35</v>
      </c>
      <c r="F64" s="10">
        <f>Table3[[#This Row],[visitors]]*5600</f>
        <v>196000</v>
      </c>
    </row>
    <row r="65" spans="1:6">
      <c r="A65" t="s">
        <v>2474</v>
      </c>
      <c r="B65" s="11">
        <v>42826</v>
      </c>
      <c r="C65" t="s">
        <v>2475</v>
      </c>
      <c r="D65">
        <v>2017</v>
      </c>
      <c r="E65">
        <v>36</v>
      </c>
      <c r="F65" s="10">
        <f>Table3[[#This Row],[visitors]]*5600</f>
        <v>201600</v>
      </c>
    </row>
    <row r="66" spans="1:6">
      <c r="A66" t="s">
        <v>2476</v>
      </c>
      <c r="B66" s="11">
        <v>42856</v>
      </c>
      <c r="C66" t="s">
        <v>2477</v>
      </c>
      <c r="D66">
        <v>2017</v>
      </c>
      <c r="E66">
        <v>40</v>
      </c>
      <c r="F66" s="10">
        <f>Table3[[#This Row],[visitors]]*5600</f>
        <v>224000</v>
      </c>
    </row>
    <row r="67" spans="1:6">
      <c r="A67" t="s">
        <v>2478</v>
      </c>
      <c r="B67" s="11">
        <v>42887</v>
      </c>
      <c r="C67" t="s">
        <v>2479</v>
      </c>
      <c r="D67">
        <v>2017</v>
      </c>
      <c r="E67">
        <v>35</v>
      </c>
      <c r="F67" s="10">
        <f>Table3[[#This Row],[visitors]]*5600</f>
        <v>196000</v>
      </c>
    </row>
    <row r="68" spans="1:6">
      <c r="A68" t="s">
        <v>2480</v>
      </c>
      <c r="B68" s="11">
        <v>42917</v>
      </c>
      <c r="C68" t="s">
        <v>2481</v>
      </c>
      <c r="D68">
        <v>2017</v>
      </c>
      <c r="E68">
        <v>42</v>
      </c>
      <c r="F68" s="10">
        <f>Table3[[#This Row],[visitors]]*5600</f>
        <v>235200</v>
      </c>
    </row>
    <row r="69" spans="1:6">
      <c r="A69" t="s">
        <v>2482</v>
      </c>
      <c r="B69" s="11">
        <v>42948</v>
      </c>
      <c r="C69" t="s">
        <v>2483</v>
      </c>
      <c r="D69">
        <v>2017</v>
      </c>
      <c r="E69">
        <v>45</v>
      </c>
      <c r="F69" s="10">
        <f>Table3[[#This Row],[visitors]]*5600</f>
        <v>252000</v>
      </c>
    </row>
    <row r="70" spans="1:6">
      <c r="A70" t="s">
        <v>2484</v>
      </c>
      <c r="B70" s="11">
        <v>42979</v>
      </c>
      <c r="C70" t="s">
        <v>2485</v>
      </c>
      <c r="D70">
        <v>2017</v>
      </c>
      <c r="E70">
        <v>56</v>
      </c>
      <c r="F70" s="10">
        <f>Table3[[#This Row],[visitors]]*5600</f>
        <v>313600</v>
      </c>
    </row>
    <row r="71" spans="1:6">
      <c r="A71" t="s">
        <v>2486</v>
      </c>
      <c r="B71" s="11">
        <v>43009</v>
      </c>
      <c r="C71" t="s">
        <v>2487</v>
      </c>
      <c r="D71">
        <v>2017</v>
      </c>
      <c r="E71">
        <v>55</v>
      </c>
      <c r="F71" s="10">
        <f>Table3[[#This Row],[visitors]]*5600</f>
        <v>308000</v>
      </c>
    </row>
    <row r="72" spans="1:6">
      <c r="A72" t="s">
        <v>2488</v>
      </c>
      <c r="B72" s="11">
        <v>43040</v>
      </c>
      <c r="C72" t="s">
        <v>2489</v>
      </c>
      <c r="D72">
        <v>2017</v>
      </c>
      <c r="E72">
        <v>58</v>
      </c>
      <c r="F72" s="10">
        <f>Table3[[#This Row],[visitors]]*5600</f>
        <v>324800</v>
      </c>
    </row>
    <row r="73" spans="1:6">
      <c r="A73" t="s">
        <v>2490</v>
      </c>
      <c r="B73" s="11">
        <v>43070</v>
      </c>
      <c r="C73" t="s">
        <v>2491</v>
      </c>
      <c r="D73">
        <v>2017</v>
      </c>
      <c r="E73">
        <v>57</v>
      </c>
      <c r="F73" s="10">
        <f>Table3[[#This Row],[visitors]]*5600</f>
        <v>319200</v>
      </c>
    </row>
    <row r="74" spans="1:6">
      <c r="A74" t="s">
        <v>2492</v>
      </c>
      <c r="B74" s="11">
        <v>42736</v>
      </c>
      <c r="C74" t="s">
        <v>2493</v>
      </c>
      <c r="D74">
        <v>2017</v>
      </c>
      <c r="E74">
        <v>20</v>
      </c>
      <c r="F74" s="10">
        <f>Table3[[#This Row],[visitors]]*5600</f>
        <v>112000</v>
      </c>
    </row>
    <row r="75" spans="1:6">
      <c r="A75" t="s">
        <v>2494</v>
      </c>
      <c r="B75" s="11">
        <v>42767</v>
      </c>
      <c r="C75" t="s">
        <v>2495</v>
      </c>
      <c r="D75">
        <v>2017</v>
      </c>
      <c r="E75">
        <v>16</v>
      </c>
      <c r="F75" s="10">
        <f>Table3[[#This Row],[visitors]]*5600</f>
        <v>89600</v>
      </c>
    </row>
    <row r="76" spans="1:6">
      <c r="A76" t="s">
        <v>2496</v>
      </c>
      <c r="B76" s="11">
        <v>42795</v>
      </c>
      <c r="C76" t="s">
        <v>2497</v>
      </c>
      <c r="D76">
        <v>2017</v>
      </c>
      <c r="E76">
        <v>32</v>
      </c>
      <c r="F76" s="10">
        <f>Table3[[#This Row],[visitors]]*5600</f>
        <v>179200</v>
      </c>
    </row>
    <row r="77" spans="1:6">
      <c r="A77" t="s">
        <v>2498</v>
      </c>
      <c r="B77" s="11">
        <v>42826</v>
      </c>
      <c r="C77" t="s">
        <v>2499</v>
      </c>
      <c r="D77">
        <v>2017</v>
      </c>
      <c r="E77">
        <v>29</v>
      </c>
      <c r="F77" s="10">
        <f>Table3[[#This Row],[visitors]]*5600</f>
        <v>162400</v>
      </c>
    </row>
    <row r="78" spans="1:6">
      <c r="A78" t="s">
        <v>2500</v>
      </c>
      <c r="B78" s="11">
        <v>42856</v>
      </c>
      <c r="C78" t="s">
        <v>2501</v>
      </c>
      <c r="D78">
        <v>2017</v>
      </c>
      <c r="E78">
        <v>31</v>
      </c>
      <c r="F78" s="10">
        <f>Table3[[#This Row],[visitors]]*5600</f>
        <v>173600</v>
      </c>
    </row>
    <row r="79" spans="1:6">
      <c r="A79" t="s">
        <v>2502</v>
      </c>
      <c r="B79" s="11">
        <v>42887</v>
      </c>
      <c r="C79" t="s">
        <v>2503</v>
      </c>
      <c r="D79">
        <v>2017</v>
      </c>
      <c r="E79">
        <v>32</v>
      </c>
      <c r="F79" s="10">
        <f>Table3[[#This Row],[visitors]]*5600</f>
        <v>179200</v>
      </c>
    </row>
    <row r="80" spans="1:6">
      <c r="A80" t="s">
        <v>2504</v>
      </c>
      <c r="B80" s="11">
        <v>42917</v>
      </c>
      <c r="C80" t="s">
        <v>2505</v>
      </c>
      <c r="D80">
        <v>2017</v>
      </c>
      <c r="E80">
        <v>34</v>
      </c>
      <c r="F80" s="10">
        <f>Table3[[#This Row],[visitors]]*5600</f>
        <v>190400</v>
      </c>
    </row>
    <row r="81" spans="1:6">
      <c r="A81" t="s">
        <v>2506</v>
      </c>
      <c r="B81" s="11">
        <v>42948</v>
      </c>
      <c r="C81" t="s">
        <v>2507</v>
      </c>
      <c r="D81">
        <v>2017</v>
      </c>
      <c r="E81">
        <v>25</v>
      </c>
      <c r="F81" s="10">
        <f>Table3[[#This Row],[visitors]]*5600</f>
        <v>140000</v>
      </c>
    </row>
    <row r="82" spans="1:6">
      <c r="A82" t="s">
        <v>2508</v>
      </c>
      <c r="B82" s="11">
        <v>42979</v>
      </c>
      <c r="C82" t="s">
        <v>2509</v>
      </c>
      <c r="D82">
        <v>2017</v>
      </c>
      <c r="E82">
        <v>42</v>
      </c>
      <c r="F82" s="10">
        <f>Table3[[#This Row],[visitors]]*5600</f>
        <v>235200</v>
      </c>
    </row>
    <row r="83" spans="1:6">
      <c r="A83" t="s">
        <v>2510</v>
      </c>
      <c r="B83" s="11">
        <v>43009</v>
      </c>
      <c r="C83" t="s">
        <v>2511</v>
      </c>
      <c r="D83">
        <v>2017</v>
      </c>
      <c r="E83">
        <v>13</v>
      </c>
      <c r="F83" s="10">
        <f>Table3[[#This Row],[visitors]]*5600</f>
        <v>72800</v>
      </c>
    </row>
    <row r="84" spans="1:6">
      <c r="A84" t="s">
        <v>2512</v>
      </c>
      <c r="B84" s="11">
        <v>43040</v>
      </c>
      <c r="C84" t="s">
        <v>2513</v>
      </c>
      <c r="D84">
        <v>2017</v>
      </c>
      <c r="E84">
        <v>21</v>
      </c>
      <c r="F84" s="10">
        <f>Table3[[#This Row],[visitors]]*5600</f>
        <v>117600</v>
      </c>
    </row>
    <row r="85" spans="1:6">
      <c r="A85" t="s">
        <v>2514</v>
      </c>
      <c r="B85" s="11">
        <v>43070</v>
      </c>
      <c r="C85" t="s">
        <v>2515</v>
      </c>
      <c r="D85">
        <v>2017</v>
      </c>
      <c r="E85">
        <v>10</v>
      </c>
      <c r="F85" s="10">
        <f>Table3[[#This Row],[visitors]]*5600</f>
        <v>56000</v>
      </c>
    </row>
    <row r="86" spans="1:6">
      <c r="A86" t="s">
        <v>2516</v>
      </c>
      <c r="B86" s="11">
        <v>42736</v>
      </c>
      <c r="C86" t="s">
        <v>2517</v>
      </c>
      <c r="D86">
        <v>2017</v>
      </c>
      <c r="E86">
        <v>0</v>
      </c>
      <c r="F86" s="10">
        <f>Table3[[#This Row],[visitors]]*5600</f>
        <v>0</v>
      </c>
    </row>
    <row r="87" spans="1:6">
      <c r="A87" t="s">
        <v>2518</v>
      </c>
      <c r="B87" s="11">
        <v>42767</v>
      </c>
      <c r="C87" t="s">
        <v>2519</v>
      </c>
      <c r="D87">
        <v>2017</v>
      </c>
      <c r="E87">
        <v>0</v>
      </c>
      <c r="F87" s="10">
        <f>Table3[[#This Row],[visitors]]*5600</f>
        <v>0</v>
      </c>
    </row>
    <row r="88" spans="1:6">
      <c r="A88" t="s">
        <v>2520</v>
      </c>
      <c r="B88" s="11">
        <v>42795</v>
      </c>
      <c r="C88" t="s">
        <v>2521</v>
      </c>
      <c r="D88">
        <v>2017</v>
      </c>
      <c r="E88">
        <v>0</v>
      </c>
      <c r="F88" s="10">
        <f>Table3[[#This Row],[visitors]]*5600</f>
        <v>0</v>
      </c>
    </row>
    <row r="89" spans="1:6">
      <c r="A89" t="s">
        <v>2522</v>
      </c>
      <c r="B89" s="11">
        <v>42826</v>
      </c>
      <c r="C89" t="s">
        <v>2523</v>
      </c>
      <c r="D89">
        <v>2017</v>
      </c>
      <c r="E89">
        <v>0</v>
      </c>
      <c r="F89" s="10">
        <f>Table3[[#This Row],[visitors]]*5600</f>
        <v>0</v>
      </c>
    </row>
    <row r="90" spans="1:6">
      <c r="A90" t="s">
        <v>2524</v>
      </c>
      <c r="B90" s="11">
        <v>42856</v>
      </c>
      <c r="C90" t="s">
        <v>2525</v>
      </c>
      <c r="D90">
        <v>2017</v>
      </c>
      <c r="E90">
        <v>0</v>
      </c>
      <c r="F90" s="10">
        <f>Table3[[#This Row],[visitors]]*5600</f>
        <v>0</v>
      </c>
    </row>
    <row r="91" spans="1:6">
      <c r="A91" t="s">
        <v>2526</v>
      </c>
      <c r="B91" s="11">
        <v>42887</v>
      </c>
      <c r="C91" t="s">
        <v>2527</v>
      </c>
      <c r="D91">
        <v>2017</v>
      </c>
      <c r="E91">
        <v>0</v>
      </c>
      <c r="F91" s="10">
        <f>Table3[[#This Row],[visitors]]*5600</f>
        <v>0</v>
      </c>
    </row>
    <row r="92" spans="1:6">
      <c r="A92" t="s">
        <v>2528</v>
      </c>
      <c r="B92" s="11">
        <v>42917</v>
      </c>
      <c r="C92" t="s">
        <v>2529</v>
      </c>
      <c r="D92">
        <v>2017</v>
      </c>
      <c r="E92">
        <v>0</v>
      </c>
      <c r="F92" s="10">
        <f>Table3[[#This Row],[visitors]]*5600</f>
        <v>0</v>
      </c>
    </row>
    <row r="93" spans="1:6">
      <c r="A93" t="s">
        <v>2530</v>
      </c>
      <c r="B93" s="11">
        <v>42948</v>
      </c>
      <c r="C93" t="s">
        <v>2531</v>
      </c>
      <c r="D93">
        <v>2017</v>
      </c>
      <c r="E93">
        <v>0</v>
      </c>
      <c r="F93" s="10">
        <f>Table3[[#This Row],[visitors]]*5600</f>
        <v>0</v>
      </c>
    </row>
    <row r="94" spans="1:6">
      <c r="A94" t="s">
        <v>2532</v>
      </c>
      <c r="B94" s="11">
        <v>42979</v>
      </c>
      <c r="C94" t="s">
        <v>2533</v>
      </c>
      <c r="D94">
        <v>2017</v>
      </c>
      <c r="E94">
        <v>0</v>
      </c>
      <c r="F94" s="10">
        <f>Table3[[#This Row],[visitors]]*5600</f>
        <v>0</v>
      </c>
    </row>
    <row r="95" spans="1:6">
      <c r="A95" t="s">
        <v>2534</v>
      </c>
      <c r="B95" s="11">
        <v>43009</v>
      </c>
      <c r="C95" t="s">
        <v>2535</v>
      </c>
      <c r="D95">
        <v>2017</v>
      </c>
      <c r="E95">
        <v>0</v>
      </c>
      <c r="F95" s="10">
        <f>Table3[[#This Row],[visitors]]*5600</f>
        <v>0</v>
      </c>
    </row>
    <row r="96" spans="1:6">
      <c r="A96" t="s">
        <v>2536</v>
      </c>
      <c r="B96" s="11">
        <v>43040</v>
      </c>
      <c r="C96" t="s">
        <v>2537</v>
      </c>
      <c r="D96">
        <v>2017</v>
      </c>
      <c r="E96">
        <v>0</v>
      </c>
      <c r="F96" s="10">
        <f>Table3[[#This Row],[visitors]]*5600</f>
        <v>0</v>
      </c>
    </row>
    <row r="97" spans="1:6">
      <c r="A97" t="s">
        <v>2538</v>
      </c>
      <c r="B97" s="11">
        <v>43070</v>
      </c>
      <c r="C97" t="s">
        <v>2539</v>
      </c>
      <c r="D97">
        <v>2017</v>
      </c>
      <c r="E97">
        <v>0</v>
      </c>
      <c r="F97" s="10">
        <f>Table3[[#This Row],[visitors]]*5600</f>
        <v>0</v>
      </c>
    </row>
    <row r="98" spans="1:6">
      <c r="A98" t="s">
        <v>2540</v>
      </c>
      <c r="B98" s="11">
        <v>42736</v>
      </c>
      <c r="C98" t="s">
        <v>2541</v>
      </c>
      <c r="D98">
        <v>2017</v>
      </c>
      <c r="E98">
        <v>0</v>
      </c>
      <c r="F98" s="10">
        <f>Table3[[#This Row],[visitors]]*5600</f>
        <v>0</v>
      </c>
    </row>
    <row r="99" spans="1:6">
      <c r="A99" t="s">
        <v>2542</v>
      </c>
      <c r="B99" s="11">
        <v>42767</v>
      </c>
      <c r="C99" t="s">
        <v>2543</v>
      </c>
      <c r="D99">
        <v>2017</v>
      </c>
      <c r="E99">
        <v>0</v>
      </c>
      <c r="F99" s="10">
        <f>Table3[[#This Row],[visitors]]*5600</f>
        <v>0</v>
      </c>
    </row>
    <row r="100" spans="1:6">
      <c r="A100" t="s">
        <v>2544</v>
      </c>
      <c r="B100" s="11">
        <v>42795</v>
      </c>
      <c r="C100" t="s">
        <v>2545</v>
      </c>
      <c r="D100">
        <v>2017</v>
      </c>
      <c r="E100">
        <v>0</v>
      </c>
      <c r="F100" s="10">
        <f>Table3[[#This Row],[visitors]]*5600</f>
        <v>0</v>
      </c>
    </row>
    <row r="101" spans="1:6">
      <c r="A101" t="s">
        <v>2546</v>
      </c>
      <c r="B101" s="11">
        <v>42826</v>
      </c>
      <c r="C101" t="s">
        <v>2547</v>
      </c>
      <c r="D101">
        <v>2017</v>
      </c>
      <c r="E101">
        <v>0</v>
      </c>
      <c r="F101" s="10">
        <f>Table3[[#This Row],[visitors]]*5600</f>
        <v>0</v>
      </c>
    </row>
    <row r="102" spans="1:6">
      <c r="A102" t="s">
        <v>2548</v>
      </c>
      <c r="B102" s="11">
        <v>42856</v>
      </c>
      <c r="C102" t="s">
        <v>2549</v>
      </c>
      <c r="D102">
        <v>2017</v>
      </c>
      <c r="E102">
        <v>0</v>
      </c>
      <c r="F102" s="10">
        <f>Table3[[#This Row],[visitors]]*5600</f>
        <v>0</v>
      </c>
    </row>
    <row r="103" spans="1:6">
      <c r="A103" t="s">
        <v>2550</v>
      </c>
      <c r="B103" s="11">
        <v>42887</v>
      </c>
      <c r="C103" t="s">
        <v>2551</v>
      </c>
      <c r="D103">
        <v>2017</v>
      </c>
      <c r="E103">
        <v>0</v>
      </c>
      <c r="F103" s="10">
        <f>Table3[[#This Row],[visitors]]*5600</f>
        <v>0</v>
      </c>
    </row>
    <row r="104" spans="1:6">
      <c r="A104" t="s">
        <v>2552</v>
      </c>
      <c r="B104" s="11">
        <v>42917</v>
      </c>
      <c r="C104" t="s">
        <v>2553</v>
      </c>
      <c r="D104">
        <v>2017</v>
      </c>
      <c r="E104">
        <v>0</v>
      </c>
      <c r="F104" s="10">
        <f>Table3[[#This Row],[visitors]]*5600</f>
        <v>0</v>
      </c>
    </row>
    <row r="105" spans="1:6">
      <c r="A105" t="s">
        <v>2554</v>
      </c>
      <c r="B105" s="11">
        <v>42948</v>
      </c>
      <c r="C105" t="s">
        <v>2555</v>
      </c>
      <c r="D105">
        <v>2017</v>
      </c>
      <c r="E105">
        <v>0</v>
      </c>
      <c r="F105" s="10">
        <f>Table3[[#This Row],[visitors]]*5600</f>
        <v>0</v>
      </c>
    </row>
    <row r="106" spans="1:6">
      <c r="A106" t="s">
        <v>2556</v>
      </c>
      <c r="B106" s="11">
        <v>42979</v>
      </c>
      <c r="C106" t="s">
        <v>2557</v>
      </c>
      <c r="D106">
        <v>2017</v>
      </c>
      <c r="E106">
        <v>0</v>
      </c>
      <c r="F106" s="10">
        <f>Table3[[#This Row],[visitors]]*5600</f>
        <v>0</v>
      </c>
    </row>
    <row r="107" spans="1:6">
      <c r="A107" t="s">
        <v>2558</v>
      </c>
      <c r="B107" s="11">
        <v>43009</v>
      </c>
      <c r="C107" t="s">
        <v>2559</v>
      </c>
      <c r="D107">
        <v>2017</v>
      </c>
      <c r="E107">
        <v>0</v>
      </c>
      <c r="F107" s="10">
        <f>Table3[[#This Row],[visitors]]*5600</f>
        <v>0</v>
      </c>
    </row>
    <row r="108" spans="1:6">
      <c r="A108" t="s">
        <v>2560</v>
      </c>
      <c r="B108" s="11">
        <v>43040</v>
      </c>
      <c r="C108" t="s">
        <v>2561</v>
      </c>
      <c r="D108">
        <v>2017</v>
      </c>
      <c r="E108">
        <v>0</v>
      </c>
      <c r="F108" s="10">
        <f>Table3[[#This Row],[visitors]]*5600</f>
        <v>0</v>
      </c>
    </row>
    <row r="109" spans="1:6">
      <c r="A109" t="s">
        <v>2562</v>
      </c>
      <c r="B109" s="11">
        <v>43070</v>
      </c>
      <c r="C109" t="s">
        <v>2563</v>
      </c>
      <c r="D109">
        <v>2017</v>
      </c>
      <c r="E109">
        <v>0</v>
      </c>
      <c r="F109" s="10">
        <f>Table3[[#This Row],[visitors]]*5600</f>
        <v>0</v>
      </c>
    </row>
    <row r="110" spans="1:6">
      <c r="A110" t="s">
        <v>2564</v>
      </c>
      <c r="B110" s="11">
        <v>42736</v>
      </c>
      <c r="C110" t="s">
        <v>2565</v>
      </c>
      <c r="D110">
        <v>2017</v>
      </c>
      <c r="E110">
        <v>0</v>
      </c>
      <c r="F110" s="10">
        <f>Table3[[#This Row],[visitors]]*5600</f>
        <v>0</v>
      </c>
    </row>
    <row r="111" spans="1:6">
      <c r="A111" t="s">
        <v>2566</v>
      </c>
      <c r="B111" s="11">
        <v>42767</v>
      </c>
      <c r="C111" t="s">
        <v>2567</v>
      </c>
      <c r="D111">
        <v>2017</v>
      </c>
      <c r="E111">
        <v>0</v>
      </c>
      <c r="F111" s="10">
        <f>Table3[[#This Row],[visitors]]*5600</f>
        <v>0</v>
      </c>
    </row>
    <row r="112" spans="1:6">
      <c r="A112" t="s">
        <v>2568</v>
      </c>
      <c r="B112" s="11">
        <v>42795</v>
      </c>
      <c r="C112" t="s">
        <v>2569</v>
      </c>
      <c r="D112">
        <v>2017</v>
      </c>
      <c r="E112">
        <v>0</v>
      </c>
      <c r="F112" s="10">
        <f>Table3[[#This Row],[visitors]]*5600</f>
        <v>0</v>
      </c>
    </row>
    <row r="113" spans="1:6">
      <c r="A113" t="s">
        <v>2570</v>
      </c>
      <c r="B113" s="11">
        <v>42826</v>
      </c>
      <c r="C113" t="s">
        <v>2571</v>
      </c>
      <c r="D113">
        <v>2017</v>
      </c>
      <c r="E113">
        <v>0</v>
      </c>
      <c r="F113" s="10">
        <f>Table3[[#This Row],[visitors]]*5600</f>
        <v>0</v>
      </c>
    </row>
    <row r="114" spans="1:6">
      <c r="A114" t="s">
        <v>2572</v>
      </c>
      <c r="B114" s="11">
        <v>42856</v>
      </c>
      <c r="C114" t="s">
        <v>2573</v>
      </c>
      <c r="D114">
        <v>2017</v>
      </c>
      <c r="E114">
        <v>0</v>
      </c>
      <c r="F114" s="10">
        <f>Table3[[#This Row],[visitors]]*5600</f>
        <v>0</v>
      </c>
    </row>
    <row r="115" spans="1:6">
      <c r="A115" t="s">
        <v>2574</v>
      </c>
      <c r="B115" s="11">
        <v>42887</v>
      </c>
      <c r="C115" t="s">
        <v>2575</v>
      </c>
      <c r="D115">
        <v>2017</v>
      </c>
      <c r="E115">
        <v>0</v>
      </c>
      <c r="F115" s="10">
        <f>Table3[[#This Row],[visitors]]*5600</f>
        <v>0</v>
      </c>
    </row>
    <row r="116" spans="1:6">
      <c r="A116" t="s">
        <v>2576</v>
      </c>
      <c r="B116" s="11">
        <v>42917</v>
      </c>
      <c r="C116" t="s">
        <v>2577</v>
      </c>
      <c r="D116">
        <v>2017</v>
      </c>
      <c r="E116">
        <v>0</v>
      </c>
      <c r="F116" s="10">
        <f>Table3[[#This Row],[visitors]]*5600</f>
        <v>0</v>
      </c>
    </row>
    <row r="117" spans="1:6">
      <c r="A117" t="s">
        <v>2578</v>
      </c>
      <c r="B117" s="11">
        <v>42948</v>
      </c>
      <c r="C117" t="s">
        <v>2579</v>
      </c>
      <c r="D117">
        <v>2017</v>
      </c>
      <c r="E117">
        <v>0</v>
      </c>
      <c r="F117" s="10">
        <f>Table3[[#This Row],[visitors]]*5600</f>
        <v>0</v>
      </c>
    </row>
    <row r="118" spans="1:6">
      <c r="A118" t="s">
        <v>2580</v>
      </c>
      <c r="B118" s="11">
        <v>42979</v>
      </c>
      <c r="C118" t="s">
        <v>2581</v>
      </c>
      <c r="D118">
        <v>2017</v>
      </c>
      <c r="E118">
        <v>0</v>
      </c>
      <c r="F118" s="10">
        <f>Table3[[#This Row],[visitors]]*5600</f>
        <v>0</v>
      </c>
    </row>
    <row r="119" spans="1:6">
      <c r="A119" t="s">
        <v>2582</v>
      </c>
      <c r="B119" s="11">
        <v>43009</v>
      </c>
      <c r="C119" t="s">
        <v>2583</v>
      </c>
      <c r="D119">
        <v>2017</v>
      </c>
      <c r="E119">
        <v>0</v>
      </c>
      <c r="F119" s="10">
        <f>Table3[[#This Row],[visitors]]*5600</f>
        <v>0</v>
      </c>
    </row>
    <row r="120" spans="1:6">
      <c r="A120" t="s">
        <v>2584</v>
      </c>
      <c r="B120" s="11">
        <v>43040</v>
      </c>
      <c r="C120" t="s">
        <v>2585</v>
      </c>
      <c r="D120">
        <v>2017</v>
      </c>
      <c r="E120">
        <v>0</v>
      </c>
      <c r="F120" s="10">
        <f>Table3[[#This Row],[visitors]]*5600</f>
        <v>0</v>
      </c>
    </row>
    <row r="121" spans="1:6">
      <c r="A121" t="s">
        <v>2586</v>
      </c>
      <c r="B121" s="11">
        <v>43070</v>
      </c>
      <c r="C121" t="s">
        <v>2587</v>
      </c>
      <c r="D121">
        <v>2017</v>
      </c>
      <c r="E121">
        <v>0</v>
      </c>
      <c r="F121" s="10">
        <f>Table3[[#This Row],[visitors]]*5600</f>
        <v>0</v>
      </c>
    </row>
    <row r="122" spans="1:6">
      <c r="A122" t="s">
        <v>2588</v>
      </c>
      <c r="B122" s="11">
        <v>42736</v>
      </c>
      <c r="C122" t="s">
        <v>2589</v>
      </c>
      <c r="D122">
        <v>2017</v>
      </c>
      <c r="E122">
        <v>0</v>
      </c>
      <c r="F122" s="10">
        <f>Table3[[#This Row],[visitors]]*5600</f>
        <v>0</v>
      </c>
    </row>
    <row r="123" spans="1:6">
      <c r="A123" t="s">
        <v>2590</v>
      </c>
      <c r="B123" s="11">
        <v>42767</v>
      </c>
      <c r="C123" t="s">
        <v>2591</v>
      </c>
      <c r="D123">
        <v>2017</v>
      </c>
      <c r="E123">
        <v>0</v>
      </c>
      <c r="F123" s="10">
        <f>Table3[[#This Row],[visitors]]*5600</f>
        <v>0</v>
      </c>
    </row>
    <row r="124" spans="1:6">
      <c r="A124" t="s">
        <v>2592</v>
      </c>
      <c r="B124" s="11">
        <v>42795</v>
      </c>
      <c r="C124" t="s">
        <v>2593</v>
      </c>
      <c r="D124">
        <v>2017</v>
      </c>
      <c r="E124">
        <v>0</v>
      </c>
      <c r="F124" s="10">
        <f>Table3[[#This Row],[visitors]]*5600</f>
        <v>0</v>
      </c>
    </row>
    <row r="125" spans="1:6">
      <c r="A125" t="s">
        <v>2594</v>
      </c>
      <c r="B125" s="11">
        <v>42826</v>
      </c>
      <c r="C125" t="s">
        <v>2595</v>
      </c>
      <c r="D125">
        <v>2017</v>
      </c>
      <c r="E125">
        <v>0</v>
      </c>
      <c r="F125" s="10">
        <f>Table3[[#This Row],[visitors]]*5600</f>
        <v>0</v>
      </c>
    </row>
    <row r="126" spans="1:6">
      <c r="A126" t="s">
        <v>2596</v>
      </c>
      <c r="B126" s="11">
        <v>42856</v>
      </c>
      <c r="C126" t="s">
        <v>2597</v>
      </c>
      <c r="D126">
        <v>2017</v>
      </c>
      <c r="E126">
        <v>0</v>
      </c>
      <c r="F126" s="10">
        <f>Table3[[#This Row],[visitors]]*5600</f>
        <v>0</v>
      </c>
    </row>
    <row r="127" spans="1:6">
      <c r="A127" t="s">
        <v>2598</v>
      </c>
      <c r="B127" s="11">
        <v>42917</v>
      </c>
      <c r="C127" t="s">
        <v>2599</v>
      </c>
      <c r="D127">
        <v>2017</v>
      </c>
      <c r="E127">
        <v>0</v>
      </c>
      <c r="F127" s="10">
        <f>Table3[[#This Row],[visitors]]*5600</f>
        <v>0</v>
      </c>
    </row>
    <row r="128" spans="1:6">
      <c r="A128" t="s">
        <v>2600</v>
      </c>
      <c r="B128" s="11">
        <v>42948</v>
      </c>
      <c r="C128" t="s">
        <v>2601</v>
      </c>
      <c r="D128">
        <v>2017</v>
      </c>
      <c r="E128">
        <v>0</v>
      </c>
      <c r="F128" s="10">
        <f>Table3[[#This Row],[visitors]]*5600</f>
        <v>0</v>
      </c>
    </row>
    <row r="129" spans="1:6">
      <c r="A129" t="s">
        <v>2602</v>
      </c>
      <c r="B129" s="11">
        <v>42979</v>
      </c>
      <c r="C129" t="s">
        <v>2603</v>
      </c>
      <c r="D129">
        <v>2017</v>
      </c>
      <c r="E129">
        <v>0</v>
      </c>
      <c r="F129" s="10">
        <f>Table3[[#This Row],[visitors]]*5600</f>
        <v>0</v>
      </c>
    </row>
    <row r="130" spans="1:6">
      <c r="A130" t="s">
        <v>2604</v>
      </c>
      <c r="B130" s="11">
        <v>43009</v>
      </c>
      <c r="C130" t="s">
        <v>2605</v>
      </c>
      <c r="D130">
        <v>2017</v>
      </c>
      <c r="E130">
        <v>0</v>
      </c>
      <c r="F130" s="10">
        <f>Table3[[#This Row],[visitors]]*5600</f>
        <v>0</v>
      </c>
    </row>
    <row r="131" spans="1:6">
      <c r="A131" t="s">
        <v>2606</v>
      </c>
      <c r="B131" s="11">
        <v>43040</v>
      </c>
      <c r="C131" t="s">
        <v>2607</v>
      </c>
      <c r="D131">
        <v>2017</v>
      </c>
      <c r="E131">
        <v>0</v>
      </c>
      <c r="F131" s="10">
        <f>Table3[[#This Row],[visitors]]*5600</f>
        <v>0</v>
      </c>
    </row>
    <row r="132" spans="1:6">
      <c r="A132" t="s">
        <v>2608</v>
      </c>
      <c r="B132" s="11">
        <v>43070</v>
      </c>
      <c r="C132" t="s">
        <v>2609</v>
      </c>
      <c r="D132">
        <v>2017</v>
      </c>
      <c r="E132">
        <v>0</v>
      </c>
      <c r="F132" s="10">
        <f>Table3[[#This Row],[visitors]]*5600</f>
        <v>0</v>
      </c>
    </row>
    <row r="133" spans="1:6">
      <c r="A133" t="s">
        <v>2610</v>
      </c>
      <c r="B133" s="11">
        <v>42736</v>
      </c>
      <c r="C133" t="s">
        <v>2611</v>
      </c>
      <c r="D133">
        <v>2017</v>
      </c>
      <c r="E133">
        <v>0</v>
      </c>
      <c r="F133" s="10">
        <f>Table3[[#This Row],[visitors]]*5600</f>
        <v>0</v>
      </c>
    </row>
    <row r="134" spans="1:6">
      <c r="A134" t="s">
        <v>2612</v>
      </c>
      <c r="B134" s="11">
        <v>42767</v>
      </c>
      <c r="C134" t="s">
        <v>2613</v>
      </c>
      <c r="D134">
        <v>2017</v>
      </c>
      <c r="E134">
        <v>0</v>
      </c>
      <c r="F134" s="10">
        <f>Table3[[#This Row],[visitors]]*5600</f>
        <v>0</v>
      </c>
    </row>
    <row r="135" spans="1:6">
      <c r="A135" t="s">
        <v>2614</v>
      </c>
      <c r="B135" s="11">
        <v>42795</v>
      </c>
      <c r="C135" t="s">
        <v>2615</v>
      </c>
      <c r="D135">
        <v>2017</v>
      </c>
      <c r="E135">
        <v>0</v>
      </c>
      <c r="F135" s="10">
        <f>Table3[[#This Row],[visitors]]*5600</f>
        <v>0</v>
      </c>
    </row>
    <row r="136" spans="1:6">
      <c r="A136" t="s">
        <v>2616</v>
      </c>
      <c r="B136" s="11">
        <v>42826</v>
      </c>
      <c r="C136" t="s">
        <v>2617</v>
      </c>
      <c r="D136">
        <v>2017</v>
      </c>
      <c r="E136">
        <v>0</v>
      </c>
      <c r="F136" s="10">
        <f>Table3[[#This Row],[visitors]]*5600</f>
        <v>0</v>
      </c>
    </row>
    <row r="137" spans="1:6">
      <c r="A137" t="s">
        <v>2618</v>
      </c>
      <c r="B137" s="11">
        <v>42856</v>
      </c>
      <c r="C137" t="s">
        <v>2619</v>
      </c>
      <c r="D137">
        <v>2017</v>
      </c>
      <c r="E137">
        <v>0</v>
      </c>
      <c r="F137" s="10">
        <f>Table3[[#This Row],[visitors]]*5600</f>
        <v>0</v>
      </c>
    </row>
    <row r="138" spans="1:6">
      <c r="A138" t="s">
        <v>2620</v>
      </c>
      <c r="B138" s="11">
        <v>42887</v>
      </c>
      <c r="C138" t="s">
        <v>2621</v>
      </c>
      <c r="D138">
        <v>2017</v>
      </c>
      <c r="E138">
        <v>0</v>
      </c>
      <c r="F138" s="10">
        <f>Table3[[#This Row],[visitors]]*5600</f>
        <v>0</v>
      </c>
    </row>
    <row r="139" spans="1:6">
      <c r="A139" t="s">
        <v>2622</v>
      </c>
      <c r="B139" s="11">
        <v>42917</v>
      </c>
      <c r="C139" t="s">
        <v>2623</v>
      </c>
      <c r="D139">
        <v>2017</v>
      </c>
      <c r="E139">
        <v>0</v>
      </c>
      <c r="F139" s="10">
        <f>Table3[[#This Row],[visitors]]*5600</f>
        <v>0</v>
      </c>
    </row>
    <row r="140" spans="1:6">
      <c r="A140" t="s">
        <v>2624</v>
      </c>
      <c r="B140" s="11">
        <v>42948</v>
      </c>
      <c r="C140" t="s">
        <v>2625</v>
      </c>
      <c r="D140">
        <v>2017</v>
      </c>
      <c r="E140">
        <v>0</v>
      </c>
      <c r="F140" s="10">
        <f>Table3[[#This Row],[visitors]]*5600</f>
        <v>0</v>
      </c>
    </row>
    <row r="141" spans="1:6">
      <c r="A141" t="s">
        <v>2626</v>
      </c>
      <c r="B141" s="11">
        <v>42979</v>
      </c>
      <c r="C141" t="s">
        <v>2627</v>
      </c>
      <c r="D141">
        <v>2017</v>
      </c>
      <c r="E141">
        <v>0</v>
      </c>
      <c r="F141" s="10">
        <f>Table3[[#This Row],[visitors]]*5600</f>
        <v>0</v>
      </c>
    </row>
    <row r="142" spans="1:6">
      <c r="A142" t="s">
        <v>2628</v>
      </c>
      <c r="B142" s="11">
        <v>43009</v>
      </c>
      <c r="C142" t="s">
        <v>2629</v>
      </c>
      <c r="D142">
        <v>2017</v>
      </c>
      <c r="E142">
        <v>0</v>
      </c>
      <c r="F142" s="10">
        <f>Table3[[#This Row],[visitors]]*5600</f>
        <v>0</v>
      </c>
    </row>
    <row r="143" spans="1:6">
      <c r="A143" t="s">
        <v>2630</v>
      </c>
      <c r="B143" s="11">
        <v>43040</v>
      </c>
      <c r="C143" t="s">
        <v>2631</v>
      </c>
      <c r="D143">
        <v>2017</v>
      </c>
      <c r="E143">
        <v>0</v>
      </c>
      <c r="F143" s="10">
        <f>Table3[[#This Row],[visitors]]*5600</f>
        <v>0</v>
      </c>
    </row>
    <row r="144" spans="1:6">
      <c r="A144" t="s">
        <v>2632</v>
      </c>
      <c r="B144" s="11">
        <v>43070</v>
      </c>
      <c r="C144" t="s">
        <v>2633</v>
      </c>
      <c r="D144">
        <v>2017</v>
      </c>
      <c r="E144">
        <v>0</v>
      </c>
      <c r="F144" s="10">
        <f>Table3[[#This Row],[visitors]]*5600</f>
        <v>0</v>
      </c>
    </row>
    <row r="145" spans="1:6">
      <c r="A145" t="s">
        <v>2634</v>
      </c>
      <c r="B145" s="11">
        <v>42736</v>
      </c>
      <c r="C145" t="s">
        <v>2635</v>
      </c>
      <c r="D145">
        <v>2017</v>
      </c>
      <c r="E145">
        <v>42</v>
      </c>
      <c r="F145" s="10">
        <f>Table3[[#This Row],[visitors]]*5600</f>
        <v>235200</v>
      </c>
    </row>
    <row r="146" spans="1:6">
      <c r="A146" t="s">
        <v>2636</v>
      </c>
      <c r="B146" s="11">
        <v>42767</v>
      </c>
      <c r="C146" t="s">
        <v>2637</v>
      </c>
      <c r="D146">
        <v>2017</v>
      </c>
      <c r="E146">
        <v>39</v>
      </c>
      <c r="F146" s="10">
        <f>Table3[[#This Row],[visitors]]*5600</f>
        <v>218400</v>
      </c>
    </row>
    <row r="147" spans="1:6">
      <c r="A147" t="s">
        <v>2638</v>
      </c>
      <c r="B147" s="11">
        <v>42795</v>
      </c>
      <c r="C147" t="s">
        <v>2639</v>
      </c>
      <c r="D147">
        <v>2017</v>
      </c>
      <c r="E147">
        <v>38</v>
      </c>
      <c r="F147" s="10">
        <f>Table3[[#This Row],[visitors]]*5600</f>
        <v>212800</v>
      </c>
    </row>
    <row r="148" spans="1:6">
      <c r="A148" t="s">
        <v>2640</v>
      </c>
      <c r="B148" s="11">
        <v>42826</v>
      </c>
      <c r="C148" t="s">
        <v>2641</v>
      </c>
      <c r="D148">
        <v>2017</v>
      </c>
      <c r="E148">
        <v>39</v>
      </c>
      <c r="F148" s="10">
        <f>Table3[[#This Row],[visitors]]*5600</f>
        <v>218400</v>
      </c>
    </row>
    <row r="149" spans="1:6">
      <c r="A149" t="s">
        <v>2642</v>
      </c>
      <c r="B149" s="11">
        <v>42856</v>
      </c>
      <c r="C149" t="s">
        <v>2643</v>
      </c>
      <c r="D149">
        <v>2017</v>
      </c>
      <c r="E149">
        <v>41</v>
      </c>
      <c r="F149" s="10">
        <f>Table3[[#This Row],[visitors]]*5600</f>
        <v>229600</v>
      </c>
    </row>
    <row r="150" spans="1:6">
      <c r="A150" t="s">
        <v>2644</v>
      </c>
      <c r="B150" s="11">
        <v>42887</v>
      </c>
      <c r="C150" t="s">
        <v>2645</v>
      </c>
      <c r="D150">
        <v>2017</v>
      </c>
      <c r="E150">
        <v>43</v>
      </c>
      <c r="F150" s="10">
        <f>Table3[[#This Row],[visitors]]*5600</f>
        <v>240800</v>
      </c>
    </row>
    <row r="151" spans="1:6">
      <c r="A151" t="s">
        <v>2646</v>
      </c>
      <c r="B151" s="11">
        <v>42917</v>
      </c>
      <c r="C151" t="s">
        <v>2647</v>
      </c>
      <c r="D151">
        <v>2017</v>
      </c>
      <c r="E151">
        <v>42</v>
      </c>
      <c r="F151" s="10">
        <f>Table3[[#This Row],[visitors]]*5600</f>
        <v>235200</v>
      </c>
    </row>
    <row r="152" spans="1:6">
      <c r="A152" t="s">
        <v>2648</v>
      </c>
      <c r="B152" s="11">
        <v>42948</v>
      </c>
      <c r="C152" t="s">
        <v>2649</v>
      </c>
      <c r="D152">
        <v>2017</v>
      </c>
      <c r="E152">
        <v>44</v>
      </c>
      <c r="F152" s="10">
        <f>Table3[[#This Row],[visitors]]*5600</f>
        <v>246400</v>
      </c>
    </row>
    <row r="153" spans="1:6">
      <c r="A153" t="s">
        <v>2650</v>
      </c>
      <c r="B153" s="11">
        <v>42979</v>
      </c>
      <c r="C153" t="s">
        <v>2651</v>
      </c>
      <c r="D153">
        <v>2017</v>
      </c>
      <c r="E153">
        <v>54</v>
      </c>
      <c r="F153" s="10">
        <f>Table3[[#This Row],[visitors]]*5600</f>
        <v>302400</v>
      </c>
    </row>
    <row r="154" spans="1:6">
      <c r="A154" t="s">
        <v>2652</v>
      </c>
      <c r="B154" s="11">
        <v>43009</v>
      </c>
      <c r="C154" t="s">
        <v>2653</v>
      </c>
      <c r="D154">
        <v>2017</v>
      </c>
      <c r="E154">
        <v>47</v>
      </c>
      <c r="F154" s="10">
        <f>Table3[[#This Row],[visitors]]*5600</f>
        <v>263200</v>
      </c>
    </row>
    <row r="155" spans="1:6">
      <c r="A155" t="s">
        <v>2654</v>
      </c>
      <c r="B155" s="11">
        <v>43040</v>
      </c>
      <c r="C155" t="s">
        <v>2655</v>
      </c>
      <c r="D155">
        <v>2017</v>
      </c>
      <c r="E155">
        <v>49</v>
      </c>
      <c r="F155" s="10">
        <f>Table3[[#This Row],[visitors]]*5600</f>
        <v>274400</v>
      </c>
    </row>
    <row r="156" spans="1:6">
      <c r="A156" t="s">
        <v>2656</v>
      </c>
      <c r="B156" s="11">
        <v>43070</v>
      </c>
      <c r="C156" t="s">
        <v>2657</v>
      </c>
      <c r="D156">
        <v>2017</v>
      </c>
      <c r="E156">
        <v>42</v>
      </c>
      <c r="F156" s="10">
        <f>Table3[[#This Row],[visitors]]*5600</f>
        <v>235200</v>
      </c>
    </row>
    <row r="157" spans="1:6">
      <c r="A157" t="s">
        <v>2658</v>
      </c>
      <c r="B157" s="11">
        <v>42736</v>
      </c>
      <c r="C157" t="s">
        <v>2659</v>
      </c>
      <c r="D157">
        <v>2017</v>
      </c>
      <c r="E157">
        <v>0</v>
      </c>
      <c r="F157" s="10">
        <f>Table3[[#This Row],[visitors]]*5600</f>
        <v>0</v>
      </c>
    </row>
    <row r="158" spans="1:6">
      <c r="A158" t="s">
        <v>2660</v>
      </c>
      <c r="B158" s="11">
        <v>42767</v>
      </c>
      <c r="C158" t="s">
        <v>2661</v>
      </c>
      <c r="D158">
        <v>2017</v>
      </c>
      <c r="E158">
        <v>0</v>
      </c>
      <c r="F158" s="10">
        <f>Table3[[#This Row],[visitors]]*5600</f>
        <v>0</v>
      </c>
    </row>
    <row r="159" spans="1:6">
      <c r="A159" t="s">
        <v>2662</v>
      </c>
      <c r="B159" s="11">
        <v>42795</v>
      </c>
      <c r="C159" t="s">
        <v>2663</v>
      </c>
      <c r="D159">
        <v>2017</v>
      </c>
      <c r="E159">
        <v>0</v>
      </c>
      <c r="F159" s="10">
        <f>Table3[[#This Row],[visitors]]*5600</f>
        <v>0</v>
      </c>
    </row>
    <row r="160" spans="1:6">
      <c r="A160" t="s">
        <v>2664</v>
      </c>
      <c r="B160" s="11">
        <v>42826</v>
      </c>
      <c r="C160" t="s">
        <v>2665</v>
      </c>
      <c r="D160">
        <v>2017</v>
      </c>
      <c r="E160">
        <v>0</v>
      </c>
      <c r="F160" s="10">
        <f>Table3[[#This Row],[visitors]]*5600</f>
        <v>0</v>
      </c>
    </row>
    <row r="161" spans="1:6">
      <c r="A161" t="s">
        <v>2666</v>
      </c>
      <c r="B161" s="11">
        <v>42856</v>
      </c>
      <c r="C161" t="s">
        <v>2667</v>
      </c>
      <c r="D161">
        <v>2017</v>
      </c>
      <c r="E161">
        <v>0</v>
      </c>
      <c r="F161" s="10">
        <f>Table3[[#This Row],[visitors]]*5600</f>
        <v>0</v>
      </c>
    </row>
    <row r="162" spans="1:6">
      <c r="A162" t="s">
        <v>2668</v>
      </c>
      <c r="B162" s="11">
        <v>42917</v>
      </c>
      <c r="C162" t="s">
        <v>2669</v>
      </c>
      <c r="D162">
        <v>2017</v>
      </c>
      <c r="E162">
        <v>0</v>
      </c>
      <c r="F162" s="10">
        <f>Table3[[#This Row],[visitors]]*5600</f>
        <v>0</v>
      </c>
    </row>
    <row r="163" spans="1:6">
      <c r="A163" t="s">
        <v>2670</v>
      </c>
      <c r="B163" s="11">
        <v>42948</v>
      </c>
      <c r="C163" t="s">
        <v>2671</v>
      </c>
      <c r="D163">
        <v>2017</v>
      </c>
      <c r="E163">
        <v>0</v>
      </c>
      <c r="F163" s="10">
        <f>Table3[[#This Row],[visitors]]*5600</f>
        <v>0</v>
      </c>
    </row>
    <row r="164" spans="1:6">
      <c r="A164" t="s">
        <v>2672</v>
      </c>
      <c r="B164" s="11">
        <v>42979</v>
      </c>
      <c r="C164" t="s">
        <v>2673</v>
      </c>
      <c r="D164">
        <v>2017</v>
      </c>
      <c r="E164">
        <v>0</v>
      </c>
      <c r="F164" s="10">
        <f>Table3[[#This Row],[visitors]]*5600</f>
        <v>0</v>
      </c>
    </row>
    <row r="165" spans="1:6">
      <c r="A165" t="s">
        <v>2674</v>
      </c>
      <c r="B165" s="11">
        <v>43009</v>
      </c>
      <c r="C165" t="s">
        <v>2675</v>
      </c>
      <c r="D165">
        <v>2017</v>
      </c>
      <c r="E165">
        <v>0</v>
      </c>
      <c r="F165" s="10">
        <f>Table3[[#This Row],[visitors]]*5600</f>
        <v>0</v>
      </c>
    </row>
    <row r="166" spans="1:6">
      <c r="A166" t="s">
        <v>2676</v>
      </c>
      <c r="B166" s="11">
        <v>43040</v>
      </c>
      <c r="C166" t="s">
        <v>2677</v>
      </c>
      <c r="D166">
        <v>2017</v>
      </c>
      <c r="E166">
        <v>0</v>
      </c>
      <c r="F166" s="10">
        <f>Table3[[#This Row],[visitors]]*5600</f>
        <v>0</v>
      </c>
    </row>
    <row r="167" spans="1:6">
      <c r="A167" t="s">
        <v>2678</v>
      </c>
      <c r="B167" s="11">
        <v>43070</v>
      </c>
      <c r="C167" t="s">
        <v>2679</v>
      </c>
      <c r="D167">
        <v>2017</v>
      </c>
      <c r="E167">
        <v>0</v>
      </c>
      <c r="F167" s="10">
        <f>Table3[[#This Row],[visitors]]*5600</f>
        <v>0</v>
      </c>
    </row>
    <row r="168" spans="1:6">
      <c r="A168" t="s">
        <v>2680</v>
      </c>
      <c r="B168" s="11">
        <v>42736</v>
      </c>
      <c r="C168" t="s">
        <v>2681</v>
      </c>
      <c r="D168">
        <v>2017</v>
      </c>
      <c r="E168">
        <v>0</v>
      </c>
      <c r="F168" s="10">
        <f>Table3[[#This Row],[visitors]]*5600</f>
        <v>0</v>
      </c>
    </row>
    <row r="169" spans="1:6">
      <c r="A169" t="s">
        <v>2682</v>
      </c>
      <c r="B169" s="11">
        <v>42767</v>
      </c>
      <c r="C169" t="s">
        <v>2683</v>
      </c>
      <c r="D169">
        <v>2017</v>
      </c>
      <c r="E169">
        <v>0</v>
      </c>
      <c r="F169" s="10">
        <f>Table3[[#This Row],[visitors]]*5600</f>
        <v>0</v>
      </c>
    </row>
    <row r="170" spans="1:6">
      <c r="A170" t="s">
        <v>2684</v>
      </c>
      <c r="B170" s="11">
        <v>42795</v>
      </c>
      <c r="C170" t="s">
        <v>2685</v>
      </c>
      <c r="D170">
        <v>2017</v>
      </c>
      <c r="E170">
        <v>0</v>
      </c>
      <c r="F170" s="10">
        <f>Table3[[#This Row],[visitors]]*5600</f>
        <v>0</v>
      </c>
    </row>
    <row r="171" spans="1:6">
      <c r="A171" t="s">
        <v>2686</v>
      </c>
      <c r="B171" s="11">
        <v>42826</v>
      </c>
      <c r="C171" t="s">
        <v>2687</v>
      </c>
      <c r="D171">
        <v>2017</v>
      </c>
      <c r="E171">
        <v>0</v>
      </c>
      <c r="F171" s="10">
        <f>Table3[[#This Row],[visitors]]*5600</f>
        <v>0</v>
      </c>
    </row>
    <row r="172" spans="1:6">
      <c r="A172" t="s">
        <v>2688</v>
      </c>
      <c r="B172" s="11">
        <v>42856</v>
      </c>
      <c r="C172" t="s">
        <v>2689</v>
      </c>
      <c r="D172">
        <v>2017</v>
      </c>
      <c r="E172">
        <v>0</v>
      </c>
      <c r="F172" s="10">
        <f>Table3[[#This Row],[visitors]]*5600</f>
        <v>0</v>
      </c>
    </row>
    <row r="173" spans="1:6">
      <c r="A173" t="s">
        <v>2690</v>
      </c>
      <c r="B173" s="11">
        <v>42887</v>
      </c>
      <c r="C173" t="s">
        <v>2691</v>
      </c>
      <c r="D173">
        <v>2017</v>
      </c>
      <c r="E173">
        <v>0</v>
      </c>
      <c r="F173" s="10">
        <f>Table3[[#This Row],[visitors]]*5600</f>
        <v>0</v>
      </c>
    </row>
    <row r="174" spans="1:6">
      <c r="A174" t="s">
        <v>2692</v>
      </c>
      <c r="B174" s="11">
        <v>42917</v>
      </c>
      <c r="C174" t="s">
        <v>2693</v>
      </c>
      <c r="D174">
        <v>2017</v>
      </c>
      <c r="E174">
        <v>0</v>
      </c>
      <c r="F174" s="10">
        <f>Table3[[#This Row],[visitors]]*5600</f>
        <v>0</v>
      </c>
    </row>
    <row r="175" spans="1:6">
      <c r="A175" t="s">
        <v>2694</v>
      </c>
      <c r="B175" s="11">
        <v>42948</v>
      </c>
      <c r="C175" t="s">
        <v>2695</v>
      </c>
      <c r="D175">
        <v>2017</v>
      </c>
      <c r="E175">
        <v>0</v>
      </c>
      <c r="F175" s="10">
        <f>Table3[[#This Row],[visitors]]*5600</f>
        <v>0</v>
      </c>
    </row>
    <row r="176" spans="1:6">
      <c r="A176" t="s">
        <v>2696</v>
      </c>
      <c r="B176" s="11">
        <v>42979</v>
      </c>
      <c r="C176" t="s">
        <v>2697</v>
      </c>
      <c r="D176">
        <v>2017</v>
      </c>
      <c r="E176">
        <v>0</v>
      </c>
      <c r="F176" s="10">
        <f>Table3[[#This Row],[visitors]]*5600</f>
        <v>0</v>
      </c>
    </row>
    <row r="177" spans="1:6">
      <c r="A177" t="s">
        <v>2698</v>
      </c>
      <c r="B177" s="11">
        <v>43009</v>
      </c>
      <c r="C177" t="s">
        <v>2699</v>
      </c>
      <c r="D177">
        <v>2017</v>
      </c>
      <c r="E177">
        <v>0</v>
      </c>
      <c r="F177" s="10">
        <f>Table3[[#This Row],[visitors]]*5600</f>
        <v>0</v>
      </c>
    </row>
    <row r="178" spans="1:6">
      <c r="A178" t="s">
        <v>2700</v>
      </c>
      <c r="B178" s="11">
        <v>43040</v>
      </c>
      <c r="C178" t="s">
        <v>2701</v>
      </c>
      <c r="D178">
        <v>2017</v>
      </c>
      <c r="E178">
        <v>0</v>
      </c>
      <c r="F178" s="10">
        <f>Table3[[#This Row],[visitors]]*5600</f>
        <v>0</v>
      </c>
    </row>
    <row r="179" spans="1:6">
      <c r="A179" t="s">
        <v>2702</v>
      </c>
      <c r="B179" s="11">
        <v>43070</v>
      </c>
      <c r="C179" t="s">
        <v>2703</v>
      </c>
      <c r="D179">
        <v>2017</v>
      </c>
      <c r="E179">
        <v>0</v>
      </c>
      <c r="F179" s="10">
        <f>Table3[[#This Row],[visitors]]*5600</f>
        <v>0</v>
      </c>
    </row>
    <row r="180" spans="1:6">
      <c r="A180" t="s">
        <v>2704</v>
      </c>
      <c r="B180" s="11">
        <v>42736</v>
      </c>
      <c r="C180" t="s">
        <v>2705</v>
      </c>
      <c r="D180">
        <v>2017</v>
      </c>
      <c r="E180">
        <v>19</v>
      </c>
      <c r="F180" s="10">
        <f>Table3[[#This Row],[visitors]]*5600</f>
        <v>106400</v>
      </c>
    </row>
    <row r="181" spans="1:6">
      <c r="A181" t="s">
        <v>2706</v>
      </c>
      <c r="B181" s="11">
        <v>42767</v>
      </c>
      <c r="C181" t="s">
        <v>2707</v>
      </c>
      <c r="D181">
        <v>2017</v>
      </c>
      <c r="E181">
        <v>25</v>
      </c>
      <c r="F181" s="10">
        <f>Table3[[#This Row],[visitors]]*5600</f>
        <v>140000</v>
      </c>
    </row>
    <row r="182" spans="1:6">
      <c r="A182" t="s">
        <v>2708</v>
      </c>
      <c r="B182" s="11">
        <v>42795</v>
      </c>
      <c r="C182" t="s">
        <v>2709</v>
      </c>
      <c r="D182">
        <v>2017</v>
      </c>
      <c r="E182">
        <v>24</v>
      </c>
      <c r="F182" s="10">
        <f>Table3[[#This Row],[visitors]]*5600</f>
        <v>134400</v>
      </c>
    </row>
    <row r="183" spans="1:6">
      <c r="A183" t="s">
        <v>2710</v>
      </c>
      <c r="B183" s="11">
        <v>42826</v>
      </c>
      <c r="C183" t="s">
        <v>2711</v>
      </c>
      <c r="D183">
        <v>2017</v>
      </c>
      <c r="E183">
        <v>29</v>
      </c>
      <c r="F183" s="10">
        <f>Table3[[#This Row],[visitors]]*5600</f>
        <v>162400</v>
      </c>
    </row>
    <row r="184" spans="1:6">
      <c r="A184" t="s">
        <v>2712</v>
      </c>
      <c r="B184" s="11">
        <v>42856</v>
      </c>
      <c r="C184" t="s">
        <v>2713</v>
      </c>
      <c r="D184">
        <v>2017</v>
      </c>
      <c r="E184">
        <v>31</v>
      </c>
      <c r="F184" s="10">
        <f>Table3[[#This Row],[visitors]]*5600</f>
        <v>173600</v>
      </c>
    </row>
    <row r="185" spans="1:6">
      <c r="A185" t="s">
        <v>2714</v>
      </c>
      <c r="B185" s="11">
        <v>42887</v>
      </c>
      <c r="C185" t="s">
        <v>2715</v>
      </c>
      <c r="D185">
        <v>2017</v>
      </c>
      <c r="E185">
        <v>35</v>
      </c>
      <c r="F185" s="10">
        <f>Table3[[#This Row],[visitors]]*5600</f>
        <v>196000</v>
      </c>
    </row>
    <row r="186" spans="1:6">
      <c r="A186" t="s">
        <v>2716</v>
      </c>
      <c r="B186" s="11">
        <v>42917</v>
      </c>
      <c r="C186" t="s">
        <v>2717</v>
      </c>
      <c r="D186">
        <v>2017</v>
      </c>
      <c r="E186">
        <v>25</v>
      </c>
      <c r="F186" s="10">
        <f>Table3[[#This Row],[visitors]]*5600</f>
        <v>140000</v>
      </c>
    </row>
    <row r="187" spans="1:6">
      <c r="A187" t="s">
        <v>2718</v>
      </c>
      <c r="B187" s="11">
        <v>42948</v>
      </c>
      <c r="C187" t="s">
        <v>2719</v>
      </c>
      <c r="D187">
        <v>2017</v>
      </c>
      <c r="E187">
        <v>23</v>
      </c>
      <c r="F187" s="10">
        <f>Table3[[#This Row],[visitors]]*5600</f>
        <v>128800</v>
      </c>
    </row>
    <row r="188" spans="1:6">
      <c r="A188" t="s">
        <v>2720</v>
      </c>
      <c r="B188" s="11">
        <v>42979</v>
      </c>
      <c r="C188" t="s">
        <v>2721</v>
      </c>
      <c r="D188">
        <v>2017</v>
      </c>
      <c r="E188">
        <v>32</v>
      </c>
      <c r="F188" s="10">
        <f>Table3[[#This Row],[visitors]]*5600</f>
        <v>179200</v>
      </c>
    </row>
    <row r="189" spans="1:6">
      <c r="A189" t="s">
        <v>2722</v>
      </c>
      <c r="B189" s="11">
        <v>43009</v>
      </c>
      <c r="C189" t="s">
        <v>2723</v>
      </c>
      <c r="D189">
        <v>2017</v>
      </c>
      <c r="E189">
        <v>18</v>
      </c>
      <c r="F189" s="10">
        <f>Table3[[#This Row],[visitors]]*5600</f>
        <v>100800</v>
      </c>
    </row>
    <row r="190" spans="1:6">
      <c r="A190" t="s">
        <v>2724</v>
      </c>
      <c r="B190" s="11">
        <v>43040</v>
      </c>
      <c r="C190" t="s">
        <v>2725</v>
      </c>
      <c r="D190">
        <v>2017</v>
      </c>
      <c r="E190">
        <v>21</v>
      </c>
      <c r="F190" s="10">
        <f>Table3[[#This Row],[visitors]]*5600</f>
        <v>117600</v>
      </c>
    </row>
    <row r="191" spans="1:6">
      <c r="A191" t="s">
        <v>2726</v>
      </c>
      <c r="B191" s="11">
        <v>43070</v>
      </c>
      <c r="C191" t="s">
        <v>2727</v>
      </c>
      <c r="D191">
        <v>2017</v>
      </c>
      <c r="E191">
        <v>29</v>
      </c>
      <c r="F191" s="10">
        <f>Table3[[#This Row],[visitors]]*5600</f>
        <v>162400</v>
      </c>
    </row>
    <row r="192" spans="1:6">
      <c r="A192" t="s">
        <v>2728</v>
      </c>
      <c r="B192" s="11">
        <v>42736</v>
      </c>
      <c r="C192" t="s">
        <v>2729</v>
      </c>
      <c r="D192">
        <v>2017</v>
      </c>
      <c r="E192">
        <v>0</v>
      </c>
      <c r="F192" s="10">
        <f>Table3[[#This Row],[visitors]]*5600</f>
        <v>0</v>
      </c>
    </row>
    <row r="193" spans="1:6">
      <c r="A193" t="s">
        <v>2730</v>
      </c>
      <c r="B193" s="11">
        <v>42767</v>
      </c>
      <c r="C193" t="s">
        <v>2731</v>
      </c>
      <c r="D193">
        <v>2017</v>
      </c>
      <c r="E193">
        <v>0</v>
      </c>
      <c r="F193" s="10">
        <f>Table3[[#This Row],[visitors]]*5600</f>
        <v>0</v>
      </c>
    </row>
    <row r="194" spans="1:6">
      <c r="A194" t="s">
        <v>2732</v>
      </c>
      <c r="B194" s="11">
        <v>42795</v>
      </c>
      <c r="C194" t="s">
        <v>2733</v>
      </c>
      <c r="D194">
        <v>2017</v>
      </c>
      <c r="E194">
        <v>0</v>
      </c>
      <c r="F194" s="10">
        <f>Table3[[#This Row],[visitors]]*5600</f>
        <v>0</v>
      </c>
    </row>
    <row r="195" spans="1:6">
      <c r="A195" t="s">
        <v>2734</v>
      </c>
      <c r="B195" s="11">
        <v>42826</v>
      </c>
      <c r="C195" t="s">
        <v>2735</v>
      </c>
      <c r="D195">
        <v>2017</v>
      </c>
      <c r="E195">
        <v>0</v>
      </c>
      <c r="F195" s="10">
        <f>Table3[[#This Row],[visitors]]*5600</f>
        <v>0</v>
      </c>
    </row>
    <row r="196" spans="1:6">
      <c r="A196" t="s">
        <v>2736</v>
      </c>
      <c r="B196" s="11">
        <v>42856</v>
      </c>
      <c r="C196" t="s">
        <v>2737</v>
      </c>
      <c r="D196">
        <v>2017</v>
      </c>
      <c r="E196">
        <v>0</v>
      </c>
      <c r="F196" s="10">
        <f>Table3[[#This Row],[visitors]]*5600</f>
        <v>0</v>
      </c>
    </row>
    <row r="197" spans="1:6">
      <c r="A197" t="s">
        <v>2738</v>
      </c>
      <c r="B197" s="11">
        <v>42887</v>
      </c>
      <c r="C197" t="s">
        <v>2739</v>
      </c>
      <c r="D197">
        <v>2017</v>
      </c>
      <c r="E197">
        <v>0</v>
      </c>
      <c r="F197" s="10">
        <f>Table3[[#This Row],[visitors]]*5600</f>
        <v>0</v>
      </c>
    </row>
    <row r="198" spans="1:6">
      <c r="A198" t="s">
        <v>2740</v>
      </c>
      <c r="B198" s="11">
        <v>42917</v>
      </c>
      <c r="C198" t="s">
        <v>2741</v>
      </c>
      <c r="D198">
        <v>2017</v>
      </c>
      <c r="E198">
        <v>0</v>
      </c>
      <c r="F198" s="10">
        <f>Table3[[#This Row],[visitors]]*5600</f>
        <v>0</v>
      </c>
    </row>
    <row r="199" spans="1:6">
      <c r="A199" t="s">
        <v>2742</v>
      </c>
      <c r="B199" s="11">
        <v>42948</v>
      </c>
      <c r="C199" t="s">
        <v>2743</v>
      </c>
      <c r="D199">
        <v>2017</v>
      </c>
      <c r="E199">
        <v>0</v>
      </c>
      <c r="F199" s="10">
        <f>Table3[[#This Row],[visitors]]*5600</f>
        <v>0</v>
      </c>
    </row>
    <row r="200" spans="1:6">
      <c r="A200" t="s">
        <v>2744</v>
      </c>
      <c r="B200" s="11">
        <v>42979</v>
      </c>
      <c r="C200" t="s">
        <v>2745</v>
      </c>
      <c r="D200">
        <v>2017</v>
      </c>
      <c r="E200">
        <v>0</v>
      </c>
      <c r="F200" s="10">
        <f>Table3[[#This Row],[visitors]]*5600</f>
        <v>0</v>
      </c>
    </row>
    <row r="201" spans="1:6">
      <c r="A201" t="s">
        <v>2746</v>
      </c>
      <c r="B201" s="11">
        <v>43009</v>
      </c>
      <c r="C201" t="s">
        <v>2747</v>
      </c>
      <c r="D201">
        <v>2017</v>
      </c>
      <c r="E201">
        <v>0</v>
      </c>
      <c r="F201" s="10">
        <f>Table3[[#This Row],[visitors]]*5600</f>
        <v>0</v>
      </c>
    </row>
    <row r="202" spans="1:6">
      <c r="A202" t="s">
        <v>2748</v>
      </c>
      <c r="B202" s="11">
        <v>43040</v>
      </c>
      <c r="C202" t="s">
        <v>2749</v>
      </c>
      <c r="D202">
        <v>2017</v>
      </c>
      <c r="E202">
        <v>0</v>
      </c>
      <c r="F202" s="10">
        <f>Table3[[#This Row],[visitors]]*5600</f>
        <v>0</v>
      </c>
    </row>
    <row r="203" spans="1:6">
      <c r="A203" t="s">
        <v>2750</v>
      </c>
      <c r="B203" s="11">
        <v>43070</v>
      </c>
      <c r="C203" t="s">
        <v>2751</v>
      </c>
      <c r="D203">
        <v>2017</v>
      </c>
      <c r="E203">
        <v>0</v>
      </c>
      <c r="F203" s="10">
        <f>Table3[[#This Row],[visitors]]*5600</f>
        <v>0</v>
      </c>
    </row>
    <row r="204" spans="1:6">
      <c r="A204" t="s">
        <v>2752</v>
      </c>
      <c r="B204" s="11">
        <v>42736</v>
      </c>
      <c r="C204" t="s">
        <v>2753</v>
      </c>
      <c r="D204">
        <v>2017</v>
      </c>
      <c r="E204">
        <v>0</v>
      </c>
      <c r="F204" s="10">
        <f>Table3[[#This Row],[visitors]]*5600</f>
        <v>0</v>
      </c>
    </row>
    <row r="205" spans="1:6">
      <c r="A205" t="s">
        <v>2754</v>
      </c>
      <c r="B205" s="11">
        <v>42767</v>
      </c>
      <c r="C205" t="s">
        <v>2755</v>
      </c>
      <c r="D205">
        <v>2017</v>
      </c>
      <c r="E205">
        <v>0</v>
      </c>
      <c r="F205" s="10">
        <f>Table3[[#This Row],[visitors]]*5600</f>
        <v>0</v>
      </c>
    </row>
    <row r="206" spans="1:6">
      <c r="A206" t="s">
        <v>2756</v>
      </c>
      <c r="B206" s="11">
        <v>42795</v>
      </c>
      <c r="C206" t="s">
        <v>2757</v>
      </c>
      <c r="D206">
        <v>2017</v>
      </c>
      <c r="E206">
        <v>0</v>
      </c>
      <c r="F206" s="10">
        <f>Table3[[#This Row],[visitors]]*5600</f>
        <v>0</v>
      </c>
    </row>
    <row r="207" spans="1:6">
      <c r="A207" t="s">
        <v>2758</v>
      </c>
      <c r="B207" s="11">
        <v>42826</v>
      </c>
      <c r="C207" t="s">
        <v>2759</v>
      </c>
      <c r="D207">
        <v>2017</v>
      </c>
      <c r="E207">
        <v>0</v>
      </c>
      <c r="F207" s="10">
        <f>Table3[[#This Row],[visitors]]*5600</f>
        <v>0</v>
      </c>
    </row>
    <row r="208" spans="1:6">
      <c r="A208" t="s">
        <v>2760</v>
      </c>
      <c r="B208" s="11">
        <v>42856</v>
      </c>
      <c r="C208" t="s">
        <v>2761</v>
      </c>
      <c r="D208">
        <v>2017</v>
      </c>
      <c r="E208">
        <v>0</v>
      </c>
      <c r="F208" s="10">
        <f>Table3[[#This Row],[visitors]]*5600</f>
        <v>0</v>
      </c>
    </row>
    <row r="209" spans="1:6">
      <c r="A209" t="s">
        <v>2762</v>
      </c>
      <c r="B209" s="11">
        <v>42917</v>
      </c>
      <c r="C209" t="s">
        <v>2763</v>
      </c>
      <c r="D209">
        <v>2017</v>
      </c>
      <c r="E209">
        <v>0</v>
      </c>
      <c r="F209" s="10">
        <f>Table3[[#This Row],[visitors]]*5600</f>
        <v>0</v>
      </c>
    </row>
    <row r="210" spans="1:6">
      <c r="A210" t="s">
        <v>2764</v>
      </c>
      <c r="B210" s="11">
        <v>42948</v>
      </c>
      <c r="C210" t="s">
        <v>2765</v>
      </c>
      <c r="D210">
        <v>2017</v>
      </c>
      <c r="E210">
        <v>0</v>
      </c>
      <c r="F210" s="10">
        <f>Table3[[#This Row],[visitors]]*5600</f>
        <v>0</v>
      </c>
    </row>
    <row r="211" spans="1:6">
      <c r="A211" t="s">
        <v>2766</v>
      </c>
      <c r="B211" s="11">
        <v>42979</v>
      </c>
      <c r="C211" t="s">
        <v>2767</v>
      </c>
      <c r="D211">
        <v>2017</v>
      </c>
      <c r="E211">
        <v>0</v>
      </c>
      <c r="F211" s="10">
        <f>Table3[[#This Row],[visitors]]*5600</f>
        <v>0</v>
      </c>
    </row>
    <row r="212" spans="1:6">
      <c r="A212" t="s">
        <v>2768</v>
      </c>
      <c r="B212" s="11">
        <v>43009</v>
      </c>
      <c r="C212" t="s">
        <v>2769</v>
      </c>
      <c r="D212">
        <v>2017</v>
      </c>
      <c r="E212">
        <v>0</v>
      </c>
      <c r="F212" s="10">
        <f>Table3[[#This Row],[visitors]]*5600</f>
        <v>0</v>
      </c>
    </row>
    <row r="213" spans="1:6">
      <c r="A213" t="s">
        <v>2770</v>
      </c>
      <c r="B213" s="11">
        <v>43040</v>
      </c>
      <c r="C213" t="s">
        <v>2771</v>
      </c>
      <c r="D213">
        <v>2017</v>
      </c>
      <c r="E213">
        <v>0</v>
      </c>
      <c r="F213" s="10">
        <f>Table3[[#This Row],[visitors]]*5600</f>
        <v>0</v>
      </c>
    </row>
    <row r="214" spans="1:6">
      <c r="A214" t="s">
        <v>2772</v>
      </c>
      <c r="B214" s="11">
        <v>43070</v>
      </c>
      <c r="C214" t="s">
        <v>2773</v>
      </c>
      <c r="D214">
        <v>2017</v>
      </c>
      <c r="E214">
        <v>0</v>
      </c>
      <c r="F214" s="10">
        <f>Table3[[#This Row],[visitors]]*5600</f>
        <v>0</v>
      </c>
    </row>
    <row r="215" spans="1:6">
      <c r="A215" t="s">
        <v>2774</v>
      </c>
      <c r="B215" s="11">
        <v>42736</v>
      </c>
      <c r="C215" t="s">
        <v>2775</v>
      </c>
      <c r="D215">
        <v>2017</v>
      </c>
      <c r="E215">
        <v>0</v>
      </c>
      <c r="F215" s="10">
        <f>Table3[[#This Row],[visitors]]*5600</f>
        <v>0</v>
      </c>
    </row>
    <row r="216" spans="1:6">
      <c r="A216" t="s">
        <v>2776</v>
      </c>
      <c r="B216" s="11">
        <v>42767</v>
      </c>
      <c r="C216" t="s">
        <v>2777</v>
      </c>
      <c r="D216">
        <v>2017</v>
      </c>
      <c r="E216">
        <v>0</v>
      </c>
      <c r="F216" s="10">
        <f>Table3[[#This Row],[visitors]]*5600</f>
        <v>0</v>
      </c>
    </row>
    <row r="217" spans="1:6">
      <c r="A217" t="s">
        <v>2778</v>
      </c>
      <c r="B217" s="11">
        <v>42795</v>
      </c>
      <c r="C217" t="s">
        <v>2779</v>
      </c>
      <c r="D217">
        <v>2017</v>
      </c>
      <c r="E217">
        <v>0</v>
      </c>
      <c r="F217" s="10">
        <f>Table3[[#This Row],[visitors]]*5600</f>
        <v>0</v>
      </c>
    </row>
    <row r="218" spans="1:6">
      <c r="A218" t="s">
        <v>2780</v>
      </c>
      <c r="B218" s="11">
        <v>42826</v>
      </c>
      <c r="C218" t="s">
        <v>2781</v>
      </c>
      <c r="D218">
        <v>2017</v>
      </c>
      <c r="E218">
        <v>2</v>
      </c>
      <c r="F218" s="10">
        <f>Table3[[#This Row],[visitors]]*5600</f>
        <v>11200</v>
      </c>
    </row>
    <row r="219" spans="1:6">
      <c r="A219" t="s">
        <v>2782</v>
      </c>
      <c r="B219" s="11">
        <v>42856</v>
      </c>
      <c r="C219" t="s">
        <v>2783</v>
      </c>
      <c r="D219">
        <v>2017</v>
      </c>
      <c r="E219">
        <v>0</v>
      </c>
      <c r="F219" s="10">
        <f>Table3[[#This Row],[visitors]]*5600</f>
        <v>0</v>
      </c>
    </row>
    <row r="220" spans="1:6">
      <c r="A220" t="s">
        <v>2784</v>
      </c>
      <c r="B220" s="11">
        <v>42887</v>
      </c>
      <c r="C220" t="s">
        <v>2785</v>
      </c>
      <c r="D220">
        <v>2017</v>
      </c>
      <c r="E220">
        <v>0</v>
      </c>
      <c r="F220" s="10">
        <f>Table3[[#This Row],[visitors]]*5600</f>
        <v>0</v>
      </c>
    </row>
    <row r="221" spans="1:6">
      <c r="A221" t="s">
        <v>2786</v>
      </c>
      <c r="B221" s="11">
        <v>42917</v>
      </c>
      <c r="C221" t="s">
        <v>2787</v>
      </c>
      <c r="D221">
        <v>2017</v>
      </c>
      <c r="E221">
        <v>0</v>
      </c>
      <c r="F221" s="10">
        <f>Table3[[#This Row],[visitors]]*5600</f>
        <v>0</v>
      </c>
    </row>
    <row r="222" spans="1:6">
      <c r="A222" t="s">
        <v>2788</v>
      </c>
      <c r="B222" s="11">
        <v>42948</v>
      </c>
      <c r="C222" t="s">
        <v>2789</v>
      </c>
      <c r="D222">
        <v>2017</v>
      </c>
      <c r="E222">
        <v>0</v>
      </c>
      <c r="F222" s="10">
        <f>Table3[[#This Row],[visitors]]*5600</f>
        <v>0</v>
      </c>
    </row>
    <row r="223" spans="1:6">
      <c r="A223" t="s">
        <v>2790</v>
      </c>
      <c r="B223" s="11">
        <v>42979</v>
      </c>
      <c r="C223" t="s">
        <v>2791</v>
      </c>
      <c r="D223">
        <v>2017</v>
      </c>
      <c r="E223">
        <v>0</v>
      </c>
      <c r="F223" s="10">
        <f>Table3[[#This Row],[visitors]]*5600</f>
        <v>0</v>
      </c>
    </row>
    <row r="224" spans="1:6">
      <c r="A224" t="s">
        <v>2792</v>
      </c>
      <c r="B224" s="11">
        <v>43009</v>
      </c>
      <c r="C224" t="s">
        <v>2793</v>
      </c>
      <c r="D224">
        <v>2017</v>
      </c>
      <c r="E224">
        <v>0</v>
      </c>
      <c r="F224" s="10">
        <f>Table3[[#This Row],[visitors]]*5600</f>
        <v>0</v>
      </c>
    </row>
    <row r="225" spans="1:6">
      <c r="A225" t="s">
        <v>2794</v>
      </c>
      <c r="B225" s="11">
        <v>43040</v>
      </c>
      <c r="C225" t="s">
        <v>2795</v>
      </c>
      <c r="D225">
        <v>2017</v>
      </c>
      <c r="E225">
        <v>0</v>
      </c>
      <c r="F225" s="10">
        <f>Table3[[#This Row],[visitors]]*5600</f>
        <v>0</v>
      </c>
    </row>
    <row r="226" spans="1:6">
      <c r="A226" t="s">
        <v>2796</v>
      </c>
      <c r="B226" s="11">
        <v>43070</v>
      </c>
      <c r="C226" t="s">
        <v>2797</v>
      </c>
      <c r="D226">
        <v>2017</v>
      </c>
      <c r="E226">
        <v>0</v>
      </c>
      <c r="F226" s="10">
        <f>Table3[[#This Row],[visitors]]*5600</f>
        <v>0</v>
      </c>
    </row>
    <row r="227" spans="1:6">
      <c r="A227" t="s">
        <v>2798</v>
      </c>
      <c r="B227" s="11">
        <v>42736</v>
      </c>
      <c r="C227" t="s">
        <v>2799</v>
      </c>
      <c r="D227">
        <v>2017</v>
      </c>
      <c r="E227">
        <v>0</v>
      </c>
      <c r="F227" s="10">
        <f>Table3[[#This Row],[visitors]]*5600</f>
        <v>0</v>
      </c>
    </row>
    <row r="228" spans="1:6">
      <c r="A228" t="s">
        <v>2800</v>
      </c>
      <c r="B228" s="11">
        <v>42767</v>
      </c>
      <c r="C228" t="s">
        <v>2801</v>
      </c>
      <c r="D228">
        <v>2017</v>
      </c>
      <c r="E228">
        <v>0</v>
      </c>
      <c r="F228" s="10">
        <f>Table3[[#This Row],[visitors]]*5600</f>
        <v>0</v>
      </c>
    </row>
    <row r="229" spans="1:6">
      <c r="A229" t="s">
        <v>2802</v>
      </c>
      <c r="B229" s="11">
        <v>42795</v>
      </c>
      <c r="C229" t="s">
        <v>2803</v>
      </c>
      <c r="D229">
        <v>2017</v>
      </c>
      <c r="E229">
        <v>0</v>
      </c>
      <c r="F229" s="10">
        <f>Table3[[#This Row],[visitors]]*5600</f>
        <v>0</v>
      </c>
    </row>
    <row r="230" spans="1:6">
      <c r="A230" t="s">
        <v>2804</v>
      </c>
      <c r="B230" s="11">
        <v>42826</v>
      </c>
      <c r="C230" t="s">
        <v>2805</v>
      </c>
      <c r="D230">
        <v>2017</v>
      </c>
      <c r="E230">
        <v>0</v>
      </c>
      <c r="F230" s="10">
        <f>Table3[[#This Row],[visitors]]*5600</f>
        <v>0</v>
      </c>
    </row>
    <row r="231" spans="1:6">
      <c r="A231" t="s">
        <v>2806</v>
      </c>
      <c r="B231" s="11">
        <v>42856</v>
      </c>
      <c r="C231" t="s">
        <v>2807</v>
      </c>
      <c r="D231">
        <v>2017</v>
      </c>
      <c r="E231">
        <v>0</v>
      </c>
      <c r="F231" s="10">
        <f>Table3[[#This Row],[visitors]]*5600</f>
        <v>0</v>
      </c>
    </row>
    <row r="232" spans="1:6">
      <c r="A232" t="s">
        <v>2808</v>
      </c>
      <c r="B232" s="11">
        <v>42887</v>
      </c>
      <c r="C232" t="s">
        <v>2809</v>
      </c>
      <c r="D232">
        <v>2017</v>
      </c>
      <c r="E232">
        <v>0</v>
      </c>
      <c r="F232" s="10">
        <f>Table3[[#This Row],[visitors]]*5600</f>
        <v>0</v>
      </c>
    </row>
    <row r="233" spans="1:6">
      <c r="A233" t="s">
        <v>2810</v>
      </c>
      <c r="B233" s="11">
        <v>42917</v>
      </c>
      <c r="C233" t="s">
        <v>2811</v>
      </c>
      <c r="D233">
        <v>2017</v>
      </c>
      <c r="E233">
        <v>0</v>
      </c>
      <c r="F233" s="10">
        <f>Table3[[#This Row],[visitors]]*5600</f>
        <v>0</v>
      </c>
    </row>
    <row r="234" spans="1:6">
      <c r="A234" t="s">
        <v>2812</v>
      </c>
      <c r="B234" s="11">
        <v>42948</v>
      </c>
      <c r="C234" t="s">
        <v>2813</v>
      </c>
      <c r="D234">
        <v>2017</v>
      </c>
      <c r="E234">
        <v>0</v>
      </c>
      <c r="F234" s="10">
        <f>Table3[[#This Row],[visitors]]*5600</f>
        <v>0</v>
      </c>
    </row>
    <row r="235" spans="1:6">
      <c r="A235" t="s">
        <v>2814</v>
      </c>
      <c r="B235" s="11">
        <v>42979</v>
      </c>
      <c r="C235" t="s">
        <v>2815</v>
      </c>
      <c r="D235">
        <v>2017</v>
      </c>
      <c r="E235">
        <v>0</v>
      </c>
      <c r="F235" s="10">
        <f>Table3[[#This Row],[visitors]]*5600</f>
        <v>0</v>
      </c>
    </row>
    <row r="236" spans="1:6">
      <c r="A236" t="s">
        <v>2816</v>
      </c>
      <c r="B236" s="11">
        <v>43009</v>
      </c>
      <c r="C236" t="s">
        <v>2817</v>
      </c>
      <c r="D236">
        <v>2017</v>
      </c>
      <c r="E236">
        <v>0</v>
      </c>
      <c r="F236" s="10">
        <f>Table3[[#This Row],[visitors]]*5600</f>
        <v>0</v>
      </c>
    </row>
    <row r="237" spans="1:6">
      <c r="A237" t="s">
        <v>2818</v>
      </c>
      <c r="B237" s="11">
        <v>43040</v>
      </c>
      <c r="C237" t="s">
        <v>2819</v>
      </c>
      <c r="D237">
        <v>2017</v>
      </c>
      <c r="E237">
        <v>0</v>
      </c>
      <c r="F237" s="10">
        <f>Table3[[#This Row],[visitors]]*5600</f>
        <v>0</v>
      </c>
    </row>
    <row r="238" spans="1:6">
      <c r="A238" t="s">
        <v>2820</v>
      </c>
      <c r="B238" s="11">
        <v>43070</v>
      </c>
      <c r="C238" t="s">
        <v>2821</v>
      </c>
      <c r="D238">
        <v>2017</v>
      </c>
      <c r="E238">
        <v>0</v>
      </c>
      <c r="F238" s="10">
        <f>Table3[[#This Row],[visitors]]*5600</f>
        <v>0</v>
      </c>
    </row>
    <row r="239" spans="1:6">
      <c r="A239" t="s">
        <v>2822</v>
      </c>
      <c r="B239" s="11">
        <v>42736</v>
      </c>
      <c r="C239" t="s">
        <v>2823</v>
      </c>
      <c r="D239">
        <v>2017</v>
      </c>
      <c r="E239">
        <v>0</v>
      </c>
      <c r="F239" s="10">
        <f>Table3[[#This Row],[visitors]]*5600</f>
        <v>0</v>
      </c>
    </row>
    <row r="240" spans="1:6">
      <c r="A240" t="s">
        <v>2824</v>
      </c>
      <c r="B240" s="11">
        <v>42767</v>
      </c>
      <c r="C240" t="s">
        <v>2825</v>
      </c>
      <c r="D240">
        <v>2017</v>
      </c>
      <c r="E240">
        <v>0</v>
      </c>
      <c r="F240" s="10">
        <f>Table3[[#This Row],[visitors]]*5600</f>
        <v>0</v>
      </c>
    </row>
    <row r="241" spans="1:6">
      <c r="A241" t="s">
        <v>2826</v>
      </c>
      <c r="B241" s="11">
        <v>42795</v>
      </c>
      <c r="C241" t="s">
        <v>2827</v>
      </c>
      <c r="D241">
        <v>2017</v>
      </c>
      <c r="E241">
        <v>0</v>
      </c>
      <c r="F241" s="10">
        <f>Table3[[#This Row],[visitors]]*5600</f>
        <v>0</v>
      </c>
    </row>
    <row r="242" spans="1:6">
      <c r="A242" t="s">
        <v>2828</v>
      </c>
      <c r="B242" s="11">
        <v>42826</v>
      </c>
      <c r="C242" t="s">
        <v>2829</v>
      </c>
      <c r="D242">
        <v>2017</v>
      </c>
      <c r="E242">
        <v>0</v>
      </c>
      <c r="F242" s="10">
        <f>Table3[[#This Row],[visitors]]*5600</f>
        <v>0</v>
      </c>
    </row>
    <row r="243" spans="1:6">
      <c r="A243" t="s">
        <v>2830</v>
      </c>
      <c r="B243" s="11">
        <v>42856</v>
      </c>
      <c r="C243" t="s">
        <v>2831</v>
      </c>
      <c r="D243">
        <v>2017</v>
      </c>
      <c r="E243">
        <v>0</v>
      </c>
      <c r="F243" s="10">
        <f>Table3[[#This Row],[visitors]]*5600</f>
        <v>0</v>
      </c>
    </row>
    <row r="244" spans="1:6">
      <c r="A244" t="s">
        <v>2832</v>
      </c>
      <c r="B244" s="11">
        <v>42887</v>
      </c>
      <c r="C244" t="s">
        <v>2833</v>
      </c>
      <c r="D244">
        <v>2017</v>
      </c>
      <c r="E244">
        <v>0</v>
      </c>
      <c r="F244" s="10">
        <f>Table3[[#This Row],[visitors]]*5600</f>
        <v>0</v>
      </c>
    </row>
    <row r="245" spans="1:6">
      <c r="A245" t="s">
        <v>2834</v>
      </c>
      <c r="B245" s="11">
        <v>42917</v>
      </c>
      <c r="C245" t="s">
        <v>2835</v>
      </c>
      <c r="D245">
        <v>2017</v>
      </c>
      <c r="E245">
        <v>0</v>
      </c>
      <c r="F245" s="10">
        <f>Table3[[#This Row],[visitors]]*5600</f>
        <v>0</v>
      </c>
    </row>
    <row r="246" spans="1:6">
      <c r="A246" t="s">
        <v>2836</v>
      </c>
      <c r="B246" s="11">
        <v>42948</v>
      </c>
      <c r="C246" t="s">
        <v>2837</v>
      </c>
      <c r="D246">
        <v>2017</v>
      </c>
      <c r="E246">
        <v>0</v>
      </c>
      <c r="F246" s="10">
        <f>Table3[[#This Row],[visitors]]*5600</f>
        <v>0</v>
      </c>
    </row>
    <row r="247" spans="1:6">
      <c r="A247" t="s">
        <v>2838</v>
      </c>
      <c r="B247" s="11">
        <v>42979</v>
      </c>
      <c r="C247" t="s">
        <v>2839</v>
      </c>
      <c r="D247">
        <v>2017</v>
      </c>
      <c r="E247">
        <v>0</v>
      </c>
      <c r="F247" s="10">
        <f>Table3[[#This Row],[visitors]]*5600</f>
        <v>0</v>
      </c>
    </row>
    <row r="248" spans="1:6">
      <c r="A248" t="s">
        <v>2840</v>
      </c>
      <c r="B248" s="11">
        <v>43009</v>
      </c>
      <c r="C248" t="s">
        <v>2841</v>
      </c>
      <c r="D248">
        <v>2017</v>
      </c>
      <c r="E248">
        <v>0</v>
      </c>
      <c r="F248" s="10">
        <f>Table3[[#This Row],[visitors]]*5600</f>
        <v>0</v>
      </c>
    </row>
    <row r="249" spans="1:6">
      <c r="A249" t="s">
        <v>2842</v>
      </c>
      <c r="B249" s="11">
        <v>43040</v>
      </c>
      <c r="C249" t="s">
        <v>2843</v>
      </c>
      <c r="D249">
        <v>2017</v>
      </c>
      <c r="E249">
        <v>0</v>
      </c>
      <c r="F249" s="10">
        <f>Table3[[#This Row],[visitors]]*5600</f>
        <v>0</v>
      </c>
    </row>
    <row r="250" spans="1:6">
      <c r="A250" t="s">
        <v>2844</v>
      </c>
      <c r="B250" s="11">
        <v>43070</v>
      </c>
      <c r="C250" t="s">
        <v>2845</v>
      </c>
      <c r="D250">
        <v>2017</v>
      </c>
      <c r="E250">
        <v>0</v>
      </c>
      <c r="F250" s="10">
        <f>Table3[[#This Row],[visitors]]*5600</f>
        <v>0</v>
      </c>
    </row>
    <row r="251" spans="1:6">
      <c r="A251" t="s">
        <v>2846</v>
      </c>
      <c r="B251" s="11">
        <v>42736</v>
      </c>
      <c r="C251" t="s">
        <v>2847</v>
      </c>
      <c r="D251">
        <v>2017</v>
      </c>
      <c r="E251">
        <v>0</v>
      </c>
      <c r="F251" s="10">
        <f>Table3[[#This Row],[visitors]]*5600</f>
        <v>0</v>
      </c>
    </row>
    <row r="252" spans="1:6">
      <c r="A252" t="s">
        <v>2848</v>
      </c>
      <c r="B252" s="11">
        <v>42767</v>
      </c>
      <c r="C252" t="s">
        <v>2849</v>
      </c>
      <c r="D252">
        <v>2017</v>
      </c>
      <c r="E252">
        <v>0</v>
      </c>
      <c r="F252" s="10">
        <f>Table3[[#This Row],[visitors]]*5600</f>
        <v>0</v>
      </c>
    </row>
    <row r="253" spans="1:6">
      <c r="A253" t="s">
        <v>2850</v>
      </c>
      <c r="B253" s="11">
        <v>42795</v>
      </c>
      <c r="C253" t="s">
        <v>2851</v>
      </c>
      <c r="D253">
        <v>2017</v>
      </c>
      <c r="E253">
        <v>0</v>
      </c>
      <c r="F253" s="10">
        <f>Table3[[#This Row],[visitors]]*5600</f>
        <v>0</v>
      </c>
    </row>
    <row r="254" spans="1:6">
      <c r="A254" t="s">
        <v>2852</v>
      </c>
      <c r="B254" s="11">
        <v>42826</v>
      </c>
      <c r="C254" t="s">
        <v>2853</v>
      </c>
      <c r="D254">
        <v>2017</v>
      </c>
      <c r="E254">
        <v>0</v>
      </c>
      <c r="F254" s="10">
        <f>Table3[[#This Row],[visitors]]*5600</f>
        <v>0</v>
      </c>
    </row>
    <row r="255" spans="1:6">
      <c r="A255" t="s">
        <v>2854</v>
      </c>
      <c r="B255" s="11">
        <v>42856</v>
      </c>
      <c r="C255" t="s">
        <v>2855</v>
      </c>
      <c r="D255">
        <v>2017</v>
      </c>
      <c r="E255">
        <v>0</v>
      </c>
      <c r="F255" s="10">
        <f>Table3[[#This Row],[visitors]]*5600</f>
        <v>0</v>
      </c>
    </row>
    <row r="256" spans="1:6">
      <c r="A256" t="s">
        <v>2856</v>
      </c>
      <c r="B256" s="11">
        <v>42887</v>
      </c>
      <c r="C256" t="s">
        <v>2857</v>
      </c>
      <c r="D256">
        <v>2017</v>
      </c>
      <c r="E256">
        <v>0</v>
      </c>
      <c r="F256" s="10">
        <f>Table3[[#This Row],[visitors]]*5600</f>
        <v>0</v>
      </c>
    </row>
    <row r="257" spans="1:6">
      <c r="A257" t="s">
        <v>2858</v>
      </c>
      <c r="B257" s="11">
        <v>42917</v>
      </c>
      <c r="C257" t="s">
        <v>2859</v>
      </c>
      <c r="D257">
        <v>2017</v>
      </c>
      <c r="E257">
        <v>0</v>
      </c>
      <c r="F257" s="10">
        <f>Table3[[#This Row],[visitors]]*5600</f>
        <v>0</v>
      </c>
    </row>
    <row r="258" spans="1:6">
      <c r="A258" t="s">
        <v>2860</v>
      </c>
      <c r="B258" s="11">
        <v>42948</v>
      </c>
      <c r="C258" t="s">
        <v>2861</v>
      </c>
      <c r="D258">
        <v>2017</v>
      </c>
      <c r="E258">
        <v>0</v>
      </c>
      <c r="F258" s="10">
        <f>Table3[[#This Row],[visitors]]*5600</f>
        <v>0</v>
      </c>
    </row>
    <row r="259" spans="1:6">
      <c r="A259" t="s">
        <v>2862</v>
      </c>
      <c r="B259" s="11">
        <v>42979</v>
      </c>
      <c r="C259" t="s">
        <v>2863</v>
      </c>
      <c r="D259">
        <v>2017</v>
      </c>
      <c r="E259">
        <v>0</v>
      </c>
      <c r="F259" s="10">
        <f>Table3[[#This Row],[visitors]]*5600</f>
        <v>0</v>
      </c>
    </row>
    <row r="260" spans="1:6">
      <c r="A260" t="s">
        <v>2864</v>
      </c>
      <c r="B260" s="11">
        <v>43009</v>
      </c>
      <c r="C260" t="s">
        <v>2865</v>
      </c>
      <c r="D260">
        <v>2017</v>
      </c>
      <c r="E260">
        <v>0</v>
      </c>
      <c r="F260" s="10">
        <f>Table3[[#This Row],[visitors]]*5600</f>
        <v>0</v>
      </c>
    </row>
    <row r="261" spans="1:6">
      <c r="A261" t="s">
        <v>2866</v>
      </c>
      <c r="B261" s="11">
        <v>43040</v>
      </c>
      <c r="C261" t="s">
        <v>2867</v>
      </c>
      <c r="D261">
        <v>2017</v>
      </c>
      <c r="E261">
        <v>0</v>
      </c>
      <c r="F261" s="10">
        <f>Table3[[#This Row],[visitors]]*5600</f>
        <v>0</v>
      </c>
    </row>
    <row r="262" spans="1:6">
      <c r="A262" t="s">
        <v>2868</v>
      </c>
      <c r="B262" s="11">
        <v>43070</v>
      </c>
      <c r="C262" t="s">
        <v>2869</v>
      </c>
      <c r="D262">
        <v>2017</v>
      </c>
      <c r="E262">
        <v>0</v>
      </c>
      <c r="F262" s="10">
        <f>Table3[[#This Row],[visitors]]*5600</f>
        <v>0</v>
      </c>
    </row>
    <row r="263" spans="1:6">
      <c r="A263" t="s">
        <v>2870</v>
      </c>
      <c r="B263" s="11">
        <v>42736</v>
      </c>
      <c r="C263" t="s">
        <v>2871</v>
      </c>
      <c r="D263">
        <v>2017</v>
      </c>
      <c r="E263">
        <v>0</v>
      </c>
      <c r="F263" s="10">
        <f>Table3[[#This Row],[visitors]]*5600</f>
        <v>0</v>
      </c>
    </row>
    <row r="264" spans="1:6">
      <c r="A264" t="s">
        <v>2872</v>
      </c>
      <c r="B264" s="11">
        <v>42767</v>
      </c>
      <c r="C264" t="s">
        <v>2873</v>
      </c>
      <c r="D264">
        <v>2017</v>
      </c>
      <c r="E264">
        <v>0</v>
      </c>
      <c r="F264" s="10">
        <f>Table3[[#This Row],[visitors]]*5600</f>
        <v>0</v>
      </c>
    </row>
    <row r="265" spans="1:6">
      <c r="A265" t="s">
        <v>2874</v>
      </c>
      <c r="B265" s="11">
        <v>42795</v>
      </c>
      <c r="C265" t="s">
        <v>2875</v>
      </c>
      <c r="D265">
        <v>2017</v>
      </c>
      <c r="E265">
        <v>0</v>
      </c>
      <c r="F265" s="10">
        <f>Table3[[#This Row],[visitors]]*5600</f>
        <v>0</v>
      </c>
    </row>
    <row r="266" spans="1:6">
      <c r="A266" t="s">
        <v>2876</v>
      </c>
      <c r="B266" s="11">
        <v>42826</v>
      </c>
      <c r="C266" t="s">
        <v>2877</v>
      </c>
      <c r="D266">
        <v>2017</v>
      </c>
      <c r="E266">
        <v>0</v>
      </c>
      <c r="F266" s="10">
        <f>Table3[[#This Row],[visitors]]*5600</f>
        <v>0</v>
      </c>
    </row>
    <row r="267" spans="1:6">
      <c r="A267" t="s">
        <v>2878</v>
      </c>
      <c r="B267" s="11">
        <v>42856</v>
      </c>
      <c r="C267" t="s">
        <v>2879</v>
      </c>
      <c r="D267">
        <v>2017</v>
      </c>
      <c r="E267">
        <v>0</v>
      </c>
      <c r="F267" s="10">
        <f>Table3[[#This Row],[visitors]]*5600</f>
        <v>0</v>
      </c>
    </row>
    <row r="268" spans="1:6">
      <c r="A268" t="s">
        <v>2880</v>
      </c>
      <c r="B268" s="11">
        <v>42887</v>
      </c>
      <c r="C268" t="s">
        <v>2881</v>
      </c>
      <c r="D268">
        <v>2017</v>
      </c>
      <c r="E268">
        <v>0</v>
      </c>
      <c r="F268" s="10">
        <f>Table3[[#This Row],[visitors]]*5600</f>
        <v>0</v>
      </c>
    </row>
    <row r="269" spans="1:6">
      <c r="A269" t="s">
        <v>2882</v>
      </c>
      <c r="B269" s="11">
        <v>42917</v>
      </c>
      <c r="C269" t="s">
        <v>2883</v>
      </c>
      <c r="D269">
        <v>2017</v>
      </c>
      <c r="E269">
        <v>0</v>
      </c>
      <c r="F269" s="10">
        <f>Table3[[#This Row],[visitors]]*5600</f>
        <v>0</v>
      </c>
    </row>
    <row r="270" spans="1:6">
      <c r="A270" t="s">
        <v>2884</v>
      </c>
      <c r="B270" s="11">
        <v>42948</v>
      </c>
      <c r="C270" t="s">
        <v>2885</v>
      </c>
      <c r="D270">
        <v>2017</v>
      </c>
      <c r="E270">
        <v>0</v>
      </c>
      <c r="F270" s="10">
        <f>Table3[[#This Row],[visitors]]*5600</f>
        <v>0</v>
      </c>
    </row>
    <row r="271" spans="1:6">
      <c r="A271" t="s">
        <v>2886</v>
      </c>
      <c r="B271" s="11">
        <v>42979</v>
      </c>
      <c r="C271" t="s">
        <v>2887</v>
      </c>
      <c r="D271">
        <v>2017</v>
      </c>
      <c r="E271">
        <v>0</v>
      </c>
      <c r="F271" s="10">
        <f>Table3[[#This Row],[visitors]]*5600</f>
        <v>0</v>
      </c>
    </row>
    <row r="272" spans="1:6">
      <c r="A272" t="s">
        <v>2888</v>
      </c>
      <c r="B272" s="11">
        <v>43009</v>
      </c>
      <c r="C272" t="s">
        <v>2889</v>
      </c>
      <c r="D272">
        <v>2017</v>
      </c>
      <c r="E272">
        <v>0</v>
      </c>
      <c r="F272" s="10">
        <f>Table3[[#This Row],[visitors]]*5600</f>
        <v>0</v>
      </c>
    </row>
    <row r="273" spans="1:6">
      <c r="A273" t="s">
        <v>2890</v>
      </c>
      <c r="B273" s="11">
        <v>43040</v>
      </c>
      <c r="C273" t="s">
        <v>2891</v>
      </c>
      <c r="D273">
        <v>2017</v>
      </c>
      <c r="E273">
        <v>0</v>
      </c>
      <c r="F273" s="10">
        <f>Table3[[#This Row],[visitors]]*5600</f>
        <v>0</v>
      </c>
    </row>
    <row r="274" spans="1:6">
      <c r="A274" t="s">
        <v>2892</v>
      </c>
      <c r="B274" s="11">
        <v>43070</v>
      </c>
      <c r="C274" t="s">
        <v>2893</v>
      </c>
      <c r="D274">
        <v>2017</v>
      </c>
      <c r="E274">
        <v>0</v>
      </c>
      <c r="F274" s="10">
        <f>Table3[[#This Row],[visitors]]*5600</f>
        <v>0</v>
      </c>
    </row>
    <row r="275" spans="1:6">
      <c r="A275" t="s">
        <v>2894</v>
      </c>
      <c r="B275" s="11">
        <v>42736</v>
      </c>
      <c r="C275" t="s">
        <v>2895</v>
      </c>
      <c r="D275">
        <v>2017</v>
      </c>
      <c r="E275">
        <v>0</v>
      </c>
      <c r="F275" s="10">
        <f>Table3[[#This Row],[visitors]]*5600</f>
        <v>0</v>
      </c>
    </row>
    <row r="276" spans="1:6">
      <c r="A276" t="s">
        <v>2896</v>
      </c>
      <c r="B276" s="11">
        <v>42767</v>
      </c>
      <c r="C276" t="s">
        <v>2897</v>
      </c>
      <c r="D276">
        <v>2017</v>
      </c>
      <c r="E276">
        <v>0</v>
      </c>
      <c r="F276" s="10">
        <f>Table3[[#This Row],[visitors]]*5600</f>
        <v>0</v>
      </c>
    </row>
    <row r="277" spans="1:6">
      <c r="A277" t="s">
        <v>2898</v>
      </c>
      <c r="B277" s="11">
        <v>42795</v>
      </c>
      <c r="C277" t="s">
        <v>2899</v>
      </c>
      <c r="D277">
        <v>2017</v>
      </c>
      <c r="E277">
        <v>0</v>
      </c>
      <c r="F277" s="10">
        <f>Table3[[#This Row],[visitors]]*5600</f>
        <v>0</v>
      </c>
    </row>
    <row r="278" spans="1:6">
      <c r="A278" t="s">
        <v>2900</v>
      </c>
      <c r="B278" s="11">
        <v>42826</v>
      </c>
      <c r="C278" t="s">
        <v>2901</v>
      </c>
      <c r="D278">
        <v>2017</v>
      </c>
      <c r="E278">
        <v>0</v>
      </c>
      <c r="F278" s="10">
        <f>Table3[[#This Row],[visitors]]*5600</f>
        <v>0</v>
      </c>
    </row>
    <row r="279" spans="1:6">
      <c r="A279" t="s">
        <v>2902</v>
      </c>
      <c r="B279" s="11">
        <v>42856</v>
      </c>
      <c r="C279" t="s">
        <v>2903</v>
      </c>
      <c r="D279">
        <v>2017</v>
      </c>
      <c r="E279">
        <v>0</v>
      </c>
      <c r="F279" s="10">
        <f>Table3[[#This Row],[visitors]]*5600</f>
        <v>0</v>
      </c>
    </row>
    <row r="280" spans="1:6">
      <c r="A280" t="s">
        <v>2904</v>
      </c>
      <c r="B280" s="11">
        <v>42887</v>
      </c>
      <c r="C280" t="s">
        <v>2905</v>
      </c>
      <c r="D280">
        <v>2017</v>
      </c>
      <c r="E280">
        <v>0</v>
      </c>
      <c r="F280" s="10">
        <f>Table3[[#This Row],[visitors]]*5600</f>
        <v>0</v>
      </c>
    </row>
    <row r="281" spans="1:6">
      <c r="A281" t="s">
        <v>2906</v>
      </c>
      <c r="B281" s="11">
        <v>42917</v>
      </c>
      <c r="C281" t="s">
        <v>2907</v>
      </c>
      <c r="D281">
        <v>2017</v>
      </c>
      <c r="E281">
        <v>0</v>
      </c>
      <c r="F281" s="10">
        <f>Table3[[#This Row],[visitors]]*5600</f>
        <v>0</v>
      </c>
    </row>
    <row r="282" spans="1:6">
      <c r="A282" t="s">
        <v>2908</v>
      </c>
      <c r="B282" s="11">
        <v>42948</v>
      </c>
      <c r="C282" t="s">
        <v>2909</v>
      </c>
      <c r="D282">
        <v>2017</v>
      </c>
      <c r="E282">
        <v>0</v>
      </c>
      <c r="F282" s="10">
        <f>Table3[[#This Row],[visitors]]*5600</f>
        <v>0</v>
      </c>
    </row>
    <row r="283" spans="1:6">
      <c r="A283" t="s">
        <v>2910</v>
      </c>
      <c r="B283" s="11">
        <v>42979</v>
      </c>
      <c r="C283" t="s">
        <v>2911</v>
      </c>
      <c r="D283">
        <v>2017</v>
      </c>
      <c r="E283">
        <v>0</v>
      </c>
      <c r="F283" s="10">
        <f>Table3[[#This Row],[visitors]]*5600</f>
        <v>0</v>
      </c>
    </row>
    <row r="284" spans="1:6">
      <c r="A284" t="s">
        <v>2912</v>
      </c>
      <c r="B284" s="11">
        <v>43009</v>
      </c>
      <c r="C284" t="s">
        <v>2913</v>
      </c>
      <c r="D284">
        <v>2017</v>
      </c>
      <c r="E284">
        <v>0</v>
      </c>
      <c r="F284" s="10">
        <f>Table3[[#This Row],[visitors]]*5600</f>
        <v>0</v>
      </c>
    </row>
    <row r="285" spans="1:6">
      <c r="A285" t="s">
        <v>2914</v>
      </c>
      <c r="B285" s="11">
        <v>43040</v>
      </c>
      <c r="C285" t="s">
        <v>2915</v>
      </c>
      <c r="D285">
        <v>2017</v>
      </c>
      <c r="E285">
        <v>0</v>
      </c>
      <c r="F285" s="10">
        <f>Table3[[#This Row],[visitors]]*5600</f>
        <v>0</v>
      </c>
    </row>
    <row r="286" spans="1:6">
      <c r="A286" t="s">
        <v>2916</v>
      </c>
      <c r="B286" s="11">
        <v>43070</v>
      </c>
      <c r="C286" t="s">
        <v>2917</v>
      </c>
      <c r="D286">
        <v>2017</v>
      </c>
      <c r="E286">
        <v>0</v>
      </c>
      <c r="F286" s="10">
        <f>Table3[[#This Row],[visitors]]*5600</f>
        <v>0</v>
      </c>
    </row>
    <row r="287" spans="1:6">
      <c r="A287" t="s">
        <v>2918</v>
      </c>
      <c r="B287" s="11">
        <v>42736</v>
      </c>
      <c r="C287" t="s">
        <v>2919</v>
      </c>
      <c r="D287">
        <v>2017</v>
      </c>
      <c r="E287">
        <v>0</v>
      </c>
      <c r="F287" s="10">
        <f>Table3[[#This Row],[visitors]]*5600</f>
        <v>0</v>
      </c>
    </row>
    <row r="288" spans="1:6">
      <c r="A288" t="s">
        <v>2920</v>
      </c>
      <c r="B288" s="11">
        <v>42767</v>
      </c>
      <c r="C288" t="s">
        <v>2921</v>
      </c>
      <c r="D288">
        <v>2017</v>
      </c>
      <c r="E288">
        <v>0</v>
      </c>
      <c r="F288" s="10">
        <f>Table3[[#This Row],[visitors]]*5600</f>
        <v>0</v>
      </c>
    </row>
    <row r="289" spans="1:6">
      <c r="A289" t="s">
        <v>2922</v>
      </c>
      <c r="B289" s="11">
        <v>42795</v>
      </c>
      <c r="C289" t="s">
        <v>2923</v>
      </c>
      <c r="D289">
        <v>2017</v>
      </c>
      <c r="E289">
        <v>0</v>
      </c>
      <c r="F289" s="10">
        <f>Table3[[#This Row],[visitors]]*5600</f>
        <v>0</v>
      </c>
    </row>
    <row r="290" spans="1:6">
      <c r="A290" t="s">
        <v>2924</v>
      </c>
      <c r="B290" s="11">
        <v>42826</v>
      </c>
      <c r="C290" t="s">
        <v>2925</v>
      </c>
      <c r="D290">
        <v>2017</v>
      </c>
      <c r="E290">
        <v>0</v>
      </c>
      <c r="F290" s="10">
        <f>Table3[[#This Row],[visitors]]*5600</f>
        <v>0</v>
      </c>
    </row>
    <row r="291" spans="1:6">
      <c r="A291" t="s">
        <v>2926</v>
      </c>
      <c r="B291" s="11">
        <v>42856</v>
      </c>
      <c r="C291" t="s">
        <v>2927</v>
      </c>
      <c r="D291">
        <v>2017</v>
      </c>
      <c r="E291">
        <v>0</v>
      </c>
      <c r="F291" s="10">
        <f>Table3[[#This Row],[visitors]]*5600</f>
        <v>0</v>
      </c>
    </row>
    <row r="292" spans="1:6">
      <c r="A292" t="s">
        <v>2928</v>
      </c>
      <c r="B292" s="11">
        <v>42887</v>
      </c>
      <c r="C292" t="s">
        <v>2929</v>
      </c>
      <c r="D292">
        <v>2017</v>
      </c>
      <c r="E292">
        <v>0</v>
      </c>
      <c r="F292" s="10">
        <f>Table3[[#This Row],[visitors]]*5600</f>
        <v>0</v>
      </c>
    </row>
    <row r="293" spans="1:6">
      <c r="A293" t="s">
        <v>2930</v>
      </c>
      <c r="B293" s="11">
        <v>42917</v>
      </c>
      <c r="C293" t="s">
        <v>2931</v>
      </c>
      <c r="D293">
        <v>2017</v>
      </c>
      <c r="E293">
        <v>0</v>
      </c>
      <c r="F293" s="10">
        <f>Table3[[#This Row],[visitors]]*5600</f>
        <v>0</v>
      </c>
    </row>
    <row r="294" spans="1:6">
      <c r="A294" t="s">
        <v>2932</v>
      </c>
      <c r="B294" s="11">
        <v>42948</v>
      </c>
      <c r="C294" t="s">
        <v>2933</v>
      </c>
      <c r="D294">
        <v>2017</v>
      </c>
      <c r="E294">
        <v>0</v>
      </c>
      <c r="F294" s="10">
        <f>Table3[[#This Row],[visitors]]*5600</f>
        <v>0</v>
      </c>
    </row>
    <row r="295" spans="1:6">
      <c r="A295" t="s">
        <v>2934</v>
      </c>
      <c r="B295" s="11">
        <v>42979</v>
      </c>
      <c r="C295" t="s">
        <v>2935</v>
      </c>
      <c r="D295">
        <v>2017</v>
      </c>
      <c r="E295">
        <v>0</v>
      </c>
      <c r="F295" s="10">
        <f>Table3[[#This Row],[visitors]]*5600</f>
        <v>0</v>
      </c>
    </row>
    <row r="296" spans="1:6">
      <c r="A296" t="s">
        <v>2936</v>
      </c>
      <c r="B296" s="11">
        <v>43009</v>
      </c>
      <c r="C296" t="s">
        <v>2937</v>
      </c>
      <c r="D296">
        <v>2017</v>
      </c>
      <c r="E296">
        <v>0</v>
      </c>
      <c r="F296" s="10">
        <f>Table3[[#This Row],[visitors]]*5600</f>
        <v>0</v>
      </c>
    </row>
    <row r="297" spans="1:6">
      <c r="A297" t="s">
        <v>2938</v>
      </c>
      <c r="B297" s="11">
        <v>43040</v>
      </c>
      <c r="C297" t="s">
        <v>2939</v>
      </c>
      <c r="D297">
        <v>2017</v>
      </c>
      <c r="E297">
        <v>0</v>
      </c>
      <c r="F297" s="10">
        <f>Table3[[#This Row],[visitors]]*5600</f>
        <v>0</v>
      </c>
    </row>
    <row r="298" spans="1:6">
      <c r="A298" t="s">
        <v>2940</v>
      </c>
      <c r="B298" s="11">
        <v>43070</v>
      </c>
      <c r="C298" t="s">
        <v>2941</v>
      </c>
      <c r="D298">
        <v>2017</v>
      </c>
      <c r="E298">
        <v>0</v>
      </c>
      <c r="F298" s="10">
        <f>Table3[[#This Row],[visitors]]*5600</f>
        <v>0</v>
      </c>
    </row>
    <row r="299" spans="1:6">
      <c r="A299" t="s">
        <v>2942</v>
      </c>
      <c r="B299" s="11">
        <v>42736</v>
      </c>
      <c r="C299" t="s">
        <v>2943</v>
      </c>
      <c r="D299">
        <v>2017</v>
      </c>
      <c r="E299">
        <v>35</v>
      </c>
      <c r="F299" s="10">
        <f>Table3[[#This Row],[visitors]]*5600</f>
        <v>196000</v>
      </c>
    </row>
    <row r="300" spans="1:6">
      <c r="A300" t="s">
        <v>2944</v>
      </c>
      <c r="B300" s="11">
        <v>42767</v>
      </c>
      <c r="C300" t="s">
        <v>2945</v>
      </c>
      <c r="D300">
        <v>2017</v>
      </c>
      <c r="E300">
        <v>25</v>
      </c>
      <c r="F300" s="10">
        <f>Table3[[#This Row],[visitors]]*5600</f>
        <v>140000</v>
      </c>
    </row>
    <row r="301" spans="1:6">
      <c r="A301" t="s">
        <v>2946</v>
      </c>
      <c r="B301" s="11">
        <v>42795</v>
      </c>
      <c r="C301" t="s">
        <v>2947</v>
      </c>
      <c r="D301">
        <v>2017</v>
      </c>
      <c r="E301">
        <v>17</v>
      </c>
      <c r="F301" s="10">
        <f>Table3[[#This Row],[visitors]]*5600</f>
        <v>95200</v>
      </c>
    </row>
    <row r="302" spans="1:6">
      <c r="A302" t="s">
        <v>2948</v>
      </c>
      <c r="B302" s="11">
        <v>42826</v>
      </c>
      <c r="C302" t="s">
        <v>2949</v>
      </c>
      <c r="D302">
        <v>2017</v>
      </c>
      <c r="E302">
        <v>19</v>
      </c>
      <c r="F302" s="10">
        <f>Table3[[#This Row],[visitors]]*5600</f>
        <v>106400</v>
      </c>
    </row>
    <row r="303" spans="1:6">
      <c r="A303" t="s">
        <v>2950</v>
      </c>
      <c r="B303" s="11">
        <v>42856</v>
      </c>
      <c r="C303" t="s">
        <v>2951</v>
      </c>
      <c r="D303">
        <v>2017</v>
      </c>
      <c r="E303">
        <v>21</v>
      </c>
      <c r="F303" s="10">
        <f>Table3[[#This Row],[visitors]]*5600</f>
        <v>117600</v>
      </c>
    </row>
    <row r="304" spans="1:6">
      <c r="A304" t="s">
        <v>2952</v>
      </c>
      <c r="B304" s="11">
        <v>42887</v>
      </c>
      <c r="C304" t="s">
        <v>2953</v>
      </c>
      <c r="D304">
        <v>2017</v>
      </c>
      <c r="E304">
        <v>24</v>
      </c>
      <c r="F304" s="10">
        <f>Table3[[#This Row],[visitors]]*5600</f>
        <v>134400</v>
      </c>
    </row>
    <row r="305" spans="1:6">
      <c r="A305" t="s">
        <v>2954</v>
      </c>
      <c r="B305" s="11">
        <v>42917</v>
      </c>
      <c r="C305" t="s">
        <v>2955</v>
      </c>
      <c r="D305">
        <v>2017</v>
      </c>
      <c r="E305">
        <v>25</v>
      </c>
      <c r="F305" s="10">
        <f>Table3[[#This Row],[visitors]]*5600</f>
        <v>140000</v>
      </c>
    </row>
    <row r="306" spans="1:6">
      <c r="A306" t="s">
        <v>2956</v>
      </c>
      <c r="B306" s="11">
        <v>42948</v>
      </c>
      <c r="C306" t="s">
        <v>2957</v>
      </c>
      <c r="D306">
        <v>2017</v>
      </c>
      <c r="E306">
        <v>28</v>
      </c>
      <c r="F306" s="10">
        <f>Table3[[#This Row],[visitors]]*5600</f>
        <v>156800</v>
      </c>
    </row>
    <row r="307" spans="1:6">
      <c r="A307" t="s">
        <v>2958</v>
      </c>
      <c r="B307" s="11">
        <v>42979</v>
      </c>
      <c r="C307" t="s">
        <v>2959</v>
      </c>
      <c r="D307">
        <v>2017</v>
      </c>
      <c r="E307">
        <v>26</v>
      </c>
      <c r="F307" s="10">
        <f>Table3[[#This Row],[visitors]]*5600</f>
        <v>145600</v>
      </c>
    </row>
    <row r="308" spans="1:6">
      <c r="A308" t="s">
        <v>2960</v>
      </c>
      <c r="B308" s="11">
        <v>43009</v>
      </c>
      <c r="C308" t="s">
        <v>2961</v>
      </c>
      <c r="D308">
        <v>2017</v>
      </c>
      <c r="E308">
        <v>25</v>
      </c>
      <c r="F308" s="10">
        <f>Table3[[#This Row],[visitors]]*5600</f>
        <v>140000</v>
      </c>
    </row>
    <row r="309" spans="1:6">
      <c r="A309" t="s">
        <v>2962</v>
      </c>
      <c r="B309" s="11">
        <v>43040</v>
      </c>
      <c r="C309" t="s">
        <v>2963</v>
      </c>
      <c r="D309">
        <v>2017</v>
      </c>
      <c r="E309">
        <v>29</v>
      </c>
      <c r="F309" s="10">
        <f>Table3[[#This Row],[visitors]]*5600</f>
        <v>162400</v>
      </c>
    </row>
    <row r="310" spans="1:6">
      <c r="A310" t="s">
        <v>2964</v>
      </c>
      <c r="B310" s="11">
        <v>43070</v>
      </c>
      <c r="C310" t="s">
        <v>2965</v>
      </c>
      <c r="D310">
        <v>2017</v>
      </c>
      <c r="E310">
        <v>32</v>
      </c>
      <c r="F310" s="10">
        <f>Table3[[#This Row],[visitors]]*5600</f>
        <v>179200</v>
      </c>
    </row>
    <row r="311" spans="1:6">
      <c r="A311" t="s">
        <v>2966</v>
      </c>
      <c r="B311" s="11">
        <v>42736</v>
      </c>
      <c r="C311" t="s">
        <v>2967</v>
      </c>
      <c r="D311">
        <v>2017</v>
      </c>
      <c r="E311">
        <v>235</v>
      </c>
      <c r="F311" s="10">
        <f>Table3[[#This Row],[visitors]]*5600</f>
        <v>1316000</v>
      </c>
    </row>
    <row r="312" spans="1:6">
      <c r="A312" t="s">
        <v>2968</v>
      </c>
      <c r="B312" s="11">
        <v>42767</v>
      </c>
      <c r="C312" t="s">
        <v>2969</v>
      </c>
      <c r="D312">
        <v>2017</v>
      </c>
      <c r="E312">
        <v>242</v>
      </c>
      <c r="F312" s="10">
        <f>Table3[[#This Row],[visitors]]*5600</f>
        <v>1355200</v>
      </c>
    </row>
    <row r="313" spans="1:6">
      <c r="A313" t="s">
        <v>2970</v>
      </c>
      <c r="B313" s="11">
        <v>42795</v>
      </c>
      <c r="C313" t="s">
        <v>2971</v>
      </c>
      <c r="D313">
        <v>2017</v>
      </c>
      <c r="E313">
        <v>238</v>
      </c>
      <c r="F313" s="10">
        <f>Table3[[#This Row],[visitors]]*5600</f>
        <v>1332800</v>
      </c>
    </row>
    <row r="314" spans="1:6">
      <c r="A314" t="s">
        <v>2972</v>
      </c>
      <c r="B314" s="11">
        <v>42826</v>
      </c>
      <c r="C314" t="s">
        <v>2973</v>
      </c>
      <c r="D314">
        <v>2017</v>
      </c>
      <c r="E314">
        <v>209</v>
      </c>
      <c r="F314" s="10">
        <f>Table3[[#This Row],[visitors]]*5600</f>
        <v>1170400</v>
      </c>
    </row>
    <row r="315" spans="1:6">
      <c r="A315" t="s">
        <v>2974</v>
      </c>
      <c r="B315" s="11">
        <v>42856</v>
      </c>
      <c r="C315" t="s">
        <v>2975</v>
      </c>
      <c r="D315">
        <v>2017</v>
      </c>
      <c r="E315">
        <v>211</v>
      </c>
      <c r="F315" s="10">
        <f>Table3[[#This Row],[visitors]]*5600</f>
        <v>1181600</v>
      </c>
    </row>
    <row r="316" spans="1:6">
      <c r="A316" t="s">
        <v>2976</v>
      </c>
      <c r="B316" s="11">
        <v>42887</v>
      </c>
      <c r="C316" t="s">
        <v>2977</v>
      </c>
      <c r="D316">
        <v>2017</v>
      </c>
      <c r="E316">
        <v>194</v>
      </c>
      <c r="F316" s="10">
        <f>Table3[[#This Row],[visitors]]*5600</f>
        <v>1086400</v>
      </c>
    </row>
    <row r="317" spans="1:6">
      <c r="A317" t="s">
        <v>2978</v>
      </c>
      <c r="B317" s="11">
        <v>42917</v>
      </c>
      <c r="C317" t="s">
        <v>2979</v>
      </c>
      <c r="D317">
        <v>2017</v>
      </c>
      <c r="E317">
        <v>116</v>
      </c>
      <c r="F317" s="10">
        <f>Table3[[#This Row],[visitors]]*5600</f>
        <v>649600</v>
      </c>
    </row>
    <row r="318" spans="1:6">
      <c r="A318" t="s">
        <v>2980</v>
      </c>
      <c r="B318" s="11">
        <v>42948</v>
      </c>
      <c r="C318" t="s">
        <v>2981</v>
      </c>
      <c r="D318">
        <v>2017</v>
      </c>
      <c r="E318">
        <v>219</v>
      </c>
      <c r="F318" s="10">
        <f>Table3[[#This Row],[visitors]]*5600</f>
        <v>1226400</v>
      </c>
    </row>
    <row r="319" spans="1:6">
      <c r="A319" t="s">
        <v>2982</v>
      </c>
      <c r="B319" s="11">
        <v>42979</v>
      </c>
      <c r="C319" t="s">
        <v>2983</v>
      </c>
      <c r="D319">
        <v>2017</v>
      </c>
      <c r="E319">
        <v>225</v>
      </c>
      <c r="F319" s="10">
        <f>Table3[[#This Row],[visitors]]*5600</f>
        <v>1260000</v>
      </c>
    </row>
    <row r="320" spans="1:6">
      <c r="A320" t="s">
        <v>2984</v>
      </c>
      <c r="B320" s="11">
        <v>43009</v>
      </c>
      <c r="C320" t="s">
        <v>2985</v>
      </c>
      <c r="D320">
        <v>2017</v>
      </c>
      <c r="E320">
        <v>236</v>
      </c>
      <c r="F320" s="10">
        <f>Table3[[#This Row],[visitors]]*5600</f>
        <v>1321600</v>
      </c>
    </row>
    <row r="321" spans="1:6">
      <c r="A321" t="s">
        <v>2986</v>
      </c>
      <c r="B321" s="11">
        <v>43040</v>
      </c>
      <c r="C321" t="s">
        <v>2987</v>
      </c>
      <c r="D321">
        <v>2017</v>
      </c>
      <c r="E321">
        <v>255</v>
      </c>
      <c r="F321" s="10">
        <f>Table3[[#This Row],[visitors]]*5600</f>
        <v>1428000</v>
      </c>
    </row>
    <row r="322" spans="1:6">
      <c r="A322" t="s">
        <v>2988</v>
      </c>
      <c r="B322" s="11">
        <v>43070</v>
      </c>
      <c r="C322" t="s">
        <v>2989</v>
      </c>
      <c r="D322">
        <v>2017</v>
      </c>
      <c r="E322">
        <v>250</v>
      </c>
      <c r="F322" s="10">
        <f>Table3[[#This Row],[visitors]]*5600</f>
        <v>1400000</v>
      </c>
    </row>
    <row r="323" spans="1:6">
      <c r="A323" t="s">
        <v>2990</v>
      </c>
      <c r="B323" s="11">
        <v>42736</v>
      </c>
      <c r="C323" t="s">
        <v>2991</v>
      </c>
      <c r="D323">
        <v>2017</v>
      </c>
      <c r="E323">
        <v>0</v>
      </c>
      <c r="F323" s="10">
        <f>Table3[[#This Row],[visitors]]*5600</f>
        <v>0</v>
      </c>
    </row>
    <row r="324" spans="1:6">
      <c r="A324" t="s">
        <v>2992</v>
      </c>
      <c r="B324" s="11">
        <v>42767</v>
      </c>
      <c r="C324" t="s">
        <v>2993</v>
      </c>
      <c r="D324">
        <v>2017</v>
      </c>
      <c r="E324">
        <v>0</v>
      </c>
      <c r="F324" s="10">
        <f>Table3[[#This Row],[visitors]]*5600</f>
        <v>0</v>
      </c>
    </row>
    <row r="325" spans="1:6">
      <c r="A325" t="s">
        <v>2994</v>
      </c>
      <c r="B325" s="11">
        <v>42795</v>
      </c>
      <c r="C325" t="s">
        <v>2995</v>
      </c>
      <c r="D325">
        <v>2017</v>
      </c>
      <c r="E325">
        <v>0</v>
      </c>
      <c r="F325" s="10">
        <f>Table3[[#This Row],[visitors]]*5600</f>
        <v>0</v>
      </c>
    </row>
    <row r="326" spans="1:6">
      <c r="A326" t="s">
        <v>2996</v>
      </c>
      <c r="B326" s="11">
        <v>42826</v>
      </c>
      <c r="C326" t="s">
        <v>2997</v>
      </c>
      <c r="D326">
        <v>2017</v>
      </c>
      <c r="E326">
        <v>0</v>
      </c>
      <c r="F326" s="10">
        <f>Table3[[#This Row],[visitors]]*5600</f>
        <v>0</v>
      </c>
    </row>
    <row r="327" spans="1:6">
      <c r="A327" t="s">
        <v>2998</v>
      </c>
      <c r="B327" s="11">
        <v>42856</v>
      </c>
      <c r="C327" t="s">
        <v>2999</v>
      </c>
      <c r="D327">
        <v>2017</v>
      </c>
      <c r="E327">
        <v>0</v>
      </c>
      <c r="F327" s="10">
        <f>Table3[[#This Row],[visitors]]*5600</f>
        <v>0</v>
      </c>
    </row>
    <row r="328" spans="1:6">
      <c r="A328" t="s">
        <v>3000</v>
      </c>
      <c r="B328" s="11">
        <v>42887</v>
      </c>
      <c r="C328" t="s">
        <v>3001</v>
      </c>
      <c r="D328">
        <v>2017</v>
      </c>
      <c r="E328">
        <v>0</v>
      </c>
      <c r="F328" s="10">
        <f>Table3[[#This Row],[visitors]]*5600</f>
        <v>0</v>
      </c>
    </row>
    <row r="329" spans="1:6">
      <c r="A329" t="s">
        <v>3002</v>
      </c>
      <c r="B329" s="11">
        <v>42917</v>
      </c>
      <c r="C329" t="s">
        <v>3003</v>
      </c>
      <c r="D329">
        <v>2017</v>
      </c>
      <c r="E329">
        <v>0</v>
      </c>
      <c r="F329" s="10">
        <f>Table3[[#This Row],[visitors]]*5600</f>
        <v>0</v>
      </c>
    </row>
    <row r="330" spans="1:6">
      <c r="A330" t="s">
        <v>3004</v>
      </c>
      <c r="B330" s="11">
        <v>42948</v>
      </c>
      <c r="C330" t="s">
        <v>3005</v>
      </c>
      <c r="D330">
        <v>2017</v>
      </c>
      <c r="E330">
        <v>0</v>
      </c>
      <c r="F330" s="10">
        <f>Table3[[#This Row],[visitors]]*5600</f>
        <v>0</v>
      </c>
    </row>
    <row r="331" spans="1:6">
      <c r="A331" t="s">
        <v>3006</v>
      </c>
      <c r="B331" s="11">
        <v>42979</v>
      </c>
      <c r="C331" t="s">
        <v>3007</v>
      </c>
      <c r="D331">
        <v>2017</v>
      </c>
      <c r="E331">
        <v>0</v>
      </c>
      <c r="F331" s="10">
        <f>Table3[[#This Row],[visitors]]*5600</f>
        <v>0</v>
      </c>
    </row>
    <row r="332" spans="1:6">
      <c r="A332" t="s">
        <v>3008</v>
      </c>
      <c r="B332" s="11">
        <v>43009</v>
      </c>
      <c r="C332" t="s">
        <v>3009</v>
      </c>
      <c r="D332">
        <v>2017</v>
      </c>
      <c r="E332">
        <v>0</v>
      </c>
      <c r="F332" s="10">
        <f>Table3[[#This Row],[visitors]]*5600</f>
        <v>0</v>
      </c>
    </row>
    <row r="333" spans="1:6">
      <c r="A333" t="s">
        <v>3010</v>
      </c>
      <c r="B333" s="11">
        <v>43040</v>
      </c>
      <c r="C333" t="s">
        <v>3011</v>
      </c>
      <c r="D333">
        <v>2017</v>
      </c>
      <c r="E333">
        <v>0</v>
      </c>
      <c r="F333" s="10">
        <f>Table3[[#This Row],[visitors]]*5600</f>
        <v>0</v>
      </c>
    </row>
    <row r="334" spans="1:6">
      <c r="A334" t="s">
        <v>3012</v>
      </c>
      <c r="B334" s="11">
        <v>43070</v>
      </c>
      <c r="C334" t="s">
        <v>3013</v>
      </c>
      <c r="D334">
        <v>2017</v>
      </c>
      <c r="E334">
        <v>0</v>
      </c>
      <c r="F334" s="10">
        <f>Table3[[#This Row],[visitors]]*5600</f>
        <v>0</v>
      </c>
    </row>
    <row r="335" spans="1:6">
      <c r="A335" t="s">
        <v>3014</v>
      </c>
      <c r="B335" s="11">
        <v>42370</v>
      </c>
      <c r="C335" t="s">
        <v>3015</v>
      </c>
      <c r="D335">
        <v>2016</v>
      </c>
      <c r="E335">
        <v>2</v>
      </c>
      <c r="F335" s="10">
        <f>Table3[[#This Row],[visitors]]*5600</f>
        <v>11200</v>
      </c>
    </row>
    <row r="336" spans="1:6">
      <c r="A336" t="s">
        <v>3016</v>
      </c>
      <c r="B336" s="11">
        <v>42401</v>
      </c>
      <c r="C336" t="s">
        <v>3017</v>
      </c>
      <c r="D336">
        <v>2016</v>
      </c>
      <c r="E336">
        <v>0</v>
      </c>
      <c r="F336" s="10">
        <f>Table3[[#This Row],[visitors]]*5600</f>
        <v>0</v>
      </c>
    </row>
    <row r="337" spans="1:6">
      <c r="A337" t="s">
        <v>3018</v>
      </c>
      <c r="B337" s="11">
        <v>42430</v>
      </c>
      <c r="C337" t="s">
        <v>3019</v>
      </c>
      <c r="D337">
        <v>2016</v>
      </c>
      <c r="E337">
        <v>2</v>
      </c>
      <c r="F337" s="10">
        <f>Table3[[#This Row],[visitors]]*5600</f>
        <v>11200</v>
      </c>
    </row>
    <row r="338" spans="1:6">
      <c r="A338" t="s">
        <v>3020</v>
      </c>
      <c r="B338" s="11">
        <v>42461</v>
      </c>
      <c r="C338" t="s">
        <v>3021</v>
      </c>
      <c r="D338">
        <v>2016</v>
      </c>
      <c r="E338">
        <v>0</v>
      </c>
      <c r="F338" s="10">
        <f>Table3[[#This Row],[visitors]]*5600</f>
        <v>0</v>
      </c>
    </row>
    <row r="339" spans="1:6">
      <c r="A339" t="s">
        <v>3022</v>
      </c>
      <c r="B339" s="11">
        <v>42491</v>
      </c>
      <c r="C339" t="s">
        <v>3023</v>
      </c>
      <c r="D339">
        <v>2016</v>
      </c>
      <c r="E339">
        <v>0</v>
      </c>
      <c r="F339" s="10">
        <f>Table3[[#This Row],[visitors]]*5600</f>
        <v>0</v>
      </c>
    </row>
    <row r="340" spans="1:6">
      <c r="A340" t="s">
        <v>3024</v>
      </c>
      <c r="B340" s="11">
        <v>42522</v>
      </c>
      <c r="C340" t="s">
        <v>3025</v>
      </c>
      <c r="D340">
        <v>2016</v>
      </c>
      <c r="E340">
        <v>0</v>
      </c>
      <c r="F340" s="10">
        <f>Table3[[#This Row],[visitors]]*5600</f>
        <v>0</v>
      </c>
    </row>
    <row r="341" spans="1:6">
      <c r="A341" t="s">
        <v>3026</v>
      </c>
      <c r="B341" s="11">
        <v>42552</v>
      </c>
      <c r="C341" t="s">
        <v>3027</v>
      </c>
      <c r="D341">
        <v>2016</v>
      </c>
      <c r="E341">
        <v>4</v>
      </c>
      <c r="F341" s="10">
        <f>Table3[[#This Row],[visitors]]*5600</f>
        <v>22400</v>
      </c>
    </row>
    <row r="342" spans="1:6">
      <c r="A342" t="s">
        <v>3028</v>
      </c>
      <c r="B342" s="11">
        <v>42583</v>
      </c>
      <c r="C342" t="s">
        <v>3029</v>
      </c>
      <c r="D342">
        <v>2016</v>
      </c>
      <c r="E342">
        <v>2</v>
      </c>
      <c r="F342" s="10">
        <f>Table3[[#This Row],[visitors]]*5600</f>
        <v>11200</v>
      </c>
    </row>
    <row r="343" spans="1:6">
      <c r="A343" t="s">
        <v>3030</v>
      </c>
      <c r="B343" s="11">
        <v>42614</v>
      </c>
      <c r="C343" t="s">
        <v>3031</v>
      </c>
      <c r="D343">
        <v>2016</v>
      </c>
      <c r="E343">
        <v>0</v>
      </c>
      <c r="F343" s="10">
        <f>Table3[[#This Row],[visitors]]*5600</f>
        <v>0</v>
      </c>
    </row>
    <row r="344" spans="1:6">
      <c r="A344" t="s">
        <v>3032</v>
      </c>
      <c r="B344" s="11">
        <v>42644</v>
      </c>
      <c r="C344" t="s">
        <v>3033</v>
      </c>
      <c r="D344">
        <v>2016</v>
      </c>
      <c r="E344">
        <v>0</v>
      </c>
      <c r="F344" s="10">
        <f>Table3[[#This Row],[visitors]]*5600</f>
        <v>0</v>
      </c>
    </row>
    <row r="345" spans="1:6">
      <c r="A345" t="s">
        <v>3034</v>
      </c>
      <c r="B345" s="11">
        <v>42675</v>
      </c>
      <c r="C345" t="s">
        <v>3035</v>
      </c>
      <c r="D345">
        <v>2016</v>
      </c>
      <c r="E345">
        <v>0</v>
      </c>
      <c r="F345" s="10">
        <f>Table3[[#This Row],[visitors]]*5600</f>
        <v>0</v>
      </c>
    </row>
    <row r="346" spans="1:6">
      <c r="A346" t="s">
        <v>3036</v>
      </c>
      <c r="B346" s="11">
        <v>42705</v>
      </c>
      <c r="C346" t="s">
        <v>3037</v>
      </c>
      <c r="D346">
        <v>2016</v>
      </c>
      <c r="E346">
        <v>0</v>
      </c>
      <c r="F346" s="10">
        <f>Table3[[#This Row],[visitors]]*5600</f>
        <v>0</v>
      </c>
    </row>
    <row r="347" spans="1:6">
      <c r="A347" t="s">
        <v>3038</v>
      </c>
      <c r="B347" s="11">
        <v>42644</v>
      </c>
      <c r="C347" t="s">
        <v>3039</v>
      </c>
      <c r="D347">
        <v>2016</v>
      </c>
      <c r="E347">
        <v>0</v>
      </c>
      <c r="F347" s="10">
        <f>Table3[[#This Row],[visitors]]*5600</f>
        <v>0</v>
      </c>
    </row>
    <row r="348" spans="1:6">
      <c r="A348" t="s">
        <v>3040</v>
      </c>
      <c r="B348" s="11">
        <v>42675</v>
      </c>
      <c r="C348" t="s">
        <v>3041</v>
      </c>
      <c r="D348">
        <v>2016</v>
      </c>
      <c r="E348">
        <v>0</v>
      </c>
      <c r="F348" s="10">
        <f>Table3[[#This Row],[visitors]]*5600</f>
        <v>0</v>
      </c>
    </row>
    <row r="349" spans="1:6">
      <c r="A349" t="s">
        <v>3042</v>
      </c>
      <c r="B349" s="11">
        <v>42705</v>
      </c>
      <c r="C349" t="s">
        <v>3043</v>
      </c>
      <c r="D349">
        <v>2016</v>
      </c>
      <c r="E349">
        <v>0</v>
      </c>
      <c r="F349" s="10">
        <f>Table3[[#This Row],[visitors]]*5600</f>
        <v>0</v>
      </c>
    </row>
    <row r="350" spans="1:6">
      <c r="A350" t="s">
        <v>3044</v>
      </c>
      <c r="B350" s="11">
        <v>42370</v>
      </c>
      <c r="C350" t="s">
        <v>3045</v>
      </c>
      <c r="D350">
        <v>2016</v>
      </c>
      <c r="E350">
        <v>15865</v>
      </c>
      <c r="F350" s="10">
        <f>Table3[[#This Row],[visitors]]*5600</f>
        <v>88844000</v>
      </c>
    </row>
    <row r="351" spans="1:6">
      <c r="A351" t="s">
        <v>3046</v>
      </c>
      <c r="B351" s="11">
        <v>42401</v>
      </c>
      <c r="C351" t="s">
        <v>3047</v>
      </c>
      <c r="D351">
        <v>2016</v>
      </c>
      <c r="E351">
        <v>29646</v>
      </c>
      <c r="F351" s="10">
        <f>Table3[[#This Row],[visitors]]*5600</f>
        <v>166017600</v>
      </c>
    </row>
    <row r="352" spans="1:6">
      <c r="A352" t="s">
        <v>3048</v>
      </c>
      <c r="B352" s="11">
        <v>42430</v>
      </c>
      <c r="C352" t="s">
        <v>3049</v>
      </c>
      <c r="D352">
        <v>2016</v>
      </c>
      <c r="E352">
        <v>13019</v>
      </c>
      <c r="F352" s="10">
        <f>Table3[[#This Row],[visitors]]*5600</f>
        <v>72906400</v>
      </c>
    </row>
    <row r="353" spans="1:6">
      <c r="A353" t="s">
        <v>3050</v>
      </c>
      <c r="B353" s="11">
        <v>42461</v>
      </c>
      <c r="C353" t="s">
        <v>3051</v>
      </c>
      <c r="D353">
        <v>2016</v>
      </c>
      <c r="E353">
        <v>8402</v>
      </c>
      <c r="F353" s="10">
        <f>Table3[[#This Row],[visitors]]*5600</f>
        <v>47051200</v>
      </c>
    </row>
    <row r="354" spans="1:6">
      <c r="A354" t="s">
        <v>3052</v>
      </c>
      <c r="B354" s="11">
        <v>42491</v>
      </c>
      <c r="C354" t="s">
        <v>3053</v>
      </c>
      <c r="D354">
        <v>2016</v>
      </c>
      <c r="E354">
        <v>8522</v>
      </c>
      <c r="F354" s="10">
        <f>Table3[[#This Row],[visitors]]*5600</f>
        <v>47723200</v>
      </c>
    </row>
    <row r="355" spans="1:6">
      <c r="A355" t="s">
        <v>3054</v>
      </c>
      <c r="B355" s="11">
        <v>42522</v>
      </c>
      <c r="C355" t="s">
        <v>3055</v>
      </c>
      <c r="D355">
        <v>2016</v>
      </c>
      <c r="E355">
        <v>10284</v>
      </c>
      <c r="F355" s="10">
        <f>Table3[[#This Row],[visitors]]*5600</f>
        <v>57590400</v>
      </c>
    </row>
    <row r="356" spans="1:6">
      <c r="A356" t="s">
        <v>3056</v>
      </c>
      <c r="B356" s="11">
        <v>42552</v>
      </c>
      <c r="C356" t="s">
        <v>3057</v>
      </c>
      <c r="D356">
        <v>2016</v>
      </c>
      <c r="E356">
        <v>17142</v>
      </c>
      <c r="F356" s="10">
        <f>Table3[[#This Row],[visitors]]*5600</f>
        <v>95995200</v>
      </c>
    </row>
    <row r="357" spans="1:6">
      <c r="A357" t="s">
        <v>3058</v>
      </c>
      <c r="B357" s="11">
        <v>42583</v>
      </c>
      <c r="C357" t="s">
        <v>3059</v>
      </c>
      <c r="D357">
        <v>2016</v>
      </c>
      <c r="E357">
        <v>12842</v>
      </c>
      <c r="F357" s="10">
        <f>Table3[[#This Row],[visitors]]*5600</f>
        <v>71915200</v>
      </c>
    </row>
    <row r="358" spans="1:6">
      <c r="A358" t="s">
        <v>3060</v>
      </c>
      <c r="B358" s="11">
        <v>42614</v>
      </c>
      <c r="C358" t="s">
        <v>3061</v>
      </c>
      <c r="D358">
        <v>2016</v>
      </c>
      <c r="E358">
        <v>9397</v>
      </c>
      <c r="F358" s="10">
        <f>Table3[[#This Row],[visitors]]*5600</f>
        <v>52623200</v>
      </c>
    </row>
    <row r="359" spans="1:6">
      <c r="A359" t="s">
        <v>3062</v>
      </c>
      <c r="B359" s="11">
        <v>42644</v>
      </c>
      <c r="C359" t="s">
        <v>3063</v>
      </c>
      <c r="D359">
        <v>2016</v>
      </c>
      <c r="E359">
        <v>12808</v>
      </c>
      <c r="F359" s="10">
        <f>Table3[[#This Row],[visitors]]*5600</f>
        <v>71724800</v>
      </c>
    </row>
    <row r="360" spans="1:6">
      <c r="A360" t="s">
        <v>3064</v>
      </c>
      <c r="B360" s="11">
        <v>42675</v>
      </c>
      <c r="C360" t="s">
        <v>3065</v>
      </c>
      <c r="D360">
        <v>2016</v>
      </c>
      <c r="E360">
        <v>8084</v>
      </c>
      <c r="F360" s="10">
        <f>Table3[[#This Row],[visitors]]*5600</f>
        <v>45270400</v>
      </c>
    </row>
    <row r="361" spans="1:6">
      <c r="A361" t="s">
        <v>3066</v>
      </c>
      <c r="B361" s="11">
        <v>42705</v>
      </c>
      <c r="C361" t="s">
        <v>3067</v>
      </c>
      <c r="D361">
        <v>2016</v>
      </c>
      <c r="E361">
        <v>17620</v>
      </c>
      <c r="F361" s="10">
        <f>Table3[[#This Row],[visitors]]*5600</f>
        <v>98672000</v>
      </c>
    </row>
    <row r="362" spans="1:6">
      <c r="A362" t="s">
        <v>3068</v>
      </c>
      <c r="B362" s="11">
        <v>42644</v>
      </c>
      <c r="C362" t="s">
        <v>3069</v>
      </c>
      <c r="D362">
        <v>2016</v>
      </c>
      <c r="E362">
        <v>0</v>
      </c>
      <c r="F362" s="10">
        <f>Table3[[#This Row],[visitors]]*5600</f>
        <v>0</v>
      </c>
    </row>
    <row r="363" spans="1:6">
      <c r="A363" t="s">
        <v>3070</v>
      </c>
      <c r="B363" s="11">
        <v>42675</v>
      </c>
      <c r="C363" t="s">
        <v>3071</v>
      </c>
      <c r="D363">
        <v>2016</v>
      </c>
      <c r="E363">
        <v>0</v>
      </c>
      <c r="F363" s="10">
        <f>Table3[[#This Row],[visitors]]*5600</f>
        <v>0</v>
      </c>
    </row>
    <row r="364" spans="1:6">
      <c r="A364" t="s">
        <v>3072</v>
      </c>
      <c r="B364" s="11">
        <v>42705</v>
      </c>
      <c r="C364" t="s">
        <v>3073</v>
      </c>
      <c r="D364">
        <v>2016</v>
      </c>
      <c r="E364">
        <v>0</v>
      </c>
      <c r="F364" s="10">
        <f>Table3[[#This Row],[visitors]]*5600</f>
        <v>0</v>
      </c>
    </row>
    <row r="365" spans="1:6">
      <c r="A365" t="s">
        <v>3074</v>
      </c>
      <c r="B365" s="11">
        <v>42644</v>
      </c>
      <c r="C365" t="s">
        <v>3075</v>
      </c>
      <c r="D365">
        <v>2016</v>
      </c>
      <c r="E365">
        <v>0</v>
      </c>
      <c r="F365" s="10">
        <f>Table3[[#This Row],[visitors]]*5600</f>
        <v>0</v>
      </c>
    </row>
    <row r="366" spans="1:6">
      <c r="A366" t="s">
        <v>3076</v>
      </c>
      <c r="B366" s="11">
        <v>42675</v>
      </c>
      <c r="C366" t="s">
        <v>3077</v>
      </c>
      <c r="D366">
        <v>2016</v>
      </c>
      <c r="E366">
        <v>2</v>
      </c>
      <c r="F366" s="10">
        <f>Table3[[#This Row],[visitors]]*5600</f>
        <v>11200</v>
      </c>
    </row>
    <row r="367" spans="1:6">
      <c r="A367" t="s">
        <v>3078</v>
      </c>
      <c r="B367" s="11">
        <v>42705</v>
      </c>
      <c r="C367" t="s">
        <v>3079</v>
      </c>
      <c r="D367">
        <v>2016</v>
      </c>
      <c r="E367">
        <v>0</v>
      </c>
      <c r="F367" s="10">
        <f>Table3[[#This Row],[visitors]]*5600</f>
        <v>0</v>
      </c>
    </row>
    <row r="368" spans="1:6">
      <c r="A368" t="s">
        <v>3080</v>
      </c>
      <c r="B368" s="11">
        <v>42644</v>
      </c>
      <c r="C368" t="s">
        <v>3081</v>
      </c>
      <c r="D368">
        <v>2016</v>
      </c>
      <c r="E368">
        <v>24</v>
      </c>
      <c r="F368" s="10">
        <f>Table3[[#This Row],[visitors]]*5600</f>
        <v>134400</v>
      </c>
    </row>
    <row r="369" spans="1:6">
      <c r="A369" t="s">
        <v>3082</v>
      </c>
      <c r="B369" s="11">
        <v>42675</v>
      </c>
      <c r="C369" t="s">
        <v>3083</v>
      </c>
      <c r="D369">
        <v>2016</v>
      </c>
      <c r="E369">
        <v>22</v>
      </c>
      <c r="F369" s="10">
        <f>Table3[[#This Row],[visitors]]*5600</f>
        <v>123200</v>
      </c>
    </row>
    <row r="370" spans="1:6">
      <c r="A370" t="s">
        <v>3084</v>
      </c>
      <c r="B370" s="11">
        <v>42705</v>
      </c>
      <c r="C370" t="s">
        <v>3085</v>
      </c>
      <c r="D370">
        <v>2016</v>
      </c>
      <c r="E370">
        <v>40</v>
      </c>
      <c r="F370" s="10">
        <f>Table3[[#This Row],[visitors]]*5600</f>
        <v>224000</v>
      </c>
    </row>
    <row r="371" spans="1:6">
      <c r="A371" t="s">
        <v>3086</v>
      </c>
      <c r="B371" s="11">
        <v>42644</v>
      </c>
      <c r="C371" t="s">
        <v>3087</v>
      </c>
      <c r="D371">
        <v>2016</v>
      </c>
      <c r="E371">
        <v>13</v>
      </c>
      <c r="F371" s="10">
        <f>Table3[[#This Row],[visitors]]*5600</f>
        <v>72800</v>
      </c>
    </row>
    <row r="372" spans="1:6">
      <c r="A372" t="s">
        <v>3088</v>
      </c>
      <c r="B372" s="11">
        <v>42675</v>
      </c>
      <c r="C372" t="s">
        <v>3089</v>
      </c>
      <c r="D372">
        <v>2016</v>
      </c>
      <c r="E372">
        <v>21</v>
      </c>
      <c r="F372" s="10">
        <f>Table3[[#This Row],[visitors]]*5600</f>
        <v>117600</v>
      </c>
    </row>
    <row r="373" spans="1:6">
      <c r="A373" t="s">
        <v>3090</v>
      </c>
      <c r="B373" s="11">
        <v>42705</v>
      </c>
      <c r="C373" t="s">
        <v>3091</v>
      </c>
      <c r="D373">
        <v>2016</v>
      </c>
      <c r="E373">
        <v>11</v>
      </c>
      <c r="F373" s="10">
        <f>Table3[[#This Row],[visitors]]*5600</f>
        <v>61600</v>
      </c>
    </row>
    <row r="374" spans="1:6">
      <c r="A374" t="s">
        <v>3092</v>
      </c>
      <c r="B374" s="11">
        <v>42644</v>
      </c>
      <c r="C374" t="s">
        <v>3093</v>
      </c>
      <c r="D374">
        <v>2016</v>
      </c>
      <c r="E374">
        <v>0</v>
      </c>
      <c r="F374" s="10">
        <f>Table3[[#This Row],[visitors]]*5600</f>
        <v>0</v>
      </c>
    </row>
    <row r="375" spans="1:6">
      <c r="A375" t="s">
        <v>3094</v>
      </c>
      <c r="B375" s="11">
        <v>42675</v>
      </c>
      <c r="C375" t="s">
        <v>3095</v>
      </c>
      <c r="D375">
        <v>2016</v>
      </c>
      <c r="E375">
        <v>0</v>
      </c>
      <c r="F375" s="10">
        <f>Table3[[#This Row],[visitors]]*5600</f>
        <v>0</v>
      </c>
    </row>
    <row r="376" spans="1:6">
      <c r="A376" t="s">
        <v>3096</v>
      </c>
      <c r="B376" s="11">
        <v>42705</v>
      </c>
      <c r="C376" t="s">
        <v>3097</v>
      </c>
      <c r="D376">
        <v>2016</v>
      </c>
      <c r="E376">
        <v>0</v>
      </c>
      <c r="F376" s="10">
        <f>Table3[[#This Row],[visitors]]*5600</f>
        <v>0</v>
      </c>
    </row>
    <row r="377" spans="1:6">
      <c r="A377" t="s">
        <v>3098</v>
      </c>
      <c r="B377" s="11">
        <v>42370</v>
      </c>
      <c r="C377" t="s">
        <v>3099</v>
      </c>
      <c r="D377">
        <v>2016</v>
      </c>
      <c r="E377">
        <v>0</v>
      </c>
      <c r="F377" s="10">
        <f>Table3[[#This Row],[visitors]]*5600</f>
        <v>0</v>
      </c>
    </row>
    <row r="378" spans="1:6">
      <c r="A378" t="s">
        <v>3100</v>
      </c>
      <c r="B378" s="11">
        <v>42401</v>
      </c>
      <c r="C378" t="s">
        <v>3101</v>
      </c>
      <c r="D378">
        <v>2016</v>
      </c>
      <c r="E378">
        <v>0</v>
      </c>
      <c r="F378" s="10">
        <f>Table3[[#This Row],[visitors]]*5600</f>
        <v>0</v>
      </c>
    </row>
    <row r="379" spans="1:6">
      <c r="A379" t="s">
        <v>3102</v>
      </c>
      <c r="B379" s="11">
        <v>42430</v>
      </c>
      <c r="C379" t="s">
        <v>3103</v>
      </c>
      <c r="D379">
        <v>2016</v>
      </c>
      <c r="E379">
        <v>0</v>
      </c>
      <c r="F379" s="10">
        <f>Table3[[#This Row],[visitors]]*5600</f>
        <v>0</v>
      </c>
    </row>
    <row r="380" spans="1:6">
      <c r="A380" t="s">
        <v>3104</v>
      </c>
      <c r="B380" s="11">
        <v>42461</v>
      </c>
      <c r="C380" t="s">
        <v>3105</v>
      </c>
      <c r="D380">
        <v>2016</v>
      </c>
      <c r="E380">
        <v>0</v>
      </c>
      <c r="F380" s="10">
        <f>Table3[[#This Row],[visitors]]*5600</f>
        <v>0</v>
      </c>
    </row>
    <row r="381" spans="1:6">
      <c r="A381" t="s">
        <v>3106</v>
      </c>
      <c r="B381" s="11">
        <v>42491</v>
      </c>
      <c r="C381" t="s">
        <v>3107</v>
      </c>
      <c r="D381">
        <v>2016</v>
      </c>
      <c r="E381">
        <v>0</v>
      </c>
      <c r="F381" s="10">
        <f>Table3[[#This Row],[visitors]]*5600</f>
        <v>0</v>
      </c>
    </row>
    <row r="382" spans="1:6">
      <c r="A382" t="s">
        <v>3108</v>
      </c>
      <c r="B382" s="11">
        <v>42522</v>
      </c>
      <c r="C382" t="s">
        <v>3109</v>
      </c>
      <c r="D382">
        <v>2016</v>
      </c>
      <c r="E382">
        <v>0</v>
      </c>
      <c r="F382" s="10">
        <f>Table3[[#This Row],[visitors]]*5600</f>
        <v>0</v>
      </c>
    </row>
    <row r="383" spans="1:6">
      <c r="A383" t="s">
        <v>3110</v>
      </c>
      <c r="B383" s="11">
        <v>42552</v>
      </c>
      <c r="C383" t="s">
        <v>3111</v>
      </c>
      <c r="D383">
        <v>2016</v>
      </c>
      <c r="E383">
        <v>0</v>
      </c>
      <c r="F383" s="10">
        <f>Table3[[#This Row],[visitors]]*5600</f>
        <v>0</v>
      </c>
    </row>
    <row r="384" spans="1:6">
      <c r="A384" t="s">
        <v>3112</v>
      </c>
      <c r="B384" s="11">
        <v>42583</v>
      </c>
      <c r="C384" t="s">
        <v>3113</v>
      </c>
      <c r="D384">
        <v>2016</v>
      </c>
      <c r="E384">
        <v>0</v>
      </c>
      <c r="F384" s="10">
        <f>Table3[[#This Row],[visitors]]*5600</f>
        <v>0</v>
      </c>
    </row>
    <row r="385" spans="1:6">
      <c r="A385" t="s">
        <v>3114</v>
      </c>
      <c r="B385" s="11">
        <v>42614</v>
      </c>
      <c r="C385" t="s">
        <v>3115</v>
      </c>
      <c r="D385">
        <v>2016</v>
      </c>
      <c r="E385">
        <v>0</v>
      </c>
      <c r="F385" s="10">
        <f>Table3[[#This Row],[visitors]]*5600</f>
        <v>0</v>
      </c>
    </row>
    <row r="386" spans="1:6">
      <c r="A386" t="s">
        <v>3116</v>
      </c>
      <c r="B386" s="11">
        <v>42644</v>
      </c>
      <c r="C386" t="s">
        <v>3117</v>
      </c>
      <c r="D386">
        <v>2016</v>
      </c>
      <c r="E386">
        <v>0</v>
      </c>
      <c r="F386" s="10">
        <f>Table3[[#This Row],[visitors]]*5600</f>
        <v>0</v>
      </c>
    </row>
    <row r="387" spans="1:6">
      <c r="A387" t="s">
        <v>3118</v>
      </c>
      <c r="B387" s="11">
        <v>42675</v>
      </c>
      <c r="C387" t="s">
        <v>3119</v>
      </c>
      <c r="D387">
        <v>2016</v>
      </c>
      <c r="E387">
        <v>0</v>
      </c>
      <c r="F387" s="10">
        <f>Table3[[#This Row],[visitors]]*5600</f>
        <v>0</v>
      </c>
    </row>
    <row r="388" spans="1:6">
      <c r="A388" t="s">
        <v>3120</v>
      </c>
      <c r="B388" s="11">
        <v>42705</v>
      </c>
      <c r="C388" t="s">
        <v>3121</v>
      </c>
      <c r="D388">
        <v>2016</v>
      </c>
      <c r="E388">
        <v>0</v>
      </c>
      <c r="F388" s="10">
        <f>Table3[[#This Row],[visitors]]*5600</f>
        <v>0</v>
      </c>
    </row>
    <row r="389" spans="1:6">
      <c r="A389" t="s">
        <v>3122</v>
      </c>
      <c r="B389" s="11">
        <v>42370</v>
      </c>
      <c r="C389" t="s">
        <v>3123</v>
      </c>
      <c r="D389">
        <v>2016</v>
      </c>
      <c r="E389">
        <v>0</v>
      </c>
      <c r="F389" s="10">
        <f>Table3[[#This Row],[visitors]]*5600</f>
        <v>0</v>
      </c>
    </row>
    <row r="390" spans="1:6">
      <c r="A390" t="s">
        <v>3124</v>
      </c>
      <c r="B390" s="11">
        <v>42401</v>
      </c>
      <c r="C390" t="s">
        <v>3125</v>
      </c>
      <c r="D390">
        <v>2016</v>
      </c>
      <c r="E390">
        <v>0</v>
      </c>
      <c r="F390" s="10">
        <f>Table3[[#This Row],[visitors]]*5600</f>
        <v>0</v>
      </c>
    </row>
    <row r="391" spans="1:6">
      <c r="A391" t="s">
        <v>3126</v>
      </c>
      <c r="B391" s="11">
        <v>42430</v>
      </c>
      <c r="C391" t="s">
        <v>3127</v>
      </c>
      <c r="D391">
        <v>2016</v>
      </c>
      <c r="E391">
        <v>0</v>
      </c>
      <c r="F391" s="10">
        <f>Table3[[#This Row],[visitors]]*5600</f>
        <v>0</v>
      </c>
    </row>
    <row r="392" spans="1:6">
      <c r="A392" t="s">
        <v>3128</v>
      </c>
      <c r="B392" s="11">
        <v>42461</v>
      </c>
      <c r="C392" t="s">
        <v>3129</v>
      </c>
      <c r="D392">
        <v>2016</v>
      </c>
      <c r="E392">
        <v>0</v>
      </c>
      <c r="F392" s="10">
        <f>Table3[[#This Row],[visitors]]*5600</f>
        <v>0</v>
      </c>
    </row>
    <row r="393" spans="1:6">
      <c r="A393" t="s">
        <v>3130</v>
      </c>
      <c r="B393" s="11">
        <v>42491</v>
      </c>
      <c r="C393" t="s">
        <v>3131</v>
      </c>
      <c r="D393">
        <v>2016</v>
      </c>
      <c r="E393">
        <v>0</v>
      </c>
      <c r="F393" s="10">
        <f>Table3[[#This Row],[visitors]]*5600</f>
        <v>0</v>
      </c>
    </row>
    <row r="394" spans="1:6">
      <c r="A394" t="s">
        <v>3132</v>
      </c>
      <c r="B394" s="11">
        <v>42522</v>
      </c>
      <c r="C394" t="s">
        <v>3133</v>
      </c>
      <c r="D394">
        <v>2016</v>
      </c>
      <c r="E394">
        <v>0</v>
      </c>
      <c r="F394" s="10">
        <f>Table3[[#This Row],[visitors]]*5600</f>
        <v>0</v>
      </c>
    </row>
    <row r="395" spans="1:6">
      <c r="A395" t="s">
        <v>3134</v>
      </c>
      <c r="B395" s="11">
        <v>42552</v>
      </c>
      <c r="C395" t="s">
        <v>3135</v>
      </c>
      <c r="D395">
        <v>2016</v>
      </c>
      <c r="E395">
        <v>0</v>
      </c>
      <c r="F395" s="10">
        <f>Table3[[#This Row],[visitors]]*5600</f>
        <v>0</v>
      </c>
    </row>
    <row r="396" spans="1:6">
      <c r="A396" t="s">
        <v>3136</v>
      </c>
      <c r="B396" s="11">
        <v>42583</v>
      </c>
      <c r="C396" t="s">
        <v>3137</v>
      </c>
      <c r="D396">
        <v>2016</v>
      </c>
      <c r="E396">
        <v>0</v>
      </c>
      <c r="F396" s="10">
        <f>Table3[[#This Row],[visitors]]*5600</f>
        <v>0</v>
      </c>
    </row>
    <row r="397" spans="1:6">
      <c r="A397" t="s">
        <v>3138</v>
      </c>
      <c r="B397" s="11">
        <v>42614</v>
      </c>
      <c r="C397" t="s">
        <v>3139</v>
      </c>
      <c r="D397">
        <v>2016</v>
      </c>
      <c r="E397">
        <v>0</v>
      </c>
      <c r="F397" s="10">
        <f>Table3[[#This Row],[visitors]]*5600</f>
        <v>0</v>
      </c>
    </row>
    <row r="398" spans="1:6">
      <c r="A398" t="s">
        <v>3140</v>
      </c>
      <c r="B398" s="11">
        <v>42644</v>
      </c>
      <c r="C398" t="s">
        <v>3141</v>
      </c>
      <c r="D398">
        <v>2016</v>
      </c>
      <c r="E398">
        <v>0</v>
      </c>
      <c r="F398" s="10">
        <f>Table3[[#This Row],[visitors]]*5600</f>
        <v>0</v>
      </c>
    </row>
    <row r="399" spans="1:6">
      <c r="A399" t="s">
        <v>3142</v>
      </c>
      <c r="B399" s="11">
        <v>42675</v>
      </c>
      <c r="C399" t="s">
        <v>3143</v>
      </c>
      <c r="D399">
        <v>2016</v>
      </c>
      <c r="E399">
        <v>0</v>
      </c>
      <c r="F399" s="10">
        <f>Table3[[#This Row],[visitors]]*5600</f>
        <v>0</v>
      </c>
    </row>
    <row r="400" spans="1:6">
      <c r="A400" t="s">
        <v>3144</v>
      </c>
      <c r="B400" s="11">
        <v>42705</v>
      </c>
      <c r="C400" t="s">
        <v>3145</v>
      </c>
      <c r="D400">
        <v>2016</v>
      </c>
      <c r="E400">
        <v>0</v>
      </c>
      <c r="F400" s="10">
        <f>Table3[[#This Row],[visitors]]*5600</f>
        <v>0</v>
      </c>
    </row>
    <row r="401" spans="1:6">
      <c r="A401" t="s">
        <v>3146</v>
      </c>
      <c r="B401" s="11">
        <v>42644</v>
      </c>
      <c r="C401" t="s">
        <v>3147</v>
      </c>
      <c r="D401">
        <v>2016</v>
      </c>
      <c r="E401">
        <v>0</v>
      </c>
      <c r="F401" s="10">
        <f>Table3[[#This Row],[visitors]]*5600</f>
        <v>0</v>
      </c>
    </row>
    <row r="402" spans="1:6">
      <c r="A402" t="s">
        <v>3148</v>
      </c>
      <c r="B402" s="11">
        <v>42675</v>
      </c>
      <c r="C402" t="s">
        <v>3149</v>
      </c>
      <c r="D402">
        <v>2016</v>
      </c>
      <c r="E402">
        <v>0</v>
      </c>
      <c r="F402" s="10">
        <f>Table3[[#This Row],[visitors]]*5600</f>
        <v>0</v>
      </c>
    </row>
    <row r="403" spans="1:6">
      <c r="A403" t="s">
        <v>3150</v>
      </c>
      <c r="B403" s="11">
        <v>42705</v>
      </c>
      <c r="C403" t="s">
        <v>3151</v>
      </c>
      <c r="D403">
        <v>2016</v>
      </c>
      <c r="E403">
        <v>0</v>
      </c>
      <c r="F403" s="10">
        <f>Table3[[#This Row],[visitors]]*5600</f>
        <v>0</v>
      </c>
    </row>
    <row r="404" spans="1:6">
      <c r="A404" t="s">
        <v>3152</v>
      </c>
      <c r="B404" s="11">
        <v>42644</v>
      </c>
      <c r="C404" t="s">
        <v>3153</v>
      </c>
      <c r="D404">
        <v>2016</v>
      </c>
      <c r="E404">
        <v>0</v>
      </c>
      <c r="F404" s="10">
        <f>Table3[[#This Row],[visitors]]*5600</f>
        <v>0</v>
      </c>
    </row>
    <row r="405" spans="1:6">
      <c r="A405" t="s">
        <v>3154</v>
      </c>
      <c r="B405" s="11">
        <v>42675</v>
      </c>
      <c r="C405" t="s">
        <v>3155</v>
      </c>
      <c r="D405">
        <v>2016</v>
      </c>
      <c r="E405">
        <v>0</v>
      </c>
      <c r="F405" s="10">
        <f>Table3[[#This Row],[visitors]]*5600</f>
        <v>0</v>
      </c>
    </row>
    <row r="406" spans="1:6">
      <c r="A406" t="s">
        <v>3156</v>
      </c>
      <c r="B406" s="11">
        <v>42705</v>
      </c>
      <c r="C406" t="s">
        <v>3157</v>
      </c>
      <c r="D406">
        <v>2016</v>
      </c>
      <c r="E406">
        <v>0</v>
      </c>
      <c r="F406" s="10">
        <f>Table3[[#This Row],[visitors]]*5600</f>
        <v>0</v>
      </c>
    </row>
    <row r="407" spans="1:6">
      <c r="A407" t="s">
        <v>3158</v>
      </c>
      <c r="B407" s="11">
        <v>42370</v>
      </c>
      <c r="C407" t="s">
        <v>3159</v>
      </c>
      <c r="D407">
        <v>2016</v>
      </c>
      <c r="E407">
        <v>123</v>
      </c>
      <c r="F407" s="10">
        <f>Table3[[#This Row],[visitors]]*5600</f>
        <v>688800</v>
      </c>
    </row>
    <row r="408" spans="1:6">
      <c r="A408" t="s">
        <v>3160</v>
      </c>
      <c r="B408" s="11">
        <v>42401</v>
      </c>
      <c r="C408" t="s">
        <v>3161</v>
      </c>
      <c r="D408">
        <v>2016</v>
      </c>
      <c r="E408">
        <v>126</v>
      </c>
      <c r="F408" s="10">
        <f>Table3[[#This Row],[visitors]]*5600</f>
        <v>705600</v>
      </c>
    </row>
    <row r="409" spans="1:6">
      <c r="A409" t="s">
        <v>3162</v>
      </c>
      <c r="B409" s="11">
        <v>42430</v>
      </c>
      <c r="C409" t="s">
        <v>3163</v>
      </c>
      <c r="D409">
        <v>2016</v>
      </c>
      <c r="E409">
        <v>103</v>
      </c>
      <c r="F409" s="10">
        <f>Table3[[#This Row],[visitors]]*5600</f>
        <v>576800</v>
      </c>
    </row>
    <row r="410" spans="1:6">
      <c r="A410" t="s">
        <v>3164</v>
      </c>
      <c r="B410" s="11">
        <v>42461</v>
      </c>
      <c r="C410" t="s">
        <v>3165</v>
      </c>
      <c r="D410">
        <v>2016</v>
      </c>
      <c r="E410">
        <v>75</v>
      </c>
      <c r="F410" s="10">
        <f>Table3[[#This Row],[visitors]]*5600</f>
        <v>420000</v>
      </c>
    </row>
    <row r="411" spans="1:6">
      <c r="A411" t="s">
        <v>3166</v>
      </c>
      <c r="B411" s="11">
        <v>42491</v>
      </c>
      <c r="C411" t="s">
        <v>3167</v>
      </c>
      <c r="D411">
        <v>2016</v>
      </c>
      <c r="E411">
        <v>58</v>
      </c>
      <c r="F411" s="10">
        <f>Table3[[#This Row],[visitors]]*5600</f>
        <v>324800</v>
      </c>
    </row>
    <row r="412" spans="1:6">
      <c r="A412" t="s">
        <v>3168</v>
      </c>
      <c r="B412" s="11">
        <v>42522</v>
      </c>
      <c r="C412" t="s">
        <v>3169</v>
      </c>
      <c r="D412">
        <v>2016</v>
      </c>
      <c r="E412">
        <v>68</v>
      </c>
      <c r="F412" s="10">
        <f>Table3[[#This Row],[visitors]]*5600</f>
        <v>380800</v>
      </c>
    </row>
    <row r="413" spans="1:6">
      <c r="A413" t="s">
        <v>3170</v>
      </c>
      <c r="B413" s="11">
        <v>42552</v>
      </c>
      <c r="C413" t="s">
        <v>3171</v>
      </c>
      <c r="D413">
        <v>2016</v>
      </c>
      <c r="E413">
        <v>63</v>
      </c>
      <c r="F413" s="10">
        <f>Table3[[#This Row],[visitors]]*5600</f>
        <v>352800</v>
      </c>
    </row>
    <row r="414" spans="1:6">
      <c r="A414" t="s">
        <v>3172</v>
      </c>
      <c r="B414" s="11">
        <v>42583</v>
      </c>
      <c r="C414" t="s">
        <v>3173</v>
      </c>
      <c r="D414">
        <v>2016</v>
      </c>
      <c r="E414">
        <v>86</v>
      </c>
      <c r="F414" s="10">
        <f>Table3[[#This Row],[visitors]]*5600</f>
        <v>481600</v>
      </c>
    </row>
    <row r="415" spans="1:6">
      <c r="A415" t="s">
        <v>3174</v>
      </c>
      <c r="B415" s="11">
        <v>42614</v>
      </c>
      <c r="C415" t="s">
        <v>3175</v>
      </c>
      <c r="D415">
        <v>2016</v>
      </c>
      <c r="E415">
        <v>74</v>
      </c>
      <c r="F415" s="10">
        <f>Table3[[#This Row],[visitors]]*5600</f>
        <v>414400</v>
      </c>
    </row>
    <row r="416" spans="1:6">
      <c r="A416" t="s">
        <v>3176</v>
      </c>
      <c r="B416" s="11">
        <v>42644</v>
      </c>
      <c r="C416" t="s">
        <v>3177</v>
      </c>
      <c r="D416">
        <v>2016</v>
      </c>
      <c r="E416">
        <v>37</v>
      </c>
      <c r="F416" s="10">
        <f>Table3[[#This Row],[visitors]]*5600</f>
        <v>207200</v>
      </c>
    </row>
    <row r="417" spans="1:6">
      <c r="A417" t="s">
        <v>3178</v>
      </c>
      <c r="B417" s="11">
        <v>42675</v>
      </c>
      <c r="C417" t="s">
        <v>3179</v>
      </c>
      <c r="D417">
        <v>2016</v>
      </c>
      <c r="E417">
        <v>29</v>
      </c>
      <c r="F417" s="10">
        <f>Table3[[#This Row],[visitors]]*5600</f>
        <v>162400</v>
      </c>
    </row>
    <row r="418" spans="1:6">
      <c r="A418" t="s">
        <v>3180</v>
      </c>
      <c r="B418" s="11">
        <v>42705</v>
      </c>
      <c r="C418" t="s">
        <v>3181</v>
      </c>
      <c r="D418">
        <v>2016</v>
      </c>
      <c r="E418">
        <v>26</v>
      </c>
      <c r="F418" s="10">
        <f>Table3[[#This Row],[visitors]]*5600</f>
        <v>145600</v>
      </c>
    </row>
    <row r="419" spans="1:6">
      <c r="A419" t="s">
        <v>3182</v>
      </c>
      <c r="B419" s="11">
        <v>42644</v>
      </c>
      <c r="C419" t="s">
        <v>3183</v>
      </c>
      <c r="D419">
        <v>2016</v>
      </c>
      <c r="E419">
        <v>0</v>
      </c>
      <c r="F419" s="10">
        <f>Table3[[#This Row],[visitors]]*5600</f>
        <v>0</v>
      </c>
    </row>
    <row r="420" spans="1:6">
      <c r="A420" t="s">
        <v>3184</v>
      </c>
      <c r="B420" s="11">
        <v>42675</v>
      </c>
      <c r="C420" t="s">
        <v>3185</v>
      </c>
      <c r="D420">
        <v>2016</v>
      </c>
      <c r="E420">
        <v>0</v>
      </c>
      <c r="F420" s="10">
        <f>Table3[[#This Row],[visitors]]*5600</f>
        <v>0</v>
      </c>
    </row>
    <row r="421" spans="1:6">
      <c r="A421" t="s">
        <v>3186</v>
      </c>
      <c r="B421" s="11">
        <v>42705</v>
      </c>
      <c r="C421" t="s">
        <v>3187</v>
      </c>
      <c r="D421">
        <v>2016</v>
      </c>
      <c r="E421">
        <v>0</v>
      </c>
      <c r="F421" s="10">
        <f>Table3[[#This Row],[visitors]]*5600</f>
        <v>0</v>
      </c>
    </row>
    <row r="422" spans="1:6">
      <c r="A422" t="s">
        <v>3188</v>
      </c>
      <c r="B422" s="11">
        <v>42370</v>
      </c>
      <c r="C422" t="s">
        <v>3189</v>
      </c>
      <c r="D422">
        <v>2016</v>
      </c>
      <c r="E422">
        <v>0</v>
      </c>
      <c r="F422" s="10">
        <f>Table3[[#This Row],[visitors]]*5600</f>
        <v>0</v>
      </c>
    </row>
    <row r="423" spans="1:6">
      <c r="A423" t="s">
        <v>3190</v>
      </c>
      <c r="B423" s="11">
        <v>42401</v>
      </c>
      <c r="C423" t="s">
        <v>3191</v>
      </c>
      <c r="D423">
        <v>2016</v>
      </c>
      <c r="E423">
        <v>0</v>
      </c>
      <c r="F423" s="10">
        <f>Table3[[#This Row],[visitors]]*5600</f>
        <v>0</v>
      </c>
    </row>
    <row r="424" spans="1:6">
      <c r="A424" t="s">
        <v>3192</v>
      </c>
      <c r="B424" s="11">
        <v>42430</v>
      </c>
      <c r="C424" t="s">
        <v>3193</v>
      </c>
      <c r="D424">
        <v>2016</v>
      </c>
      <c r="E424">
        <v>0</v>
      </c>
      <c r="F424" s="10">
        <f>Table3[[#This Row],[visitors]]*5600</f>
        <v>0</v>
      </c>
    </row>
    <row r="425" spans="1:6">
      <c r="A425" t="s">
        <v>3194</v>
      </c>
      <c r="B425" s="11">
        <v>42461</v>
      </c>
      <c r="C425" t="s">
        <v>3195</v>
      </c>
      <c r="D425">
        <v>2016</v>
      </c>
      <c r="E425">
        <v>0</v>
      </c>
      <c r="F425" s="10">
        <f>Table3[[#This Row],[visitors]]*5600</f>
        <v>0</v>
      </c>
    </row>
    <row r="426" spans="1:6">
      <c r="A426" t="s">
        <v>3196</v>
      </c>
      <c r="B426" s="11">
        <v>42491</v>
      </c>
      <c r="C426" t="s">
        <v>3197</v>
      </c>
      <c r="D426">
        <v>2016</v>
      </c>
      <c r="E426">
        <v>0</v>
      </c>
      <c r="F426" s="10">
        <f>Table3[[#This Row],[visitors]]*5600</f>
        <v>0</v>
      </c>
    </row>
    <row r="427" spans="1:6">
      <c r="A427" t="s">
        <v>3198</v>
      </c>
      <c r="B427" s="11">
        <v>42522</v>
      </c>
      <c r="C427" t="s">
        <v>3199</v>
      </c>
      <c r="D427">
        <v>2016</v>
      </c>
      <c r="E427">
        <v>0</v>
      </c>
      <c r="F427" s="10">
        <f>Table3[[#This Row],[visitors]]*5600</f>
        <v>0</v>
      </c>
    </row>
    <row r="428" spans="1:6">
      <c r="A428" t="s">
        <v>3200</v>
      </c>
      <c r="B428" s="11">
        <v>42552</v>
      </c>
      <c r="C428" t="s">
        <v>3201</v>
      </c>
      <c r="D428">
        <v>2016</v>
      </c>
      <c r="E428">
        <v>0</v>
      </c>
      <c r="F428" s="10">
        <f>Table3[[#This Row],[visitors]]*5600</f>
        <v>0</v>
      </c>
    </row>
    <row r="429" spans="1:6">
      <c r="A429" t="s">
        <v>3202</v>
      </c>
      <c r="B429" s="11">
        <v>42583</v>
      </c>
      <c r="C429" t="s">
        <v>3203</v>
      </c>
      <c r="D429">
        <v>2016</v>
      </c>
      <c r="E429">
        <v>0</v>
      </c>
      <c r="F429" s="10">
        <f>Table3[[#This Row],[visitors]]*5600</f>
        <v>0</v>
      </c>
    </row>
    <row r="430" spans="1:6">
      <c r="A430" t="s">
        <v>3204</v>
      </c>
      <c r="B430" s="11">
        <v>42614</v>
      </c>
      <c r="C430" t="s">
        <v>3205</v>
      </c>
      <c r="D430">
        <v>2016</v>
      </c>
      <c r="E430">
        <v>0</v>
      </c>
      <c r="F430" s="10">
        <f>Table3[[#This Row],[visitors]]*5600</f>
        <v>0</v>
      </c>
    </row>
    <row r="431" spans="1:6">
      <c r="A431" t="s">
        <v>3206</v>
      </c>
      <c r="B431" s="11">
        <v>42644</v>
      </c>
      <c r="C431" t="s">
        <v>3207</v>
      </c>
      <c r="D431">
        <v>2016</v>
      </c>
      <c r="E431">
        <v>0</v>
      </c>
      <c r="F431" s="10">
        <f>Table3[[#This Row],[visitors]]*5600</f>
        <v>0</v>
      </c>
    </row>
    <row r="432" spans="1:6">
      <c r="A432" t="s">
        <v>3208</v>
      </c>
      <c r="B432" s="11">
        <v>42675</v>
      </c>
      <c r="C432" t="s">
        <v>3209</v>
      </c>
      <c r="D432">
        <v>2016</v>
      </c>
      <c r="E432">
        <v>0</v>
      </c>
      <c r="F432" s="10">
        <f>Table3[[#This Row],[visitors]]*5600</f>
        <v>0</v>
      </c>
    </row>
    <row r="433" spans="1:6">
      <c r="A433" t="s">
        <v>3210</v>
      </c>
      <c r="B433" s="11">
        <v>42705</v>
      </c>
      <c r="C433" t="s">
        <v>3211</v>
      </c>
      <c r="D433">
        <v>2016</v>
      </c>
      <c r="E433">
        <v>0</v>
      </c>
      <c r="F433" s="10">
        <f>Table3[[#This Row],[visitors]]*5600</f>
        <v>0</v>
      </c>
    </row>
    <row r="434" spans="1:6">
      <c r="A434" t="s">
        <v>3212</v>
      </c>
      <c r="B434" s="11">
        <v>42644</v>
      </c>
      <c r="C434" t="s">
        <v>3213</v>
      </c>
      <c r="D434">
        <v>2016</v>
      </c>
      <c r="E434">
        <v>8</v>
      </c>
      <c r="F434" s="10">
        <f>Table3[[#This Row],[visitors]]*5600</f>
        <v>44800</v>
      </c>
    </row>
    <row r="435" spans="1:6">
      <c r="A435" t="s">
        <v>3214</v>
      </c>
      <c r="B435" s="11">
        <v>42675</v>
      </c>
      <c r="C435" t="s">
        <v>3215</v>
      </c>
      <c r="D435">
        <v>2016</v>
      </c>
      <c r="E435">
        <v>11</v>
      </c>
      <c r="F435" s="10">
        <f>Table3[[#This Row],[visitors]]*5600</f>
        <v>61600</v>
      </c>
    </row>
    <row r="436" spans="1:6">
      <c r="A436" t="s">
        <v>3216</v>
      </c>
      <c r="B436" s="11">
        <v>42705</v>
      </c>
      <c r="C436" t="s">
        <v>3217</v>
      </c>
      <c r="D436">
        <v>2016</v>
      </c>
      <c r="E436">
        <v>10</v>
      </c>
      <c r="F436" s="10">
        <f>Table3[[#This Row],[visitors]]*5600</f>
        <v>56000</v>
      </c>
    </row>
    <row r="437" spans="1:6">
      <c r="A437" t="s">
        <v>3218</v>
      </c>
      <c r="B437" s="11">
        <v>42370</v>
      </c>
      <c r="C437" t="s">
        <v>3219</v>
      </c>
      <c r="D437">
        <v>2016</v>
      </c>
      <c r="E437">
        <v>0</v>
      </c>
      <c r="F437" s="10">
        <f>Table3[[#This Row],[visitors]]*5600</f>
        <v>0</v>
      </c>
    </row>
    <row r="438" spans="1:6">
      <c r="A438" t="s">
        <v>3220</v>
      </c>
      <c r="B438" s="11">
        <v>42401</v>
      </c>
      <c r="C438" t="s">
        <v>3221</v>
      </c>
      <c r="D438">
        <v>2016</v>
      </c>
      <c r="E438">
        <v>0</v>
      </c>
      <c r="F438" s="10">
        <f>Table3[[#This Row],[visitors]]*5600</f>
        <v>0</v>
      </c>
    </row>
    <row r="439" spans="1:6">
      <c r="A439" t="s">
        <v>3222</v>
      </c>
      <c r="B439" s="11">
        <v>42430</v>
      </c>
      <c r="C439" t="s">
        <v>3223</v>
      </c>
      <c r="D439">
        <v>2016</v>
      </c>
      <c r="E439">
        <v>0</v>
      </c>
      <c r="F439" s="10">
        <f>Table3[[#This Row],[visitors]]*5600</f>
        <v>0</v>
      </c>
    </row>
    <row r="440" spans="1:6">
      <c r="A440" t="s">
        <v>3224</v>
      </c>
      <c r="B440" s="11">
        <v>42461</v>
      </c>
      <c r="C440" t="s">
        <v>3225</v>
      </c>
      <c r="D440">
        <v>2016</v>
      </c>
      <c r="E440">
        <v>0</v>
      </c>
      <c r="F440" s="10">
        <f>Table3[[#This Row],[visitors]]*5600</f>
        <v>0</v>
      </c>
    </row>
    <row r="441" spans="1:6">
      <c r="A441" t="s">
        <v>3226</v>
      </c>
      <c r="B441" s="11">
        <v>42491</v>
      </c>
      <c r="C441" t="s">
        <v>3227</v>
      </c>
      <c r="D441">
        <v>2016</v>
      </c>
      <c r="E441">
        <v>0</v>
      </c>
      <c r="F441" s="10">
        <f>Table3[[#This Row],[visitors]]*5600</f>
        <v>0</v>
      </c>
    </row>
    <row r="442" spans="1:6">
      <c r="A442" t="s">
        <v>3228</v>
      </c>
      <c r="B442" s="11">
        <v>42522</v>
      </c>
      <c r="C442" t="s">
        <v>3229</v>
      </c>
      <c r="D442">
        <v>2016</v>
      </c>
      <c r="E442">
        <v>0</v>
      </c>
      <c r="F442" s="10">
        <f>Table3[[#This Row],[visitors]]*5600</f>
        <v>0</v>
      </c>
    </row>
    <row r="443" spans="1:6">
      <c r="A443" t="s">
        <v>3230</v>
      </c>
      <c r="B443" s="11">
        <v>42552</v>
      </c>
      <c r="C443" t="s">
        <v>3231</v>
      </c>
      <c r="D443">
        <v>2016</v>
      </c>
      <c r="E443">
        <v>0</v>
      </c>
      <c r="F443" s="10">
        <f>Table3[[#This Row],[visitors]]*5600</f>
        <v>0</v>
      </c>
    </row>
    <row r="444" spans="1:6">
      <c r="A444" t="s">
        <v>3232</v>
      </c>
      <c r="B444" s="11">
        <v>42583</v>
      </c>
      <c r="C444" t="s">
        <v>3233</v>
      </c>
      <c r="D444">
        <v>2016</v>
      </c>
      <c r="E444">
        <v>0</v>
      </c>
      <c r="F444" s="10">
        <f>Table3[[#This Row],[visitors]]*5600</f>
        <v>0</v>
      </c>
    </row>
    <row r="445" spans="1:6">
      <c r="A445" t="s">
        <v>3234</v>
      </c>
      <c r="B445" s="11">
        <v>42614</v>
      </c>
      <c r="C445" t="s">
        <v>3235</v>
      </c>
      <c r="D445">
        <v>2016</v>
      </c>
      <c r="E445">
        <v>0</v>
      </c>
      <c r="F445" s="10">
        <f>Table3[[#This Row],[visitors]]*5600</f>
        <v>0</v>
      </c>
    </row>
    <row r="446" spans="1:6">
      <c r="A446" t="s">
        <v>3236</v>
      </c>
      <c r="B446" s="11">
        <v>42644</v>
      </c>
      <c r="C446" t="s">
        <v>3237</v>
      </c>
      <c r="D446">
        <v>2016</v>
      </c>
      <c r="E446">
        <v>0</v>
      </c>
      <c r="F446" s="10">
        <f>Table3[[#This Row],[visitors]]*5600</f>
        <v>0</v>
      </c>
    </row>
    <row r="447" spans="1:6">
      <c r="A447" t="s">
        <v>3238</v>
      </c>
      <c r="B447" s="11">
        <v>42675</v>
      </c>
      <c r="C447" t="s">
        <v>3239</v>
      </c>
      <c r="D447">
        <v>2016</v>
      </c>
      <c r="E447">
        <v>0</v>
      </c>
      <c r="F447" s="10">
        <f>Table3[[#This Row],[visitors]]*5600</f>
        <v>0</v>
      </c>
    </row>
    <row r="448" spans="1:6">
      <c r="A448" t="s">
        <v>3240</v>
      </c>
      <c r="B448" s="11">
        <v>42705</v>
      </c>
      <c r="C448" t="s">
        <v>3241</v>
      </c>
      <c r="D448">
        <v>2016</v>
      </c>
      <c r="E448">
        <v>0</v>
      </c>
      <c r="F448" s="10">
        <f>Table3[[#This Row],[visitors]]*5600</f>
        <v>0</v>
      </c>
    </row>
    <row r="449" spans="1:6">
      <c r="A449" t="s">
        <v>3242</v>
      </c>
      <c r="B449" s="11">
        <v>42644</v>
      </c>
      <c r="C449" t="s">
        <v>3243</v>
      </c>
      <c r="D449">
        <v>2016</v>
      </c>
      <c r="E449">
        <v>0</v>
      </c>
      <c r="F449" s="10">
        <f>Table3[[#This Row],[visitors]]*5600</f>
        <v>0</v>
      </c>
    </row>
    <row r="450" spans="1:6">
      <c r="A450" t="s">
        <v>3244</v>
      </c>
      <c r="B450" s="11">
        <v>42675</v>
      </c>
      <c r="C450" t="s">
        <v>3245</v>
      </c>
      <c r="D450">
        <v>2016</v>
      </c>
      <c r="E450">
        <v>0</v>
      </c>
      <c r="F450" s="10">
        <f>Table3[[#This Row],[visitors]]*5600</f>
        <v>0</v>
      </c>
    </row>
    <row r="451" spans="1:6">
      <c r="A451" t="s">
        <v>3246</v>
      </c>
      <c r="B451" s="11">
        <v>42705</v>
      </c>
      <c r="C451" t="s">
        <v>3247</v>
      </c>
      <c r="D451">
        <v>2016</v>
      </c>
      <c r="E451">
        <v>0</v>
      </c>
      <c r="F451" s="10">
        <f>Table3[[#This Row],[visitors]]*5600</f>
        <v>0</v>
      </c>
    </row>
    <row r="452" spans="1:6">
      <c r="A452" t="s">
        <v>3248</v>
      </c>
      <c r="B452" s="11">
        <v>42370</v>
      </c>
      <c r="C452" t="s">
        <v>3249</v>
      </c>
      <c r="D452">
        <v>2016</v>
      </c>
      <c r="E452">
        <v>0</v>
      </c>
      <c r="F452" s="10">
        <f>Table3[[#This Row],[visitors]]*5600</f>
        <v>0</v>
      </c>
    </row>
    <row r="453" spans="1:6">
      <c r="A453" t="s">
        <v>3250</v>
      </c>
      <c r="B453" s="11">
        <v>42401</v>
      </c>
      <c r="C453" t="s">
        <v>3251</v>
      </c>
      <c r="D453">
        <v>2016</v>
      </c>
      <c r="E453">
        <v>0</v>
      </c>
      <c r="F453" s="10">
        <f>Table3[[#This Row],[visitors]]*5600</f>
        <v>0</v>
      </c>
    </row>
    <row r="454" spans="1:6">
      <c r="A454" t="s">
        <v>3252</v>
      </c>
      <c r="B454" s="11">
        <v>42430</v>
      </c>
      <c r="C454" t="s">
        <v>3253</v>
      </c>
      <c r="D454">
        <v>2016</v>
      </c>
      <c r="E454">
        <v>0</v>
      </c>
      <c r="F454" s="10">
        <f>Table3[[#This Row],[visitors]]*5600</f>
        <v>0</v>
      </c>
    </row>
    <row r="455" spans="1:6">
      <c r="A455" t="s">
        <v>3254</v>
      </c>
      <c r="B455" s="11">
        <v>42461</v>
      </c>
      <c r="C455" t="s">
        <v>3255</v>
      </c>
      <c r="D455">
        <v>2016</v>
      </c>
      <c r="E455">
        <v>0</v>
      </c>
      <c r="F455" s="10">
        <f>Table3[[#This Row],[visitors]]*5600</f>
        <v>0</v>
      </c>
    </row>
    <row r="456" spans="1:6">
      <c r="A456" t="s">
        <v>3256</v>
      </c>
      <c r="B456" s="11">
        <v>42491</v>
      </c>
      <c r="C456" t="s">
        <v>3257</v>
      </c>
      <c r="D456">
        <v>2016</v>
      </c>
      <c r="E456">
        <v>0</v>
      </c>
      <c r="F456" s="10">
        <f>Table3[[#This Row],[visitors]]*5600</f>
        <v>0</v>
      </c>
    </row>
    <row r="457" spans="1:6">
      <c r="A457" t="s">
        <v>3258</v>
      </c>
      <c r="B457" s="11">
        <v>42522</v>
      </c>
      <c r="C457" t="s">
        <v>3259</v>
      </c>
      <c r="D457">
        <v>2016</v>
      </c>
      <c r="E457">
        <v>0</v>
      </c>
      <c r="F457" s="10">
        <f>Table3[[#This Row],[visitors]]*5600</f>
        <v>0</v>
      </c>
    </row>
    <row r="458" spans="1:6">
      <c r="A458" t="s">
        <v>3260</v>
      </c>
      <c r="B458" s="11">
        <v>42552</v>
      </c>
      <c r="C458" t="s">
        <v>3261</v>
      </c>
      <c r="D458">
        <v>2016</v>
      </c>
      <c r="E458">
        <v>0</v>
      </c>
      <c r="F458" s="10">
        <f>Table3[[#This Row],[visitors]]*5600</f>
        <v>0</v>
      </c>
    </row>
    <row r="459" spans="1:6">
      <c r="A459" t="s">
        <v>3262</v>
      </c>
      <c r="B459" s="11">
        <v>42583</v>
      </c>
      <c r="C459" t="s">
        <v>3263</v>
      </c>
      <c r="D459">
        <v>2016</v>
      </c>
      <c r="E459">
        <v>0</v>
      </c>
      <c r="F459" s="10">
        <f>Table3[[#This Row],[visitors]]*5600</f>
        <v>0</v>
      </c>
    </row>
    <row r="460" spans="1:6">
      <c r="A460" t="s">
        <v>3264</v>
      </c>
      <c r="B460" s="11">
        <v>42614</v>
      </c>
      <c r="C460" t="s">
        <v>3265</v>
      </c>
      <c r="D460">
        <v>2016</v>
      </c>
      <c r="E460">
        <v>0</v>
      </c>
      <c r="F460" s="10">
        <f>Table3[[#This Row],[visitors]]*5600</f>
        <v>0</v>
      </c>
    </row>
    <row r="461" spans="1:6">
      <c r="A461" t="s">
        <v>3266</v>
      </c>
      <c r="B461" s="11">
        <v>42644</v>
      </c>
      <c r="C461" t="s">
        <v>3267</v>
      </c>
      <c r="D461">
        <v>2016</v>
      </c>
      <c r="E461">
        <v>0</v>
      </c>
      <c r="F461" s="10">
        <f>Table3[[#This Row],[visitors]]*5600</f>
        <v>0</v>
      </c>
    </row>
    <row r="462" spans="1:6">
      <c r="A462" t="s">
        <v>3268</v>
      </c>
      <c r="B462" s="11">
        <v>42675</v>
      </c>
      <c r="C462" t="s">
        <v>3269</v>
      </c>
      <c r="D462">
        <v>2016</v>
      </c>
      <c r="E462">
        <v>0</v>
      </c>
      <c r="F462" s="10">
        <f>Table3[[#This Row],[visitors]]*5600</f>
        <v>0</v>
      </c>
    </row>
    <row r="463" spans="1:6">
      <c r="A463" t="s">
        <v>3270</v>
      </c>
      <c r="B463" s="11">
        <v>42705</v>
      </c>
      <c r="C463" t="s">
        <v>3271</v>
      </c>
      <c r="D463">
        <v>2016</v>
      </c>
      <c r="E463">
        <v>0</v>
      </c>
      <c r="F463" s="10">
        <f>Table3[[#This Row],[visitors]]*5600</f>
        <v>0</v>
      </c>
    </row>
    <row r="464" spans="1:6">
      <c r="A464" t="s">
        <v>3272</v>
      </c>
      <c r="B464" s="11">
        <v>42644</v>
      </c>
      <c r="C464" t="s">
        <v>3273</v>
      </c>
      <c r="D464">
        <v>2016</v>
      </c>
      <c r="E464">
        <v>0</v>
      </c>
      <c r="F464" s="10">
        <f>Table3[[#This Row],[visitors]]*5600</f>
        <v>0</v>
      </c>
    </row>
    <row r="465" spans="1:6">
      <c r="A465" t="s">
        <v>3274</v>
      </c>
      <c r="B465" s="11">
        <v>42675</v>
      </c>
      <c r="C465" t="s">
        <v>3275</v>
      </c>
      <c r="D465">
        <v>2016</v>
      </c>
      <c r="E465">
        <v>0</v>
      </c>
      <c r="F465" s="10">
        <f>Table3[[#This Row],[visitors]]*5600</f>
        <v>0</v>
      </c>
    </row>
    <row r="466" spans="1:6">
      <c r="A466" t="s">
        <v>3276</v>
      </c>
      <c r="B466" s="11">
        <v>42705</v>
      </c>
      <c r="C466" t="s">
        <v>3277</v>
      </c>
      <c r="D466">
        <v>2016</v>
      </c>
      <c r="E466">
        <v>0</v>
      </c>
      <c r="F466" s="10">
        <f>Table3[[#This Row],[visitors]]*5600</f>
        <v>0</v>
      </c>
    </row>
    <row r="467" spans="1:6">
      <c r="A467" t="s">
        <v>3278</v>
      </c>
      <c r="B467" s="11">
        <v>42644</v>
      </c>
      <c r="C467" t="s">
        <v>3279</v>
      </c>
      <c r="D467">
        <v>2016</v>
      </c>
      <c r="E467">
        <v>0</v>
      </c>
      <c r="F467" s="10">
        <f>Table3[[#This Row],[visitors]]*5600</f>
        <v>0</v>
      </c>
    </row>
    <row r="468" spans="1:6">
      <c r="A468" t="s">
        <v>3280</v>
      </c>
      <c r="B468" s="11">
        <v>42675</v>
      </c>
      <c r="C468" t="s">
        <v>3281</v>
      </c>
      <c r="D468">
        <v>2016</v>
      </c>
      <c r="E468">
        <v>0</v>
      </c>
      <c r="F468" s="10">
        <f>Table3[[#This Row],[visitors]]*5600</f>
        <v>0</v>
      </c>
    </row>
    <row r="469" spans="1:6">
      <c r="A469" t="s">
        <v>3282</v>
      </c>
      <c r="B469" s="11">
        <v>42705</v>
      </c>
      <c r="C469" t="s">
        <v>3283</v>
      </c>
      <c r="D469">
        <v>2016</v>
      </c>
      <c r="E469">
        <v>0</v>
      </c>
      <c r="F469" s="10">
        <f>Table3[[#This Row],[visitors]]*5600</f>
        <v>0</v>
      </c>
    </row>
    <row r="470" spans="1:6">
      <c r="A470" t="s">
        <v>3284</v>
      </c>
      <c r="B470" s="11">
        <v>42644</v>
      </c>
      <c r="C470" t="s">
        <v>3285</v>
      </c>
      <c r="D470">
        <v>2016</v>
      </c>
      <c r="E470">
        <v>0</v>
      </c>
      <c r="F470" s="10">
        <f>Table3[[#This Row],[visitors]]*5600</f>
        <v>0</v>
      </c>
    </row>
    <row r="471" spans="1:6">
      <c r="A471" t="s">
        <v>3286</v>
      </c>
      <c r="B471" s="11">
        <v>42675</v>
      </c>
      <c r="C471" t="s">
        <v>3287</v>
      </c>
      <c r="D471">
        <v>2016</v>
      </c>
      <c r="E471">
        <v>0</v>
      </c>
      <c r="F471" s="10">
        <f>Table3[[#This Row],[visitors]]*5600</f>
        <v>0</v>
      </c>
    </row>
    <row r="472" spans="1:6">
      <c r="A472" t="s">
        <v>3288</v>
      </c>
      <c r="B472" s="11">
        <v>42705</v>
      </c>
      <c r="C472" t="s">
        <v>3289</v>
      </c>
      <c r="D472">
        <v>2016</v>
      </c>
      <c r="E472">
        <v>0</v>
      </c>
      <c r="F472" s="10">
        <f>Table3[[#This Row],[visitors]]*5600</f>
        <v>0</v>
      </c>
    </row>
    <row r="473" spans="1:6">
      <c r="A473" t="s">
        <v>3290</v>
      </c>
      <c r="B473" s="11">
        <v>42644</v>
      </c>
      <c r="C473" t="s">
        <v>3291</v>
      </c>
      <c r="D473">
        <v>2016</v>
      </c>
      <c r="E473">
        <v>0</v>
      </c>
      <c r="F473" s="10">
        <f>Table3[[#This Row],[visitors]]*5600</f>
        <v>0</v>
      </c>
    </row>
    <row r="474" spans="1:6">
      <c r="A474" t="s">
        <v>3292</v>
      </c>
      <c r="B474" s="11">
        <v>42675</v>
      </c>
      <c r="C474" t="s">
        <v>3293</v>
      </c>
      <c r="D474">
        <v>2016</v>
      </c>
      <c r="E474">
        <v>0</v>
      </c>
      <c r="F474" s="10">
        <f>Table3[[#This Row],[visitors]]*5600</f>
        <v>0</v>
      </c>
    </row>
    <row r="475" spans="1:6">
      <c r="A475" t="s">
        <v>3294</v>
      </c>
      <c r="B475" s="11">
        <v>42705</v>
      </c>
      <c r="C475" t="s">
        <v>3295</v>
      </c>
      <c r="D475">
        <v>2016</v>
      </c>
      <c r="E475">
        <v>0</v>
      </c>
      <c r="F475" s="10">
        <f>Table3[[#This Row],[visitors]]*5600</f>
        <v>0</v>
      </c>
    </row>
    <row r="476" spans="1:6">
      <c r="A476" t="s">
        <v>3296</v>
      </c>
      <c r="B476" s="11">
        <v>42644</v>
      </c>
      <c r="C476" t="s">
        <v>3297</v>
      </c>
      <c r="D476">
        <v>2016</v>
      </c>
      <c r="E476">
        <v>0</v>
      </c>
      <c r="F476" s="10">
        <f>Table3[[#This Row],[visitors]]*5600</f>
        <v>0</v>
      </c>
    </row>
    <row r="477" spans="1:6">
      <c r="A477" t="s">
        <v>3298</v>
      </c>
      <c r="B477" s="11">
        <v>42675</v>
      </c>
      <c r="C477" t="s">
        <v>3299</v>
      </c>
      <c r="D477">
        <v>2016</v>
      </c>
      <c r="E477">
        <v>0</v>
      </c>
      <c r="F477" s="10">
        <f>Table3[[#This Row],[visitors]]*5600</f>
        <v>0</v>
      </c>
    </row>
    <row r="478" spans="1:6">
      <c r="A478" t="s">
        <v>3300</v>
      </c>
      <c r="B478" s="11">
        <v>42705</v>
      </c>
      <c r="C478" t="s">
        <v>3301</v>
      </c>
      <c r="D478">
        <v>2016</v>
      </c>
      <c r="E478">
        <v>0</v>
      </c>
      <c r="F478" s="10">
        <f>Table3[[#This Row],[visitors]]*5600</f>
        <v>0</v>
      </c>
    </row>
    <row r="479" spans="1:6">
      <c r="A479" t="s">
        <v>3302</v>
      </c>
      <c r="B479" s="11">
        <v>42644</v>
      </c>
      <c r="C479" t="s">
        <v>3303</v>
      </c>
      <c r="D479">
        <v>2016</v>
      </c>
      <c r="E479">
        <v>0</v>
      </c>
      <c r="F479" s="10">
        <f>Table3[[#This Row],[visitors]]*5600</f>
        <v>0</v>
      </c>
    </row>
    <row r="480" spans="1:6">
      <c r="A480" t="s">
        <v>3304</v>
      </c>
      <c r="B480" s="11">
        <v>42675</v>
      </c>
      <c r="C480" t="s">
        <v>3305</v>
      </c>
      <c r="D480">
        <v>2016</v>
      </c>
      <c r="E480">
        <v>0</v>
      </c>
      <c r="F480" s="10">
        <f>Table3[[#This Row],[visitors]]*5600</f>
        <v>0</v>
      </c>
    </row>
    <row r="481" spans="1:6">
      <c r="A481" t="s">
        <v>3306</v>
      </c>
      <c r="B481" s="11">
        <v>42705</v>
      </c>
      <c r="C481" t="s">
        <v>3307</v>
      </c>
      <c r="D481">
        <v>2016</v>
      </c>
      <c r="E481">
        <v>0</v>
      </c>
      <c r="F481" s="10">
        <f>Table3[[#This Row],[visitors]]*5600</f>
        <v>0</v>
      </c>
    </row>
    <row r="482" spans="1:6">
      <c r="A482" t="s">
        <v>3308</v>
      </c>
      <c r="B482" s="11">
        <v>42644</v>
      </c>
      <c r="C482" t="s">
        <v>3309</v>
      </c>
      <c r="D482">
        <v>2016</v>
      </c>
      <c r="E482">
        <v>0</v>
      </c>
      <c r="F482" s="10">
        <f>Table3[[#This Row],[visitors]]*5600</f>
        <v>0</v>
      </c>
    </row>
    <row r="483" spans="1:6">
      <c r="A483" t="s">
        <v>3310</v>
      </c>
      <c r="B483" s="11">
        <v>42675</v>
      </c>
      <c r="C483" t="s">
        <v>3311</v>
      </c>
      <c r="D483">
        <v>2016</v>
      </c>
      <c r="E483">
        <v>0</v>
      </c>
      <c r="F483" s="10">
        <f>Table3[[#This Row],[visitors]]*5600</f>
        <v>0</v>
      </c>
    </row>
    <row r="484" spans="1:6">
      <c r="A484" t="s">
        <v>3312</v>
      </c>
      <c r="B484" s="11">
        <v>42705</v>
      </c>
      <c r="C484" t="s">
        <v>3313</v>
      </c>
      <c r="D484">
        <v>2016</v>
      </c>
      <c r="E484">
        <v>0</v>
      </c>
      <c r="F484" s="10">
        <f>Table3[[#This Row],[visitors]]*5600</f>
        <v>0</v>
      </c>
    </row>
    <row r="485" spans="1:6">
      <c r="A485" t="s">
        <v>3314</v>
      </c>
      <c r="B485" s="11">
        <v>42370</v>
      </c>
      <c r="C485" t="s">
        <v>3315</v>
      </c>
      <c r="D485">
        <v>2016</v>
      </c>
      <c r="E485">
        <v>459</v>
      </c>
      <c r="F485" s="10">
        <f>Table3[[#This Row],[visitors]]*5600</f>
        <v>2570400</v>
      </c>
    </row>
    <row r="486" spans="1:6">
      <c r="A486" t="s">
        <v>3316</v>
      </c>
      <c r="B486" s="11">
        <v>42401</v>
      </c>
      <c r="C486" t="s">
        <v>3317</v>
      </c>
      <c r="D486">
        <v>2016</v>
      </c>
      <c r="E486">
        <v>391</v>
      </c>
      <c r="F486" s="10">
        <f>Table3[[#This Row],[visitors]]*5600</f>
        <v>2189600</v>
      </c>
    </row>
    <row r="487" spans="1:6">
      <c r="A487" t="s">
        <v>3318</v>
      </c>
      <c r="B487" s="11">
        <v>42430</v>
      </c>
      <c r="C487" t="s">
        <v>3319</v>
      </c>
      <c r="D487">
        <v>2016</v>
      </c>
      <c r="E487">
        <v>230</v>
      </c>
      <c r="F487" s="10">
        <f>Table3[[#This Row],[visitors]]*5600</f>
        <v>1288000</v>
      </c>
    </row>
    <row r="488" spans="1:6">
      <c r="A488" t="s">
        <v>3320</v>
      </c>
      <c r="B488" s="11">
        <v>42461</v>
      </c>
      <c r="C488" t="s">
        <v>3321</v>
      </c>
      <c r="D488">
        <v>2016</v>
      </c>
      <c r="E488">
        <v>39</v>
      </c>
      <c r="F488" s="10">
        <f>Table3[[#This Row],[visitors]]*5600</f>
        <v>218400</v>
      </c>
    </row>
    <row r="489" spans="1:6">
      <c r="A489" t="s">
        <v>3322</v>
      </c>
      <c r="B489" s="11">
        <v>42491</v>
      </c>
      <c r="C489" t="s">
        <v>3323</v>
      </c>
      <c r="D489">
        <v>2016</v>
      </c>
      <c r="E489">
        <v>82</v>
      </c>
      <c r="F489" s="10">
        <f>Table3[[#This Row],[visitors]]*5600</f>
        <v>459200</v>
      </c>
    </row>
    <row r="490" spans="1:6">
      <c r="A490" t="s">
        <v>3324</v>
      </c>
      <c r="B490" s="11">
        <v>42522</v>
      </c>
      <c r="C490" t="s">
        <v>3325</v>
      </c>
      <c r="D490">
        <v>2016</v>
      </c>
      <c r="E490">
        <v>88</v>
      </c>
      <c r="F490" s="10">
        <f>Table3[[#This Row],[visitors]]*5600</f>
        <v>492800</v>
      </c>
    </row>
    <row r="491" spans="1:6">
      <c r="A491" t="s">
        <v>3326</v>
      </c>
      <c r="B491" s="11">
        <v>42552</v>
      </c>
      <c r="C491" t="s">
        <v>3327</v>
      </c>
      <c r="D491">
        <v>2016</v>
      </c>
      <c r="E491">
        <v>53</v>
      </c>
      <c r="F491" s="10">
        <f>Table3[[#This Row],[visitors]]*5600</f>
        <v>296800</v>
      </c>
    </row>
    <row r="492" spans="1:6">
      <c r="A492" t="s">
        <v>3328</v>
      </c>
      <c r="B492" s="11">
        <v>42583</v>
      </c>
      <c r="C492" t="s">
        <v>3329</v>
      </c>
      <c r="D492">
        <v>2016</v>
      </c>
      <c r="E492">
        <v>102</v>
      </c>
      <c r="F492" s="10">
        <f>Table3[[#This Row],[visitors]]*5600</f>
        <v>571200</v>
      </c>
    </row>
    <row r="493" spans="1:6">
      <c r="A493" t="s">
        <v>3330</v>
      </c>
      <c r="B493" s="11">
        <v>42614</v>
      </c>
      <c r="C493" t="s">
        <v>3331</v>
      </c>
      <c r="D493">
        <v>2016</v>
      </c>
      <c r="E493">
        <v>118</v>
      </c>
      <c r="F493" s="10">
        <f>Table3[[#This Row],[visitors]]*5600</f>
        <v>660800</v>
      </c>
    </row>
    <row r="494" spans="1:6">
      <c r="A494" t="s">
        <v>3332</v>
      </c>
      <c r="B494" s="11">
        <v>42644</v>
      </c>
      <c r="C494" t="s">
        <v>3333</v>
      </c>
      <c r="D494">
        <v>2016</v>
      </c>
      <c r="E494">
        <v>108</v>
      </c>
      <c r="F494" s="10">
        <f>Table3[[#This Row],[visitors]]*5600</f>
        <v>604800</v>
      </c>
    </row>
    <row r="495" spans="1:6">
      <c r="A495" t="s">
        <v>3334</v>
      </c>
      <c r="B495" s="11">
        <v>42675</v>
      </c>
      <c r="C495" t="s">
        <v>3335</v>
      </c>
      <c r="D495">
        <v>2016</v>
      </c>
      <c r="E495">
        <v>97</v>
      </c>
      <c r="F495" s="10">
        <f>Table3[[#This Row],[visitors]]*5600</f>
        <v>543200</v>
      </c>
    </row>
    <row r="496" spans="1:6">
      <c r="A496" t="s">
        <v>3336</v>
      </c>
      <c r="B496" s="11">
        <v>42705</v>
      </c>
      <c r="C496" t="s">
        <v>3337</v>
      </c>
      <c r="D496">
        <v>2016</v>
      </c>
      <c r="E496">
        <v>132</v>
      </c>
      <c r="F496" s="10">
        <f>Table3[[#This Row],[visitors]]*5600</f>
        <v>739200</v>
      </c>
    </row>
    <row r="497" spans="1:6">
      <c r="A497" t="s">
        <v>3338</v>
      </c>
      <c r="B497" s="11">
        <v>42644</v>
      </c>
      <c r="C497" t="s">
        <v>3339</v>
      </c>
      <c r="D497">
        <v>2016</v>
      </c>
      <c r="E497">
        <v>0</v>
      </c>
      <c r="F497" s="10">
        <f>Table3[[#This Row],[visitors]]*5600</f>
        <v>0</v>
      </c>
    </row>
    <row r="498" spans="1:6">
      <c r="A498" t="s">
        <v>3340</v>
      </c>
      <c r="B498" s="11">
        <v>42675</v>
      </c>
      <c r="C498" t="s">
        <v>3341</v>
      </c>
      <c r="D498">
        <v>2016</v>
      </c>
      <c r="E498">
        <v>0</v>
      </c>
      <c r="F498" s="10">
        <f>Table3[[#This Row],[visitors]]*5600</f>
        <v>0</v>
      </c>
    </row>
    <row r="499" spans="1:6">
      <c r="A499" t="s">
        <v>3342</v>
      </c>
      <c r="B499" s="11">
        <v>42705</v>
      </c>
      <c r="C499" t="s">
        <v>3343</v>
      </c>
      <c r="D499">
        <v>2016</v>
      </c>
      <c r="E499">
        <v>0</v>
      </c>
      <c r="F499" s="10">
        <f>Table3[[#This Row],[visitors]]*5600</f>
        <v>0</v>
      </c>
    </row>
    <row r="500" spans="1:6">
      <c r="A500" t="s">
        <v>3344</v>
      </c>
      <c r="B500" s="11">
        <v>43101</v>
      </c>
      <c r="C500" t="s">
        <v>3345</v>
      </c>
      <c r="D500">
        <v>2018</v>
      </c>
      <c r="E500">
        <v>0</v>
      </c>
      <c r="F500" s="10">
        <f>Table3[[#This Row],[visitors]]*5600</f>
        <v>0</v>
      </c>
    </row>
    <row r="501" spans="1:6">
      <c r="A501" t="s">
        <v>3346</v>
      </c>
      <c r="B501" s="11">
        <v>43132</v>
      </c>
      <c r="C501" t="s">
        <v>3347</v>
      </c>
      <c r="D501">
        <v>2018</v>
      </c>
      <c r="E501">
        <v>0</v>
      </c>
      <c r="F501" s="10">
        <f>Table3[[#This Row],[visitors]]*5600</f>
        <v>0</v>
      </c>
    </row>
    <row r="502" spans="1:6">
      <c r="A502" t="s">
        <v>3348</v>
      </c>
      <c r="B502" s="11">
        <v>43160</v>
      </c>
      <c r="C502" t="s">
        <v>3349</v>
      </c>
      <c r="D502">
        <v>2018</v>
      </c>
      <c r="E502">
        <v>0</v>
      </c>
      <c r="F502" s="10">
        <f>Table3[[#This Row],[visitors]]*5600</f>
        <v>0</v>
      </c>
    </row>
    <row r="503" spans="1:6">
      <c r="A503" t="s">
        <v>3350</v>
      </c>
      <c r="B503" s="11">
        <v>43191</v>
      </c>
      <c r="C503" t="s">
        <v>3351</v>
      </c>
      <c r="D503">
        <v>2018</v>
      </c>
      <c r="E503">
        <v>0</v>
      </c>
      <c r="F503" s="10">
        <f>Table3[[#This Row],[visitors]]*5600</f>
        <v>0</v>
      </c>
    </row>
    <row r="504" spans="1:6">
      <c r="A504" t="s">
        <v>3352</v>
      </c>
      <c r="B504" s="11">
        <v>43221</v>
      </c>
      <c r="C504" t="s">
        <v>3353</v>
      </c>
      <c r="D504">
        <v>2018</v>
      </c>
      <c r="E504">
        <v>0</v>
      </c>
      <c r="F504" s="10">
        <f>Table3[[#This Row],[visitors]]*5600</f>
        <v>0</v>
      </c>
    </row>
    <row r="505" spans="1:6">
      <c r="A505" t="s">
        <v>3354</v>
      </c>
      <c r="B505" s="11">
        <v>43252</v>
      </c>
      <c r="C505" t="s">
        <v>3355</v>
      </c>
      <c r="D505">
        <v>2018</v>
      </c>
      <c r="E505">
        <v>0</v>
      </c>
      <c r="F505" s="10">
        <f>Table3[[#This Row],[visitors]]*5600</f>
        <v>0</v>
      </c>
    </row>
    <row r="506" spans="1:6">
      <c r="A506" t="s">
        <v>3356</v>
      </c>
      <c r="B506" s="11">
        <v>43282</v>
      </c>
      <c r="C506" t="s">
        <v>3357</v>
      </c>
      <c r="D506">
        <v>2018</v>
      </c>
      <c r="E506">
        <v>2</v>
      </c>
      <c r="F506" s="10">
        <f>Table3[[#This Row],[visitors]]*5600</f>
        <v>11200</v>
      </c>
    </row>
    <row r="507" spans="1:6">
      <c r="A507" t="s">
        <v>3358</v>
      </c>
      <c r="B507" s="11">
        <v>43313</v>
      </c>
      <c r="C507" t="s">
        <v>3359</v>
      </c>
      <c r="D507">
        <v>2018</v>
      </c>
      <c r="E507">
        <v>3</v>
      </c>
      <c r="F507" s="10">
        <f>Table3[[#This Row],[visitors]]*5600</f>
        <v>16800</v>
      </c>
    </row>
    <row r="508" spans="1:6">
      <c r="A508" t="s">
        <v>3360</v>
      </c>
      <c r="B508" s="11">
        <v>43344</v>
      </c>
      <c r="C508" t="s">
        <v>3361</v>
      </c>
      <c r="D508">
        <v>2018</v>
      </c>
      <c r="E508">
        <v>0</v>
      </c>
      <c r="F508" s="10">
        <f>Table3[[#This Row],[visitors]]*5600</f>
        <v>0</v>
      </c>
    </row>
    <row r="509" spans="1:6">
      <c r="A509" t="s">
        <v>3362</v>
      </c>
      <c r="B509" s="11">
        <v>43374</v>
      </c>
      <c r="C509" t="s">
        <v>3363</v>
      </c>
      <c r="D509">
        <v>2018</v>
      </c>
      <c r="E509">
        <v>0</v>
      </c>
      <c r="F509" s="10">
        <f>Table3[[#This Row],[visitors]]*5600</f>
        <v>0</v>
      </c>
    </row>
    <row r="510" spans="1:6">
      <c r="A510" t="s">
        <v>3364</v>
      </c>
      <c r="B510" s="11">
        <v>43405</v>
      </c>
      <c r="C510" t="s">
        <v>3365</v>
      </c>
      <c r="D510">
        <v>2018</v>
      </c>
      <c r="E510">
        <v>0</v>
      </c>
      <c r="F510" s="10">
        <f>Table3[[#This Row],[visitors]]*5600</f>
        <v>0</v>
      </c>
    </row>
    <row r="511" spans="1:6">
      <c r="A511" t="s">
        <v>3366</v>
      </c>
      <c r="B511" s="11">
        <v>43435</v>
      </c>
      <c r="C511" t="s">
        <v>3367</v>
      </c>
      <c r="D511">
        <v>2018</v>
      </c>
      <c r="E511">
        <v>0</v>
      </c>
      <c r="F511" s="10">
        <f>Table3[[#This Row],[visitors]]*5600</f>
        <v>0</v>
      </c>
    </row>
    <row r="512" spans="1:6">
      <c r="A512" t="s">
        <v>3368</v>
      </c>
      <c r="B512" s="11">
        <v>43101</v>
      </c>
      <c r="C512" t="s">
        <v>3369</v>
      </c>
      <c r="D512">
        <v>2018</v>
      </c>
      <c r="E512">
        <v>0</v>
      </c>
      <c r="F512" s="10">
        <f>Table3[[#This Row],[visitors]]*5600</f>
        <v>0</v>
      </c>
    </row>
    <row r="513" spans="1:6">
      <c r="A513" t="s">
        <v>3370</v>
      </c>
      <c r="B513" s="11">
        <v>43132</v>
      </c>
      <c r="C513" t="s">
        <v>3371</v>
      </c>
      <c r="D513">
        <v>2018</v>
      </c>
      <c r="E513">
        <v>0</v>
      </c>
      <c r="F513" s="10">
        <f>Table3[[#This Row],[visitors]]*5600</f>
        <v>0</v>
      </c>
    </row>
    <row r="514" spans="1:6">
      <c r="A514" t="s">
        <v>3372</v>
      </c>
      <c r="B514" s="11">
        <v>43160</v>
      </c>
      <c r="C514" t="s">
        <v>3373</v>
      </c>
      <c r="D514">
        <v>2018</v>
      </c>
      <c r="E514">
        <v>0</v>
      </c>
      <c r="F514" s="10">
        <f>Table3[[#This Row],[visitors]]*5600</f>
        <v>0</v>
      </c>
    </row>
    <row r="515" spans="1:6">
      <c r="A515" t="s">
        <v>3374</v>
      </c>
      <c r="B515" s="11">
        <v>43191</v>
      </c>
      <c r="C515" t="s">
        <v>3375</v>
      </c>
      <c r="D515">
        <v>2018</v>
      </c>
      <c r="E515">
        <v>0</v>
      </c>
      <c r="F515" s="10">
        <f>Table3[[#This Row],[visitors]]*5600</f>
        <v>0</v>
      </c>
    </row>
    <row r="516" spans="1:6">
      <c r="A516" t="s">
        <v>3376</v>
      </c>
      <c r="B516" s="11">
        <v>43221</v>
      </c>
      <c r="C516" t="s">
        <v>3377</v>
      </c>
      <c r="D516">
        <v>2018</v>
      </c>
      <c r="E516">
        <v>0</v>
      </c>
      <c r="F516" s="10">
        <f>Table3[[#This Row],[visitors]]*5600</f>
        <v>0</v>
      </c>
    </row>
    <row r="517" spans="1:6">
      <c r="A517" t="s">
        <v>3378</v>
      </c>
      <c r="B517" s="11">
        <v>43252</v>
      </c>
      <c r="C517" t="s">
        <v>3379</v>
      </c>
      <c r="D517">
        <v>2018</v>
      </c>
      <c r="E517">
        <v>0</v>
      </c>
      <c r="F517" s="10">
        <f>Table3[[#This Row],[visitors]]*5600</f>
        <v>0</v>
      </c>
    </row>
    <row r="518" spans="1:6">
      <c r="A518" t="s">
        <v>3380</v>
      </c>
      <c r="B518" s="11">
        <v>43282</v>
      </c>
      <c r="C518" t="s">
        <v>3381</v>
      </c>
      <c r="D518">
        <v>2018</v>
      </c>
      <c r="E518">
        <v>0</v>
      </c>
      <c r="F518" s="10">
        <f>Table3[[#This Row],[visitors]]*5600</f>
        <v>0</v>
      </c>
    </row>
    <row r="519" spans="1:6">
      <c r="A519" t="s">
        <v>3382</v>
      </c>
      <c r="B519" s="11">
        <v>43313</v>
      </c>
      <c r="C519" t="s">
        <v>3383</v>
      </c>
      <c r="D519">
        <v>2018</v>
      </c>
      <c r="E519">
        <v>0</v>
      </c>
      <c r="F519" s="10">
        <f>Table3[[#This Row],[visitors]]*5600</f>
        <v>0</v>
      </c>
    </row>
    <row r="520" spans="1:6">
      <c r="A520" t="s">
        <v>3384</v>
      </c>
      <c r="B520" s="11">
        <v>43344</v>
      </c>
      <c r="C520" t="s">
        <v>3385</v>
      </c>
      <c r="D520">
        <v>2018</v>
      </c>
      <c r="E520">
        <v>0</v>
      </c>
      <c r="F520" s="10">
        <f>Table3[[#This Row],[visitors]]*5600</f>
        <v>0</v>
      </c>
    </row>
    <row r="521" spans="1:6">
      <c r="A521" t="s">
        <v>3386</v>
      </c>
      <c r="B521" s="11">
        <v>43374</v>
      </c>
      <c r="C521" t="s">
        <v>3387</v>
      </c>
      <c r="D521">
        <v>2018</v>
      </c>
      <c r="E521">
        <v>0</v>
      </c>
      <c r="F521" s="10">
        <f>Table3[[#This Row],[visitors]]*5600</f>
        <v>0</v>
      </c>
    </row>
    <row r="522" spans="1:6">
      <c r="A522" t="s">
        <v>3388</v>
      </c>
      <c r="B522" s="11">
        <v>43405</v>
      </c>
      <c r="C522" t="s">
        <v>3389</v>
      </c>
      <c r="D522">
        <v>2018</v>
      </c>
      <c r="E522">
        <v>0</v>
      </c>
      <c r="F522" s="10">
        <f>Table3[[#This Row],[visitors]]*5600</f>
        <v>0</v>
      </c>
    </row>
    <row r="523" spans="1:6">
      <c r="A523" t="s">
        <v>3390</v>
      </c>
      <c r="B523" s="11">
        <v>43435</v>
      </c>
      <c r="C523" t="s">
        <v>3391</v>
      </c>
      <c r="D523">
        <v>2018</v>
      </c>
      <c r="E523">
        <v>0</v>
      </c>
      <c r="F523" s="10">
        <f>Table3[[#This Row],[visitors]]*5600</f>
        <v>0</v>
      </c>
    </row>
    <row r="524" spans="1:6">
      <c r="A524" t="s">
        <v>3392</v>
      </c>
      <c r="B524" s="11">
        <v>43101</v>
      </c>
      <c r="C524" t="s">
        <v>3393</v>
      </c>
      <c r="D524">
        <v>2018</v>
      </c>
      <c r="E524">
        <v>35379</v>
      </c>
      <c r="F524" s="10">
        <f>Table3[[#This Row],[visitors]]*5600</f>
        <v>198122400</v>
      </c>
    </row>
    <row r="525" spans="1:6">
      <c r="A525" t="s">
        <v>3394</v>
      </c>
      <c r="B525" s="11">
        <v>43132</v>
      </c>
      <c r="C525" t="s">
        <v>3395</v>
      </c>
      <c r="D525">
        <v>2018</v>
      </c>
      <c r="E525">
        <v>30414</v>
      </c>
      <c r="F525" s="10">
        <f>Table3[[#This Row],[visitors]]*5600</f>
        <v>170318400</v>
      </c>
    </row>
    <row r="526" spans="1:6">
      <c r="A526" t="s">
        <v>3396</v>
      </c>
      <c r="B526" s="11">
        <v>43160</v>
      </c>
      <c r="C526" t="s">
        <v>3397</v>
      </c>
      <c r="D526">
        <v>2018</v>
      </c>
      <c r="E526">
        <v>27535</v>
      </c>
      <c r="F526" s="10">
        <f>Table3[[#This Row],[visitors]]*5600</f>
        <v>154196000</v>
      </c>
    </row>
    <row r="527" spans="1:6">
      <c r="A527" t="s">
        <v>3398</v>
      </c>
      <c r="B527" s="11">
        <v>43191</v>
      </c>
      <c r="C527" t="s">
        <v>3399</v>
      </c>
      <c r="D527">
        <v>2018</v>
      </c>
      <c r="E527">
        <v>20830</v>
      </c>
      <c r="F527" s="10">
        <f>Table3[[#This Row],[visitors]]*5600</f>
        <v>116648000</v>
      </c>
    </row>
    <row r="528" spans="1:6">
      <c r="A528" t="s">
        <v>3400</v>
      </c>
      <c r="B528" s="11">
        <v>43221</v>
      </c>
      <c r="C528" t="s">
        <v>3401</v>
      </c>
      <c r="D528">
        <v>2018</v>
      </c>
      <c r="E528">
        <v>21554</v>
      </c>
      <c r="F528" s="10">
        <f>Table3[[#This Row],[visitors]]*5600</f>
        <v>120702400</v>
      </c>
    </row>
    <row r="529" spans="1:6">
      <c r="A529" t="s">
        <v>3402</v>
      </c>
      <c r="B529" s="11">
        <v>43252</v>
      </c>
      <c r="C529" t="s">
        <v>3403</v>
      </c>
      <c r="D529">
        <v>2018</v>
      </c>
      <c r="E529">
        <v>24677</v>
      </c>
      <c r="F529" s="10">
        <f>Table3[[#This Row],[visitors]]*5600</f>
        <v>138191200</v>
      </c>
    </row>
    <row r="530" spans="1:6">
      <c r="A530" t="s">
        <v>3404</v>
      </c>
      <c r="B530" s="11">
        <v>43282</v>
      </c>
      <c r="C530" t="s">
        <v>3405</v>
      </c>
      <c r="D530">
        <v>2018</v>
      </c>
      <c r="E530">
        <v>17456</v>
      </c>
      <c r="F530" s="10">
        <f>Table3[[#This Row],[visitors]]*5600</f>
        <v>97753600</v>
      </c>
    </row>
    <row r="531" spans="1:6">
      <c r="A531" t="s">
        <v>3406</v>
      </c>
      <c r="B531" s="11">
        <v>43313</v>
      </c>
      <c r="C531" t="s">
        <v>3407</v>
      </c>
      <c r="D531">
        <v>2018</v>
      </c>
      <c r="E531">
        <v>31217</v>
      </c>
      <c r="F531" s="10">
        <f>Table3[[#This Row],[visitors]]*5600</f>
        <v>174815200</v>
      </c>
    </row>
    <row r="532" spans="1:6">
      <c r="A532" t="s">
        <v>3408</v>
      </c>
      <c r="B532" s="11">
        <v>43344</v>
      </c>
      <c r="C532" t="s">
        <v>3409</v>
      </c>
      <c r="D532">
        <v>2018</v>
      </c>
      <c r="E532">
        <v>22809</v>
      </c>
      <c r="F532" s="10">
        <f>Table3[[#This Row],[visitors]]*5600</f>
        <v>127730400</v>
      </c>
    </row>
    <row r="533" spans="1:6">
      <c r="A533" t="s">
        <v>3410</v>
      </c>
      <c r="B533" s="11">
        <v>43374</v>
      </c>
      <c r="C533" t="s">
        <v>3411</v>
      </c>
      <c r="D533">
        <v>2018</v>
      </c>
      <c r="E533">
        <v>30072</v>
      </c>
      <c r="F533" s="10">
        <f>Table3[[#This Row],[visitors]]*5600</f>
        <v>168403200</v>
      </c>
    </row>
    <row r="534" spans="1:6">
      <c r="A534" t="s">
        <v>3412</v>
      </c>
      <c r="B534" s="11">
        <v>43405</v>
      </c>
      <c r="C534" t="s">
        <v>3413</v>
      </c>
      <c r="D534">
        <v>2018</v>
      </c>
      <c r="E534">
        <v>23487</v>
      </c>
      <c r="F534" s="10">
        <f>Table3[[#This Row],[visitors]]*5600</f>
        <v>131527200</v>
      </c>
    </row>
    <row r="535" spans="1:6">
      <c r="A535" t="s">
        <v>3414</v>
      </c>
      <c r="B535" s="11">
        <v>43435</v>
      </c>
      <c r="C535" t="s">
        <v>3415</v>
      </c>
      <c r="D535">
        <v>2018</v>
      </c>
      <c r="E535">
        <v>29358</v>
      </c>
      <c r="F535" s="10">
        <f>Table3[[#This Row],[visitors]]*5600</f>
        <v>164404800</v>
      </c>
    </row>
    <row r="536" spans="1:6">
      <c r="A536" t="s">
        <v>3416</v>
      </c>
      <c r="B536" s="11">
        <v>43101</v>
      </c>
      <c r="C536" t="s">
        <v>3417</v>
      </c>
      <c r="D536">
        <v>2018</v>
      </c>
      <c r="E536">
        <v>0</v>
      </c>
      <c r="F536" s="10">
        <f>Table3[[#This Row],[visitors]]*5600</f>
        <v>0</v>
      </c>
    </row>
    <row r="537" spans="1:6">
      <c r="A537" t="s">
        <v>3418</v>
      </c>
      <c r="B537" s="11">
        <v>43132</v>
      </c>
      <c r="C537" t="s">
        <v>3419</v>
      </c>
      <c r="D537">
        <v>2018</v>
      </c>
      <c r="E537">
        <v>0</v>
      </c>
      <c r="F537" s="10">
        <f>Table3[[#This Row],[visitors]]*5600</f>
        <v>0</v>
      </c>
    </row>
    <row r="538" spans="1:6">
      <c r="A538" t="s">
        <v>3420</v>
      </c>
      <c r="B538" s="11">
        <v>43160</v>
      </c>
      <c r="C538" t="s">
        <v>3421</v>
      </c>
      <c r="D538">
        <v>2018</v>
      </c>
      <c r="E538">
        <v>0</v>
      </c>
      <c r="F538" s="10">
        <f>Table3[[#This Row],[visitors]]*5600</f>
        <v>0</v>
      </c>
    </row>
    <row r="539" spans="1:6">
      <c r="A539" t="s">
        <v>3422</v>
      </c>
      <c r="B539" s="11">
        <v>43191</v>
      </c>
      <c r="C539" t="s">
        <v>3423</v>
      </c>
      <c r="D539">
        <v>2018</v>
      </c>
      <c r="E539">
        <v>0</v>
      </c>
      <c r="F539" s="10">
        <f>Table3[[#This Row],[visitors]]*5600</f>
        <v>0</v>
      </c>
    </row>
    <row r="540" spans="1:6">
      <c r="A540" t="s">
        <v>3424</v>
      </c>
      <c r="B540" s="11">
        <v>43221</v>
      </c>
      <c r="C540" t="s">
        <v>3425</v>
      </c>
      <c r="D540">
        <v>2018</v>
      </c>
      <c r="E540">
        <v>0</v>
      </c>
      <c r="F540" s="10">
        <f>Table3[[#This Row],[visitors]]*5600</f>
        <v>0</v>
      </c>
    </row>
    <row r="541" spans="1:6">
      <c r="A541" t="s">
        <v>3426</v>
      </c>
      <c r="B541" s="11">
        <v>43252</v>
      </c>
      <c r="C541" t="s">
        <v>3427</v>
      </c>
      <c r="D541">
        <v>2018</v>
      </c>
      <c r="E541">
        <v>0</v>
      </c>
      <c r="F541" s="10">
        <f>Table3[[#This Row],[visitors]]*5600</f>
        <v>0</v>
      </c>
    </row>
    <row r="542" spans="1:6">
      <c r="A542" t="s">
        <v>3428</v>
      </c>
      <c r="B542" s="11">
        <v>43282</v>
      </c>
      <c r="C542" t="s">
        <v>3429</v>
      </c>
      <c r="D542">
        <v>2018</v>
      </c>
      <c r="E542">
        <v>0</v>
      </c>
      <c r="F542" s="10">
        <f>Table3[[#This Row],[visitors]]*5600</f>
        <v>0</v>
      </c>
    </row>
    <row r="543" spans="1:6">
      <c r="A543" t="s">
        <v>3430</v>
      </c>
      <c r="B543" s="11">
        <v>43313</v>
      </c>
      <c r="C543" t="s">
        <v>3431</v>
      </c>
      <c r="D543">
        <v>2018</v>
      </c>
      <c r="E543">
        <v>0</v>
      </c>
      <c r="F543" s="10">
        <f>Table3[[#This Row],[visitors]]*5600</f>
        <v>0</v>
      </c>
    </row>
    <row r="544" spans="1:6">
      <c r="A544" t="s">
        <v>3432</v>
      </c>
      <c r="B544" s="11">
        <v>43344</v>
      </c>
      <c r="C544" t="s">
        <v>3433</v>
      </c>
      <c r="D544">
        <v>2018</v>
      </c>
      <c r="E544">
        <v>0</v>
      </c>
      <c r="F544" s="10">
        <f>Table3[[#This Row],[visitors]]*5600</f>
        <v>0</v>
      </c>
    </row>
    <row r="545" spans="1:6">
      <c r="A545" t="s">
        <v>3434</v>
      </c>
      <c r="B545" s="11">
        <v>43374</v>
      </c>
      <c r="C545" t="s">
        <v>3435</v>
      </c>
      <c r="D545">
        <v>2018</v>
      </c>
      <c r="E545">
        <v>0</v>
      </c>
      <c r="F545" s="10">
        <f>Table3[[#This Row],[visitors]]*5600</f>
        <v>0</v>
      </c>
    </row>
    <row r="546" spans="1:6">
      <c r="A546" t="s">
        <v>3436</v>
      </c>
      <c r="B546" s="11">
        <v>43405</v>
      </c>
      <c r="C546" t="s">
        <v>3437</v>
      </c>
      <c r="D546">
        <v>2018</v>
      </c>
      <c r="E546">
        <v>0</v>
      </c>
      <c r="F546" s="10">
        <f>Table3[[#This Row],[visitors]]*5600</f>
        <v>0</v>
      </c>
    </row>
    <row r="547" spans="1:6">
      <c r="A547" t="s">
        <v>3438</v>
      </c>
      <c r="B547" s="11">
        <v>43435</v>
      </c>
      <c r="C547" t="s">
        <v>3439</v>
      </c>
      <c r="D547">
        <v>2018</v>
      </c>
      <c r="E547">
        <v>0</v>
      </c>
      <c r="F547" s="10">
        <f>Table3[[#This Row],[visitors]]*5600</f>
        <v>0</v>
      </c>
    </row>
    <row r="548" spans="1:6">
      <c r="A548" t="s">
        <v>3440</v>
      </c>
      <c r="B548" s="11">
        <v>43101</v>
      </c>
      <c r="C548" t="s">
        <v>3441</v>
      </c>
      <c r="D548">
        <v>2018</v>
      </c>
      <c r="E548">
        <v>0</v>
      </c>
      <c r="F548" s="10">
        <f>Table3[[#This Row],[visitors]]*5600</f>
        <v>0</v>
      </c>
    </row>
    <row r="549" spans="1:6">
      <c r="A549" t="s">
        <v>3442</v>
      </c>
      <c r="B549" s="11">
        <v>43132</v>
      </c>
      <c r="C549" t="s">
        <v>3443</v>
      </c>
      <c r="D549">
        <v>2018</v>
      </c>
      <c r="E549">
        <v>0</v>
      </c>
      <c r="F549" s="10">
        <f>Table3[[#This Row],[visitors]]*5600</f>
        <v>0</v>
      </c>
    </row>
    <row r="550" spans="1:6">
      <c r="A550" t="s">
        <v>3444</v>
      </c>
      <c r="B550" s="11">
        <v>43160</v>
      </c>
      <c r="C550" t="s">
        <v>3445</v>
      </c>
      <c r="D550">
        <v>2018</v>
      </c>
      <c r="E550">
        <v>0</v>
      </c>
      <c r="F550" s="10">
        <f>Table3[[#This Row],[visitors]]*5600</f>
        <v>0</v>
      </c>
    </row>
    <row r="551" spans="1:6">
      <c r="A551" t="s">
        <v>3446</v>
      </c>
      <c r="B551" s="11">
        <v>43191</v>
      </c>
      <c r="C551" t="s">
        <v>3447</v>
      </c>
      <c r="D551">
        <v>2018</v>
      </c>
      <c r="E551">
        <v>0</v>
      </c>
      <c r="F551" s="10">
        <f>Table3[[#This Row],[visitors]]*5600</f>
        <v>0</v>
      </c>
    </row>
    <row r="552" spans="1:6">
      <c r="A552" t="s">
        <v>3448</v>
      </c>
      <c r="B552" s="11">
        <v>43221</v>
      </c>
      <c r="C552" t="s">
        <v>3449</v>
      </c>
      <c r="D552">
        <v>2018</v>
      </c>
      <c r="E552">
        <v>0</v>
      </c>
      <c r="F552" s="10">
        <f>Table3[[#This Row],[visitors]]*5600</f>
        <v>0</v>
      </c>
    </row>
    <row r="553" spans="1:6">
      <c r="A553" t="s">
        <v>3450</v>
      </c>
      <c r="B553" s="11">
        <v>43252</v>
      </c>
      <c r="C553" t="s">
        <v>3451</v>
      </c>
      <c r="D553">
        <v>2018</v>
      </c>
      <c r="E553">
        <v>0</v>
      </c>
      <c r="F553" s="10">
        <f>Table3[[#This Row],[visitors]]*5600</f>
        <v>0</v>
      </c>
    </row>
    <row r="554" spans="1:6">
      <c r="A554" t="s">
        <v>3452</v>
      </c>
      <c r="B554" s="11">
        <v>43282</v>
      </c>
      <c r="C554" t="s">
        <v>3453</v>
      </c>
      <c r="D554">
        <v>2018</v>
      </c>
      <c r="E554">
        <v>0</v>
      </c>
      <c r="F554" s="10">
        <f>Table3[[#This Row],[visitors]]*5600</f>
        <v>0</v>
      </c>
    </row>
    <row r="555" spans="1:6">
      <c r="A555" t="s">
        <v>3454</v>
      </c>
      <c r="B555" s="11">
        <v>43313</v>
      </c>
      <c r="C555" t="s">
        <v>3455</v>
      </c>
      <c r="D555">
        <v>2018</v>
      </c>
      <c r="E555">
        <v>0</v>
      </c>
      <c r="F555" s="10">
        <f>Table3[[#This Row],[visitors]]*5600</f>
        <v>0</v>
      </c>
    </row>
    <row r="556" spans="1:6">
      <c r="A556" t="s">
        <v>3456</v>
      </c>
      <c r="B556" s="11">
        <v>43344</v>
      </c>
      <c r="C556" t="s">
        <v>3457</v>
      </c>
      <c r="D556">
        <v>2018</v>
      </c>
      <c r="E556">
        <v>0</v>
      </c>
      <c r="F556" s="10">
        <f>Table3[[#This Row],[visitors]]*5600</f>
        <v>0</v>
      </c>
    </row>
    <row r="557" spans="1:6">
      <c r="A557" t="s">
        <v>3458</v>
      </c>
      <c r="B557" s="11">
        <v>43374</v>
      </c>
      <c r="C557" t="s">
        <v>3459</v>
      </c>
      <c r="D557">
        <v>2018</v>
      </c>
      <c r="E557">
        <v>0</v>
      </c>
      <c r="F557" s="10">
        <f>Table3[[#This Row],[visitors]]*5600</f>
        <v>0</v>
      </c>
    </row>
    <row r="558" spans="1:6">
      <c r="A558" t="s">
        <v>3460</v>
      </c>
      <c r="B558" s="11">
        <v>43405</v>
      </c>
      <c r="C558" t="s">
        <v>3461</v>
      </c>
      <c r="D558">
        <v>2018</v>
      </c>
      <c r="E558">
        <v>0</v>
      </c>
      <c r="F558" s="10">
        <f>Table3[[#This Row],[visitors]]*5600</f>
        <v>0</v>
      </c>
    </row>
    <row r="559" spans="1:6">
      <c r="A559" t="s">
        <v>3462</v>
      </c>
      <c r="B559" s="11">
        <v>43435</v>
      </c>
      <c r="C559" t="s">
        <v>3463</v>
      </c>
      <c r="D559">
        <v>2018</v>
      </c>
      <c r="E559">
        <v>0</v>
      </c>
      <c r="F559" s="10">
        <f>Table3[[#This Row],[visitors]]*5600</f>
        <v>0</v>
      </c>
    </row>
    <row r="560" spans="1:6">
      <c r="A560" t="s">
        <v>3464</v>
      </c>
      <c r="B560" s="11">
        <v>43101</v>
      </c>
      <c r="C560" t="s">
        <v>3465</v>
      </c>
      <c r="D560">
        <v>2018</v>
      </c>
      <c r="E560">
        <v>50</v>
      </c>
      <c r="F560" s="10">
        <f>Table3[[#This Row],[visitors]]*5600</f>
        <v>280000</v>
      </c>
    </row>
    <row r="561" spans="1:6">
      <c r="A561" t="s">
        <v>3466</v>
      </c>
      <c r="B561" s="11">
        <v>43132</v>
      </c>
      <c r="C561" t="s">
        <v>3467</v>
      </c>
      <c r="D561">
        <v>2018</v>
      </c>
      <c r="E561">
        <v>60</v>
      </c>
      <c r="F561" s="10">
        <f>Table3[[#This Row],[visitors]]*5600</f>
        <v>336000</v>
      </c>
    </row>
    <row r="562" spans="1:6">
      <c r="A562" t="s">
        <v>3468</v>
      </c>
      <c r="B562" s="11">
        <v>43160</v>
      </c>
      <c r="C562" t="s">
        <v>3469</v>
      </c>
      <c r="D562">
        <v>2018</v>
      </c>
      <c r="E562">
        <v>70</v>
      </c>
      <c r="F562" s="10">
        <f>Table3[[#This Row],[visitors]]*5600</f>
        <v>392000</v>
      </c>
    </row>
    <row r="563" spans="1:6">
      <c r="A563" t="s">
        <v>3470</v>
      </c>
      <c r="B563" s="11">
        <v>43191</v>
      </c>
      <c r="C563" t="s">
        <v>3471</v>
      </c>
      <c r="D563">
        <v>2018</v>
      </c>
      <c r="E563">
        <v>45</v>
      </c>
      <c r="F563" s="10">
        <f>Table3[[#This Row],[visitors]]*5600</f>
        <v>252000</v>
      </c>
    </row>
    <row r="564" spans="1:6">
      <c r="A564" t="s">
        <v>3472</v>
      </c>
      <c r="B564" s="11">
        <v>43221</v>
      </c>
      <c r="C564" t="s">
        <v>3473</v>
      </c>
      <c r="D564">
        <v>2018</v>
      </c>
      <c r="E564">
        <v>40</v>
      </c>
      <c r="F564" s="10">
        <f>Table3[[#This Row],[visitors]]*5600</f>
        <v>224000</v>
      </c>
    </row>
    <row r="565" spans="1:6">
      <c r="A565" t="s">
        <v>3474</v>
      </c>
      <c r="B565" s="11">
        <v>43252</v>
      </c>
      <c r="C565" t="s">
        <v>3475</v>
      </c>
      <c r="D565">
        <v>2018</v>
      </c>
      <c r="E565">
        <v>35</v>
      </c>
      <c r="F565" s="10">
        <f>Table3[[#This Row],[visitors]]*5600</f>
        <v>196000</v>
      </c>
    </row>
    <row r="566" spans="1:6">
      <c r="A566" t="s">
        <v>3476</v>
      </c>
      <c r="B566" s="11">
        <v>43282</v>
      </c>
      <c r="C566" t="s">
        <v>3477</v>
      </c>
      <c r="D566">
        <v>2018</v>
      </c>
      <c r="E566">
        <v>40</v>
      </c>
      <c r="F566" s="10">
        <f>Table3[[#This Row],[visitors]]*5600</f>
        <v>224000</v>
      </c>
    </row>
    <row r="567" spans="1:6">
      <c r="A567" t="s">
        <v>3478</v>
      </c>
      <c r="B567" s="11">
        <v>43313</v>
      </c>
      <c r="C567" t="s">
        <v>3479</v>
      </c>
      <c r="D567">
        <v>2018</v>
      </c>
      <c r="E567">
        <v>35</v>
      </c>
      <c r="F567" s="10">
        <f>Table3[[#This Row],[visitors]]*5600</f>
        <v>196000</v>
      </c>
    </row>
    <row r="568" spans="1:6">
      <c r="A568" t="s">
        <v>3480</v>
      </c>
      <c r="B568" s="11">
        <v>43344</v>
      </c>
      <c r="C568" t="s">
        <v>3481</v>
      </c>
      <c r="D568">
        <v>2018</v>
      </c>
      <c r="E568">
        <v>40</v>
      </c>
      <c r="F568" s="10">
        <f>Table3[[#This Row],[visitors]]*5600</f>
        <v>224000</v>
      </c>
    </row>
    <row r="569" spans="1:6">
      <c r="A569" t="s">
        <v>3482</v>
      </c>
      <c r="B569" s="11">
        <v>43374</v>
      </c>
      <c r="C569" t="s">
        <v>3483</v>
      </c>
      <c r="D569">
        <v>2018</v>
      </c>
      <c r="E569">
        <v>40</v>
      </c>
      <c r="F569" s="10">
        <f>Table3[[#This Row],[visitors]]*5600</f>
        <v>224000</v>
      </c>
    </row>
    <row r="570" spans="1:6">
      <c r="A570" t="s">
        <v>3484</v>
      </c>
      <c r="B570" s="11">
        <v>43405</v>
      </c>
      <c r="C570" t="s">
        <v>3485</v>
      </c>
      <c r="D570">
        <v>2018</v>
      </c>
      <c r="E570">
        <v>40</v>
      </c>
      <c r="F570" s="10">
        <f>Table3[[#This Row],[visitors]]*5600</f>
        <v>224000</v>
      </c>
    </row>
    <row r="571" spans="1:6">
      <c r="A571" t="s">
        <v>3486</v>
      </c>
      <c r="B571" s="11">
        <v>43435</v>
      </c>
      <c r="C571" t="s">
        <v>3487</v>
      </c>
      <c r="D571">
        <v>2018</v>
      </c>
      <c r="E571">
        <v>44</v>
      </c>
      <c r="F571" s="10">
        <f>Table3[[#This Row],[visitors]]*5600</f>
        <v>246400</v>
      </c>
    </row>
    <row r="572" spans="1:6">
      <c r="A572" t="s">
        <v>3488</v>
      </c>
      <c r="B572" s="11">
        <v>43101</v>
      </c>
      <c r="C572" t="s">
        <v>3489</v>
      </c>
      <c r="D572">
        <v>2018</v>
      </c>
      <c r="E572">
        <v>36</v>
      </c>
      <c r="F572" s="10">
        <f>Table3[[#This Row],[visitors]]*5600</f>
        <v>201600</v>
      </c>
    </row>
    <row r="573" spans="1:6">
      <c r="A573" t="s">
        <v>3490</v>
      </c>
      <c r="B573" s="11">
        <v>43132</v>
      </c>
      <c r="C573" t="s">
        <v>3491</v>
      </c>
      <c r="D573">
        <v>2018</v>
      </c>
      <c r="E573">
        <v>6</v>
      </c>
      <c r="F573" s="10">
        <f>Table3[[#This Row],[visitors]]*5600</f>
        <v>33600</v>
      </c>
    </row>
    <row r="574" spans="1:6">
      <c r="A574" t="s">
        <v>3492</v>
      </c>
      <c r="B574" s="11">
        <v>43160</v>
      </c>
      <c r="C574" t="s">
        <v>3493</v>
      </c>
      <c r="D574">
        <v>2018</v>
      </c>
      <c r="E574">
        <v>22</v>
      </c>
      <c r="F574" s="10">
        <f>Table3[[#This Row],[visitors]]*5600</f>
        <v>123200</v>
      </c>
    </row>
    <row r="575" spans="1:6">
      <c r="A575" t="s">
        <v>3494</v>
      </c>
      <c r="B575" s="11">
        <v>43191</v>
      </c>
      <c r="C575" t="s">
        <v>3495</v>
      </c>
      <c r="D575">
        <v>2018</v>
      </c>
      <c r="E575">
        <v>15</v>
      </c>
      <c r="F575" s="10">
        <f>Table3[[#This Row],[visitors]]*5600</f>
        <v>84000</v>
      </c>
    </row>
    <row r="576" spans="1:6">
      <c r="A576" t="s">
        <v>3496</v>
      </c>
      <c r="B576" s="11">
        <v>43221</v>
      </c>
      <c r="C576" t="s">
        <v>3497</v>
      </c>
      <c r="D576">
        <v>2018</v>
      </c>
      <c r="E576">
        <v>19</v>
      </c>
      <c r="F576" s="10">
        <f>Table3[[#This Row],[visitors]]*5600</f>
        <v>106400</v>
      </c>
    </row>
    <row r="577" spans="1:6">
      <c r="A577" t="s">
        <v>3498</v>
      </c>
      <c r="B577" s="11">
        <v>43252</v>
      </c>
      <c r="C577" t="s">
        <v>3499</v>
      </c>
      <c r="D577">
        <v>2018</v>
      </c>
      <c r="E577">
        <v>19</v>
      </c>
      <c r="F577" s="10">
        <f>Table3[[#This Row],[visitors]]*5600</f>
        <v>106400</v>
      </c>
    </row>
    <row r="578" spans="1:6">
      <c r="A578" t="s">
        <v>3500</v>
      </c>
      <c r="B578" s="11">
        <v>43282</v>
      </c>
      <c r="C578" t="s">
        <v>3501</v>
      </c>
      <c r="D578">
        <v>2018</v>
      </c>
      <c r="E578">
        <v>37</v>
      </c>
      <c r="F578" s="10">
        <f>Table3[[#This Row],[visitors]]*5600</f>
        <v>207200</v>
      </c>
    </row>
    <row r="579" spans="1:6">
      <c r="A579" t="s">
        <v>3502</v>
      </c>
      <c r="B579" s="11">
        <v>43313</v>
      </c>
      <c r="C579" t="s">
        <v>3503</v>
      </c>
      <c r="D579">
        <v>2018</v>
      </c>
      <c r="E579">
        <v>42</v>
      </c>
      <c r="F579" s="10">
        <f>Table3[[#This Row],[visitors]]*5600</f>
        <v>235200</v>
      </c>
    </row>
    <row r="580" spans="1:6">
      <c r="A580" t="s">
        <v>3504</v>
      </c>
      <c r="B580" s="11">
        <v>43344</v>
      </c>
      <c r="C580" t="s">
        <v>3505</v>
      </c>
      <c r="D580">
        <v>2018</v>
      </c>
      <c r="E580">
        <v>35</v>
      </c>
      <c r="F580" s="10">
        <f>Table3[[#This Row],[visitors]]*5600</f>
        <v>196000</v>
      </c>
    </row>
    <row r="581" spans="1:6">
      <c r="A581" t="s">
        <v>3506</v>
      </c>
      <c r="B581" s="11">
        <v>43374</v>
      </c>
      <c r="C581" t="s">
        <v>3507</v>
      </c>
      <c r="D581">
        <v>2018</v>
      </c>
      <c r="E581">
        <v>13</v>
      </c>
      <c r="F581" s="10">
        <f>Table3[[#This Row],[visitors]]*5600</f>
        <v>72800</v>
      </c>
    </row>
    <row r="582" spans="1:6">
      <c r="A582" t="s">
        <v>3508</v>
      </c>
      <c r="B582" s="11">
        <v>43405</v>
      </c>
      <c r="C582" t="s">
        <v>3509</v>
      </c>
      <c r="D582">
        <v>2018</v>
      </c>
      <c r="E582">
        <v>45</v>
      </c>
      <c r="F582" s="10">
        <f>Table3[[#This Row],[visitors]]*5600</f>
        <v>252000</v>
      </c>
    </row>
    <row r="583" spans="1:6">
      <c r="A583" t="s">
        <v>3510</v>
      </c>
      <c r="B583" s="11">
        <v>43435</v>
      </c>
      <c r="C583" t="s">
        <v>3511</v>
      </c>
      <c r="D583">
        <v>2018</v>
      </c>
      <c r="E583">
        <v>11</v>
      </c>
      <c r="F583" s="10">
        <f>Table3[[#This Row],[visitors]]*5600</f>
        <v>61600</v>
      </c>
    </row>
    <row r="584" spans="1:6">
      <c r="A584" t="s">
        <v>3512</v>
      </c>
      <c r="B584" s="11">
        <v>43101</v>
      </c>
      <c r="C584" t="s">
        <v>3513</v>
      </c>
      <c r="D584">
        <v>2018</v>
      </c>
      <c r="E584">
        <v>0</v>
      </c>
      <c r="F584" s="10">
        <f>Table3[[#This Row],[visitors]]*5600</f>
        <v>0</v>
      </c>
    </row>
    <row r="585" spans="1:6">
      <c r="A585" t="s">
        <v>3514</v>
      </c>
      <c r="B585" s="11">
        <v>43132</v>
      </c>
      <c r="C585" t="s">
        <v>3515</v>
      </c>
      <c r="D585">
        <v>2018</v>
      </c>
      <c r="E585">
        <v>0</v>
      </c>
      <c r="F585" s="10">
        <f>Table3[[#This Row],[visitors]]*5600</f>
        <v>0</v>
      </c>
    </row>
    <row r="586" spans="1:6">
      <c r="A586" t="s">
        <v>3516</v>
      </c>
      <c r="B586" s="11">
        <v>43160</v>
      </c>
      <c r="C586" t="s">
        <v>3517</v>
      </c>
      <c r="D586">
        <v>2018</v>
      </c>
      <c r="E586">
        <v>0</v>
      </c>
      <c r="F586" s="10">
        <f>Table3[[#This Row],[visitors]]*5600</f>
        <v>0</v>
      </c>
    </row>
    <row r="587" spans="1:6">
      <c r="A587" t="s">
        <v>3518</v>
      </c>
      <c r="B587" s="11">
        <v>43191</v>
      </c>
      <c r="C587" t="s">
        <v>3519</v>
      </c>
      <c r="D587">
        <v>2018</v>
      </c>
      <c r="E587">
        <v>0</v>
      </c>
      <c r="F587" s="10">
        <f>Table3[[#This Row],[visitors]]*5600</f>
        <v>0</v>
      </c>
    </row>
    <row r="588" spans="1:6">
      <c r="A588" t="s">
        <v>3520</v>
      </c>
      <c r="B588" s="11">
        <v>43221</v>
      </c>
      <c r="C588" t="s">
        <v>3521</v>
      </c>
      <c r="D588">
        <v>2018</v>
      </c>
      <c r="E588">
        <v>0</v>
      </c>
      <c r="F588" s="10">
        <f>Table3[[#This Row],[visitors]]*5600</f>
        <v>0</v>
      </c>
    </row>
    <row r="589" spans="1:6">
      <c r="A589" t="s">
        <v>3522</v>
      </c>
      <c r="B589" s="11">
        <v>43252</v>
      </c>
      <c r="C589" t="s">
        <v>3523</v>
      </c>
      <c r="D589">
        <v>2018</v>
      </c>
      <c r="E589">
        <v>0</v>
      </c>
      <c r="F589" s="10">
        <f>Table3[[#This Row],[visitors]]*5600</f>
        <v>0</v>
      </c>
    </row>
    <row r="590" spans="1:6">
      <c r="A590" t="s">
        <v>3524</v>
      </c>
      <c r="B590" s="11">
        <v>43282</v>
      </c>
      <c r="C590" t="s">
        <v>3525</v>
      </c>
      <c r="D590">
        <v>2018</v>
      </c>
      <c r="E590">
        <v>0</v>
      </c>
      <c r="F590" s="10">
        <f>Table3[[#This Row],[visitors]]*5600</f>
        <v>0</v>
      </c>
    </row>
    <row r="591" spans="1:6">
      <c r="A591" t="s">
        <v>3526</v>
      </c>
      <c r="B591" s="11">
        <v>43374</v>
      </c>
      <c r="C591" t="s">
        <v>3527</v>
      </c>
      <c r="D591">
        <v>2018</v>
      </c>
      <c r="E591">
        <v>0</v>
      </c>
      <c r="F591" s="10">
        <f>Table3[[#This Row],[visitors]]*5600</f>
        <v>0</v>
      </c>
    </row>
    <row r="592" spans="1:6">
      <c r="A592" t="s">
        <v>3528</v>
      </c>
      <c r="B592" s="11">
        <v>43405</v>
      </c>
      <c r="C592" t="s">
        <v>3529</v>
      </c>
      <c r="D592">
        <v>2018</v>
      </c>
      <c r="E592">
        <v>0</v>
      </c>
      <c r="F592" s="10">
        <f>Table3[[#This Row],[visitors]]*5600</f>
        <v>0</v>
      </c>
    </row>
    <row r="593" spans="1:6">
      <c r="A593" t="s">
        <v>3530</v>
      </c>
      <c r="B593" s="11">
        <v>43435</v>
      </c>
      <c r="C593" t="s">
        <v>3531</v>
      </c>
      <c r="D593">
        <v>2018</v>
      </c>
      <c r="E593">
        <v>0</v>
      </c>
      <c r="F593" s="10">
        <f>Table3[[#This Row],[visitors]]*5600</f>
        <v>0</v>
      </c>
    </row>
    <row r="594" spans="1:6">
      <c r="A594" t="s">
        <v>3532</v>
      </c>
      <c r="B594" s="11">
        <v>43101</v>
      </c>
      <c r="C594" t="s">
        <v>3533</v>
      </c>
      <c r="D594">
        <v>2018</v>
      </c>
      <c r="E594">
        <v>0</v>
      </c>
      <c r="F594" s="10">
        <f>Table3[[#This Row],[visitors]]*5600</f>
        <v>0</v>
      </c>
    </row>
    <row r="595" spans="1:6">
      <c r="A595" t="s">
        <v>3534</v>
      </c>
      <c r="B595" s="11">
        <v>43132</v>
      </c>
      <c r="C595" t="s">
        <v>3535</v>
      </c>
      <c r="D595">
        <v>2018</v>
      </c>
      <c r="E595">
        <v>0</v>
      </c>
      <c r="F595" s="10">
        <f>Table3[[#This Row],[visitors]]*5600</f>
        <v>0</v>
      </c>
    </row>
    <row r="596" spans="1:6">
      <c r="A596" t="s">
        <v>3536</v>
      </c>
      <c r="B596" s="11">
        <v>43160</v>
      </c>
      <c r="C596" t="s">
        <v>3537</v>
      </c>
      <c r="D596">
        <v>2018</v>
      </c>
      <c r="E596">
        <v>0</v>
      </c>
      <c r="F596" s="10">
        <f>Table3[[#This Row],[visitors]]*5600</f>
        <v>0</v>
      </c>
    </row>
    <row r="597" spans="1:6">
      <c r="A597" t="s">
        <v>3538</v>
      </c>
      <c r="B597" s="11">
        <v>43191</v>
      </c>
      <c r="C597" t="s">
        <v>3539</v>
      </c>
      <c r="D597">
        <v>2018</v>
      </c>
      <c r="E597">
        <v>0</v>
      </c>
      <c r="F597" s="10">
        <f>Table3[[#This Row],[visitors]]*5600</f>
        <v>0</v>
      </c>
    </row>
    <row r="598" spans="1:6">
      <c r="A598" t="s">
        <v>3540</v>
      </c>
      <c r="B598" s="11">
        <v>43221</v>
      </c>
      <c r="C598" t="s">
        <v>3541</v>
      </c>
      <c r="D598">
        <v>2018</v>
      </c>
      <c r="E598">
        <v>0</v>
      </c>
      <c r="F598" s="10">
        <f>Table3[[#This Row],[visitors]]*5600</f>
        <v>0</v>
      </c>
    </row>
    <row r="599" spans="1:6">
      <c r="A599" t="s">
        <v>3542</v>
      </c>
      <c r="B599" s="11">
        <v>43252</v>
      </c>
      <c r="C599" t="s">
        <v>3543</v>
      </c>
      <c r="D599">
        <v>2018</v>
      </c>
      <c r="E599">
        <v>0</v>
      </c>
      <c r="F599" s="10">
        <f>Table3[[#This Row],[visitors]]*5600</f>
        <v>0</v>
      </c>
    </row>
    <row r="600" spans="1:6">
      <c r="A600" t="s">
        <v>3544</v>
      </c>
      <c r="B600" s="11">
        <v>43282</v>
      </c>
      <c r="C600" t="s">
        <v>3545</v>
      </c>
      <c r="D600">
        <v>2018</v>
      </c>
      <c r="E600">
        <v>0</v>
      </c>
      <c r="F600" s="10">
        <f>Table3[[#This Row],[visitors]]*5600</f>
        <v>0</v>
      </c>
    </row>
    <row r="601" spans="1:6">
      <c r="A601" t="s">
        <v>3546</v>
      </c>
      <c r="B601" s="11">
        <v>43313</v>
      </c>
      <c r="C601" t="s">
        <v>3547</v>
      </c>
      <c r="D601">
        <v>2018</v>
      </c>
      <c r="E601">
        <v>0</v>
      </c>
      <c r="F601" s="10">
        <f>Table3[[#This Row],[visitors]]*5600</f>
        <v>0</v>
      </c>
    </row>
    <row r="602" spans="1:6">
      <c r="A602" t="s">
        <v>3548</v>
      </c>
      <c r="B602" s="11">
        <v>43344</v>
      </c>
      <c r="C602" t="s">
        <v>3549</v>
      </c>
      <c r="D602">
        <v>2018</v>
      </c>
      <c r="E602">
        <v>0</v>
      </c>
      <c r="F602" s="10">
        <f>Table3[[#This Row],[visitors]]*5600</f>
        <v>0</v>
      </c>
    </row>
    <row r="603" spans="1:6">
      <c r="A603" t="s">
        <v>3550</v>
      </c>
      <c r="B603" s="11">
        <v>43374</v>
      </c>
      <c r="C603" t="s">
        <v>3551</v>
      </c>
      <c r="D603">
        <v>2018</v>
      </c>
      <c r="E603">
        <v>0</v>
      </c>
      <c r="F603" s="10">
        <f>Table3[[#This Row],[visitors]]*5600</f>
        <v>0</v>
      </c>
    </row>
    <row r="604" spans="1:6">
      <c r="A604" t="s">
        <v>3552</v>
      </c>
      <c r="B604" s="11">
        <v>43405</v>
      </c>
      <c r="C604" t="s">
        <v>3553</v>
      </c>
      <c r="D604">
        <v>2018</v>
      </c>
      <c r="E604">
        <v>0</v>
      </c>
      <c r="F604" s="10">
        <f>Table3[[#This Row],[visitors]]*5600</f>
        <v>0</v>
      </c>
    </row>
    <row r="605" spans="1:6">
      <c r="A605" t="s">
        <v>3554</v>
      </c>
      <c r="B605" s="11">
        <v>43435</v>
      </c>
      <c r="C605" t="s">
        <v>3555</v>
      </c>
      <c r="D605">
        <v>2018</v>
      </c>
      <c r="E605">
        <v>0</v>
      </c>
      <c r="F605" s="10">
        <f>Table3[[#This Row],[visitors]]*5600</f>
        <v>0</v>
      </c>
    </row>
    <row r="606" spans="1:6">
      <c r="A606" t="s">
        <v>3556</v>
      </c>
      <c r="B606" s="11">
        <v>43101</v>
      </c>
      <c r="C606" t="s">
        <v>3557</v>
      </c>
      <c r="D606">
        <v>2018</v>
      </c>
      <c r="E606">
        <v>0</v>
      </c>
      <c r="F606" s="10">
        <f>Table3[[#This Row],[visitors]]*5600</f>
        <v>0</v>
      </c>
    </row>
    <row r="607" spans="1:6">
      <c r="A607" t="s">
        <v>3558</v>
      </c>
      <c r="B607" s="11">
        <v>43132</v>
      </c>
      <c r="C607" t="s">
        <v>3559</v>
      </c>
      <c r="D607">
        <v>2018</v>
      </c>
      <c r="E607">
        <v>0</v>
      </c>
      <c r="F607" s="10">
        <f>Table3[[#This Row],[visitors]]*5600</f>
        <v>0</v>
      </c>
    </row>
    <row r="608" spans="1:6">
      <c r="A608" t="s">
        <v>3560</v>
      </c>
      <c r="B608" s="11">
        <v>43160</v>
      </c>
      <c r="C608" t="s">
        <v>3561</v>
      </c>
      <c r="D608">
        <v>2018</v>
      </c>
      <c r="E608">
        <v>0</v>
      </c>
      <c r="F608" s="10">
        <f>Table3[[#This Row],[visitors]]*5600</f>
        <v>0</v>
      </c>
    </row>
    <row r="609" spans="1:6">
      <c r="A609" t="s">
        <v>3562</v>
      </c>
      <c r="B609" s="11">
        <v>43191</v>
      </c>
      <c r="C609" t="s">
        <v>3563</v>
      </c>
      <c r="D609">
        <v>2018</v>
      </c>
      <c r="E609">
        <v>0</v>
      </c>
      <c r="F609" s="10">
        <f>Table3[[#This Row],[visitors]]*5600</f>
        <v>0</v>
      </c>
    </row>
    <row r="610" spans="1:6">
      <c r="A610" t="s">
        <v>3564</v>
      </c>
      <c r="B610" s="11">
        <v>43221</v>
      </c>
      <c r="C610" t="s">
        <v>3565</v>
      </c>
      <c r="D610">
        <v>2018</v>
      </c>
      <c r="E610">
        <v>0</v>
      </c>
      <c r="F610" s="10">
        <f>Table3[[#This Row],[visitors]]*5600</f>
        <v>0</v>
      </c>
    </row>
    <row r="611" spans="1:6">
      <c r="A611" t="s">
        <v>3566</v>
      </c>
      <c r="B611" s="11">
        <v>43252</v>
      </c>
      <c r="C611" t="s">
        <v>3567</v>
      </c>
      <c r="D611">
        <v>2018</v>
      </c>
      <c r="E611">
        <v>0</v>
      </c>
      <c r="F611" s="10">
        <f>Table3[[#This Row],[visitors]]*5600</f>
        <v>0</v>
      </c>
    </row>
    <row r="612" spans="1:6">
      <c r="A612" t="s">
        <v>3568</v>
      </c>
      <c r="B612" s="11">
        <v>43282</v>
      </c>
      <c r="C612" t="s">
        <v>3569</v>
      </c>
      <c r="D612">
        <v>2018</v>
      </c>
      <c r="E612">
        <v>0</v>
      </c>
      <c r="F612" s="10">
        <f>Table3[[#This Row],[visitors]]*5600</f>
        <v>0</v>
      </c>
    </row>
    <row r="613" spans="1:6">
      <c r="A613" t="s">
        <v>3570</v>
      </c>
      <c r="B613" s="11">
        <v>43313</v>
      </c>
      <c r="C613" t="s">
        <v>3571</v>
      </c>
      <c r="D613">
        <v>2018</v>
      </c>
      <c r="E613">
        <v>0</v>
      </c>
      <c r="F613" s="10">
        <f>Table3[[#This Row],[visitors]]*5600</f>
        <v>0</v>
      </c>
    </row>
    <row r="614" spans="1:6">
      <c r="A614" t="s">
        <v>3572</v>
      </c>
      <c r="B614" s="11">
        <v>43344</v>
      </c>
      <c r="C614" t="s">
        <v>3573</v>
      </c>
      <c r="D614">
        <v>2018</v>
      </c>
      <c r="E614">
        <v>0</v>
      </c>
      <c r="F614" s="10">
        <f>Table3[[#This Row],[visitors]]*5600</f>
        <v>0</v>
      </c>
    </row>
    <row r="615" spans="1:6">
      <c r="A615" t="s">
        <v>3574</v>
      </c>
      <c r="B615" s="11">
        <v>43374</v>
      </c>
      <c r="C615" t="s">
        <v>3575</v>
      </c>
      <c r="D615">
        <v>2018</v>
      </c>
      <c r="E615">
        <v>0</v>
      </c>
      <c r="F615" s="10">
        <f>Table3[[#This Row],[visitors]]*5600</f>
        <v>0</v>
      </c>
    </row>
    <row r="616" spans="1:6">
      <c r="A616" t="s">
        <v>3576</v>
      </c>
      <c r="B616" s="11">
        <v>43405</v>
      </c>
      <c r="C616" t="s">
        <v>3577</v>
      </c>
      <c r="D616">
        <v>2018</v>
      </c>
      <c r="E616">
        <v>0</v>
      </c>
      <c r="F616" s="10">
        <f>Table3[[#This Row],[visitors]]*5600</f>
        <v>0</v>
      </c>
    </row>
    <row r="617" spans="1:6">
      <c r="A617" t="s">
        <v>3578</v>
      </c>
      <c r="B617" s="11">
        <v>43435</v>
      </c>
      <c r="C617" t="s">
        <v>3579</v>
      </c>
      <c r="D617">
        <v>2018</v>
      </c>
      <c r="E617">
        <v>0</v>
      </c>
      <c r="F617" s="10">
        <f>Table3[[#This Row],[visitors]]*5600</f>
        <v>0</v>
      </c>
    </row>
    <row r="618" spans="1:6">
      <c r="A618" t="s">
        <v>3580</v>
      </c>
      <c r="B618" s="11">
        <v>43101</v>
      </c>
      <c r="C618" t="s">
        <v>3581</v>
      </c>
      <c r="D618">
        <v>2018</v>
      </c>
      <c r="E618">
        <v>0</v>
      </c>
      <c r="F618" s="10">
        <f>Table3[[#This Row],[visitors]]*5600</f>
        <v>0</v>
      </c>
    </row>
    <row r="619" spans="1:6">
      <c r="A619" t="s">
        <v>3582</v>
      </c>
      <c r="B619" s="11">
        <v>43132</v>
      </c>
      <c r="C619" t="s">
        <v>3583</v>
      </c>
      <c r="D619">
        <v>2018</v>
      </c>
      <c r="E619">
        <v>0</v>
      </c>
      <c r="F619" s="10">
        <f>Table3[[#This Row],[visitors]]*5600</f>
        <v>0</v>
      </c>
    </row>
    <row r="620" spans="1:6">
      <c r="A620" t="s">
        <v>3584</v>
      </c>
      <c r="B620" s="11">
        <v>43160</v>
      </c>
      <c r="C620" t="s">
        <v>3585</v>
      </c>
      <c r="D620">
        <v>2018</v>
      </c>
      <c r="E620">
        <v>0</v>
      </c>
      <c r="F620" s="10">
        <f>Table3[[#This Row],[visitors]]*5600</f>
        <v>0</v>
      </c>
    </row>
    <row r="621" spans="1:6">
      <c r="A621" t="s">
        <v>3586</v>
      </c>
      <c r="B621" s="11">
        <v>43191</v>
      </c>
      <c r="C621" t="s">
        <v>3587</v>
      </c>
      <c r="D621">
        <v>2018</v>
      </c>
      <c r="E621">
        <v>0</v>
      </c>
      <c r="F621" s="10">
        <f>Table3[[#This Row],[visitors]]*5600</f>
        <v>0</v>
      </c>
    </row>
    <row r="622" spans="1:6">
      <c r="A622" t="s">
        <v>3588</v>
      </c>
      <c r="B622" s="11">
        <v>43221</v>
      </c>
      <c r="C622" t="s">
        <v>3589</v>
      </c>
      <c r="D622">
        <v>2018</v>
      </c>
      <c r="E622">
        <v>0</v>
      </c>
      <c r="F622" s="10">
        <f>Table3[[#This Row],[visitors]]*5600</f>
        <v>0</v>
      </c>
    </row>
    <row r="623" spans="1:6">
      <c r="A623" t="s">
        <v>3590</v>
      </c>
      <c r="B623" s="11">
        <v>43252</v>
      </c>
      <c r="C623" t="s">
        <v>3591</v>
      </c>
      <c r="D623">
        <v>2018</v>
      </c>
      <c r="E623">
        <v>0</v>
      </c>
      <c r="F623" s="10">
        <f>Table3[[#This Row],[visitors]]*5600</f>
        <v>0</v>
      </c>
    </row>
    <row r="624" spans="1:6">
      <c r="A624" t="s">
        <v>3592</v>
      </c>
      <c r="B624" s="11">
        <v>43282</v>
      </c>
      <c r="C624" t="s">
        <v>3593</v>
      </c>
      <c r="D624">
        <v>2018</v>
      </c>
      <c r="E624">
        <v>0</v>
      </c>
      <c r="F624" s="10">
        <f>Table3[[#This Row],[visitors]]*5600</f>
        <v>0</v>
      </c>
    </row>
    <row r="625" spans="1:6">
      <c r="A625" t="s">
        <v>3594</v>
      </c>
      <c r="B625" s="11">
        <v>43313</v>
      </c>
      <c r="C625" t="s">
        <v>3595</v>
      </c>
      <c r="D625">
        <v>2018</v>
      </c>
      <c r="E625">
        <v>0</v>
      </c>
      <c r="F625" s="10">
        <f>Table3[[#This Row],[visitors]]*5600</f>
        <v>0</v>
      </c>
    </row>
    <row r="626" spans="1:6">
      <c r="A626" t="s">
        <v>3596</v>
      </c>
      <c r="B626" s="11">
        <v>43344</v>
      </c>
      <c r="C626" t="s">
        <v>3597</v>
      </c>
      <c r="D626">
        <v>2018</v>
      </c>
      <c r="E626">
        <v>0</v>
      </c>
      <c r="F626" s="10">
        <f>Table3[[#This Row],[visitors]]*5600</f>
        <v>0</v>
      </c>
    </row>
    <row r="627" spans="1:6">
      <c r="A627" t="s">
        <v>3598</v>
      </c>
      <c r="B627" s="11">
        <v>43374</v>
      </c>
      <c r="C627" t="s">
        <v>3599</v>
      </c>
      <c r="D627">
        <v>2018</v>
      </c>
      <c r="E627">
        <v>0</v>
      </c>
      <c r="F627" s="10">
        <f>Table3[[#This Row],[visitors]]*5600</f>
        <v>0</v>
      </c>
    </row>
    <row r="628" spans="1:6">
      <c r="A628" t="s">
        <v>3600</v>
      </c>
      <c r="B628" s="11">
        <v>43405</v>
      </c>
      <c r="C628" t="s">
        <v>3601</v>
      </c>
      <c r="D628">
        <v>2018</v>
      </c>
      <c r="E628">
        <v>0</v>
      </c>
      <c r="F628" s="10">
        <f>Table3[[#This Row],[visitors]]*5600</f>
        <v>0</v>
      </c>
    </row>
    <row r="629" spans="1:6">
      <c r="A629" t="s">
        <v>3602</v>
      </c>
      <c r="B629" s="11">
        <v>43435</v>
      </c>
      <c r="C629" t="s">
        <v>3603</v>
      </c>
      <c r="D629">
        <v>2018</v>
      </c>
      <c r="E629">
        <v>0</v>
      </c>
      <c r="F629" s="10">
        <f>Table3[[#This Row],[visitors]]*5600</f>
        <v>0</v>
      </c>
    </row>
    <row r="630" spans="1:6">
      <c r="A630" t="s">
        <v>3604</v>
      </c>
      <c r="B630" s="11">
        <v>43101</v>
      </c>
      <c r="C630" t="s">
        <v>3605</v>
      </c>
      <c r="D630">
        <v>2018</v>
      </c>
      <c r="E630">
        <v>0</v>
      </c>
      <c r="F630" s="10">
        <f>Table3[[#This Row],[visitors]]*5600</f>
        <v>0</v>
      </c>
    </row>
    <row r="631" spans="1:6">
      <c r="A631" t="s">
        <v>3606</v>
      </c>
      <c r="B631" s="11">
        <v>43132</v>
      </c>
      <c r="C631" t="s">
        <v>3607</v>
      </c>
      <c r="D631">
        <v>2018</v>
      </c>
      <c r="E631">
        <v>0</v>
      </c>
      <c r="F631" s="10">
        <f>Table3[[#This Row],[visitors]]*5600</f>
        <v>0</v>
      </c>
    </row>
    <row r="632" spans="1:6">
      <c r="A632" t="s">
        <v>3608</v>
      </c>
      <c r="B632" s="11">
        <v>43160</v>
      </c>
      <c r="C632" t="s">
        <v>3609</v>
      </c>
      <c r="D632">
        <v>2018</v>
      </c>
      <c r="E632">
        <v>0</v>
      </c>
      <c r="F632" s="10">
        <f>Table3[[#This Row],[visitors]]*5600</f>
        <v>0</v>
      </c>
    </row>
    <row r="633" spans="1:6">
      <c r="A633" t="s">
        <v>3610</v>
      </c>
      <c r="B633" s="11">
        <v>43191</v>
      </c>
      <c r="C633" t="s">
        <v>3611</v>
      </c>
      <c r="D633">
        <v>2018</v>
      </c>
      <c r="E633">
        <v>0</v>
      </c>
      <c r="F633" s="10">
        <f>Table3[[#This Row],[visitors]]*5600</f>
        <v>0</v>
      </c>
    </row>
    <row r="634" spans="1:6">
      <c r="A634" t="s">
        <v>3612</v>
      </c>
      <c r="B634" s="11">
        <v>43221</v>
      </c>
      <c r="C634" t="s">
        <v>3613</v>
      </c>
      <c r="D634">
        <v>2018</v>
      </c>
      <c r="E634">
        <v>0</v>
      </c>
      <c r="F634" s="10">
        <f>Table3[[#This Row],[visitors]]*5600</f>
        <v>0</v>
      </c>
    </row>
    <row r="635" spans="1:6">
      <c r="A635" t="s">
        <v>3614</v>
      </c>
      <c r="B635" s="11">
        <v>43252</v>
      </c>
      <c r="C635" t="s">
        <v>3615</v>
      </c>
      <c r="D635">
        <v>2018</v>
      </c>
      <c r="E635">
        <v>0</v>
      </c>
      <c r="F635" s="10">
        <f>Table3[[#This Row],[visitors]]*5600</f>
        <v>0</v>
      </c>
    </row>
    <row r="636" spans="1:6">
      <c r="A636" t="s">
        <v>3616</v>
      </c>
      <c r="B636" s="11">
        <v>43282</v>
      </c>
      <c r="C636" t="s">
        <v>3617</v>
      </c>
      <c r="D636">
        <v>2018</v>
      </c>
      <c r="E636">
        <v>0</v>
      </c>
      <c r="F636" s="10">
        <f>Table3[[#This Row],[visitors]]*5600</f>
        <v>0</v>
      </c>
    </row>
    <row r="637" spans="1:6">
      <c r="A637" t="s">
        <v>3618</v>
      </c>
      <c r="B637" s="11">
        <v>43313</v>
      </c>
      <c r="C637" t="s">
        <v>3619</v>
      </c>
      <c r="D637">
        <v>2018</v>
      </c>
      <c r="E637">
        <v>0</v>
      </c>
      <c r="F637" s="10">
        <f>Table3[[#This Row],[visitors]]*5600</f>
        <v>0</v>
      </c>
    </row>
    <row r="638" spans="1:6">
      <c r="A638" t="s">
        <v>3620</v>
      </c>
      <c r="B638" s="11">
        <v>43344</v>
      </c>
      <c r="C638" t="s">
        <v>3621</v>
      </c>
      <c r="D638">
        <v>2018</v>
      </c>
      <c r="E638">
        <v>0</v>
      </c>
      <c r="F638" s="10">
        <f>Table3[[#This Row],[visitors]]*5600</f>
        <v>0</v>
      </c>
    </row>
    <row r="639" spans="1:6">
      <c r="A639" t="s">
        <v>3622</v>
      </c>
      <c r="B639" s="11">
        <v>43374</v>
      </c>
      <c r="C639" t="s">
        <v>3623</v>
      </c>
      <c r="D639">
        <v>2018</v>
      </c>
      <c r="E639">
        <v>0</v>
      </c>
      <c r="F639" s="10">
        <f>Table3[[#This Row],[visitors]]*5600</f>
        <v>0</v>
      </c>
    </row>
    <row r="640" spans="1:6">
      <c r="A640" t="s">
        <v>3624</v>
      </c>
      <c r="B640" s="11">
        <v>43405</v>
      </c>
      <c r="C640" t="s">
        <v>3625</v>
      </c>
      <c r="D640">
        <v>2018</v>
      </c>
      <c r="E640">
        <v>0</v>
      </c>
      <c r="F640" s="10">
        <f>Table3[[#This Row],[visitors]]*5600</f>
        <v>0</v>
      </c>
    </row>
    <row r="641" spans="1:6">
      <c r="A641" t="s">
        <v>3626</v>
      </c>
      <c r="B641" s="11">
        <v>43435</v>
      </c>
      <c r="C641" t="s">
        <v>3627</v>
      </c>
      <c r="D641">
        <v>2018</v>
      </c>
      <c r="E641">
        <v>0</v>
      </c>
      <c r="F641" s="10">
        <f>Table3[[#This Row],[visitors]]*5600</f>
        <v>0</v>
      </c>
    </row>
    <row r="642" spans="1:6">
      <c r="A642" t="s">
        <v>3628</v>
      </c>
      <c r="B642" s="11">
        <v>43101</v>
      </c>
      <c r="C642" t="s">
        <v>3629</v>
      </c>
      <c r="D642">
        <v>2018</v>
      </c>
      <c r="E642">
        <v>45</v>
      </c>
      <c r="F642" s="10">
        <f>Table3[[#This Row],[visitors]]*5600</f>
        <v>252000</v>
      </c>
    </row>
    <row r="643" spans="1:6">
      <c r="A643" t="s">
        <v>3630</v>
      </c>
      <c r="B643" s="11">
        <v>43132</v>
      </c>
      <c r="C643" t="s">
        <v>3631</v>
      </c>
      <c r="D643">
        <v>2018</v>
      </c>
      <c r="E643">
        <v>29</v>
      </c>
      <c r="F643" s="10">
        <f>Table3[[#This Row],[visitors]]*5600</f>
        <v>162400</v>
      </c>
    </row>
    <row r="644" spans="1:6">
      <c r="A644" t="s">
        <v>3632</v>
      </c>
      <c r="B644" s="11">
        <v>43160</v>
      </c>
      <c r="C644" t="s">
        <v>3633</v>
      </c>
      <c r="D644">
        <v>2018</v>
      </c>
      <c r="E644">
        <v>28</v>
      </c>
      <c r="F644" s="10">
        <f>Table3[[#This Row],[visitors]]*5600</f>
        <v>156800</v>
      </c>
    </row>
    <row r="645" spans="1:6">
      <c r="A645" t="s">
        <v>3634</v>
      </c>
      <c r="B645" s="11">
        <v>43191</v>
      </c>
      <c r="C645" t="s">
        <v>3635</v>
      </c>
      <c r="D645">
        <v>2018</v>
      </c>
      <c r="E645">
        <v>26</v>
      </c>
      <c r="F645" s="10">
        <f>Table3[[#This Row],[visitors]]*5600</f>
        <v>145600</v>
      </c>
    </row>
    <row r="646" spans="1:6">
      <c r="A646" t="s">
        <v>3636</v>
      </c>
      <c r="B646" s="11">
        <v>43221</v>
      </c>
      <c r="C646" t="s">
        <v>3637</v>
      </c>
      <c r="D646">
        <v>2018</v>
      </c>
      <c r="E646">
        <v>26</v>
      </c>
      <c r="F646" s="10">
        <f>Table3[[#This Row],[visitors]]*5600</f>
        <v>145600</v>
      </c>
    </row>
    <row r="647" spans="1:6">
      <c r="A647" t="s">
        <v>3638</v>
      </c>
      <c r="B647" s="11">
        <v>43252</v>
      </c>
      <c r="C647" t="s">
        <v>3639</v>
      </c>
      <c r="D647">
        <v>2018</v>
      </c>
      <c r="E647">
        <v>26</v>
      </c>
      <c r="F647" s="10">
        <f>Table3[[#This Row],[visitors]]*5600</f>
        <v>145600</v>
      </c>
    </row>
    <row r="648" spans="1:6">
      <c r="A648" t="s">
        <v>3640</v>
      </c>
      <c r="B648" s="11">
        <v>43282</v>
      </c>
      <c r="C648" t="s">
        <v>3641</v>
      </c>
      <c r="D648">
        <v>2018</v>
      </c>
      <c r="E648">
        <v>47</v>
      </c>
      <c r="F648" s="10">
        <f>Table3[[#This Row],[visitors]]*5600</f>
        <v>263200</v>
      </c>
    </row>
    <row r="649" spans="1:6">
      <c r="A649" t="s">
        <v>3642</v>
      </c>
      <c r="B649" s="11">
        <v>43313</v>
      </c>
      <c r="C649" t="s">
        <v>3643</v>
      </c>
      <c r="D649">
        <v>2018</v>
      </c>
      <c r="E649">
        <v>44</v>
      </c>
      <c r="F649" s="10">
        <f>Table3[[#This Row],[visitors]]*5600</f>
        <v>246400</v>
      </c>
    </row>
    <row r="650" spans="1:6">
      <c r="A650" t="s">
        <v>3644</v>
      </c>
      <c r="B650" s="11">
        <v>43344</v>
      </c>
      <c r="C650" t="s">
        <v>3645</v>
      </c>
      <c r="D650">
        <v>2018</v>
      </c>
      <c r="E650">
        <v>52</v>
      </c>
      <c r="F650" s="10">
        <f>Table3[[#This Row],[visitors]]*5600</f>
        <v>291200</v>
      </c>
    </row>
    <row r="651" spans="1:6">
      <c r="A651" t="s">
        <v>3646</v>
      </c>
      <c r="B651" s="11">
        <v>43374</v>
      </c>
      <c r="C651" t="s">
        <v>3647</v>
      </c>
      <c r="D651">
        <v>2018</v>
      </c>
      <c r="E651">
        <v>37</v>
      </c>
      <c r="F651" s="10">
        <f>Table3[[#This Row],[visitors]]*5600</f>
        <v>207200</v>
      </c>
    </row>
    <row r="652" spans="1:6">
      <c r="A652" t="s">
        <v>3648</v>
      </c>
      <c r="B652" s="11">
        <v>43405</v>
      </c>
      <c r="C652" t="s">
        <v>3649</v>
      </c>
      <c r="D652">
        <v>2018</v>
      </c>
      <c r="E652">
        <v>68</v>
      </c>
      <c r="F652" s="10">
        <f>Table3[[#This Row],[visitors]]*5600</f>
        <v>380800</v>
      </c>
    </row>
    <row r="653" spans="1:6">
      <c r="A653" t="s">
        <v>3650</v>
      </c>
      <c r="B653" s="11">
        <v>43435</v>
      </c>
      <c r="C653" t="s">
        <v>3651</v>
      </c>
      <c r="D653">
        <v>2018</v>
      </c>
      <c r="E653">
        <v>26</v>
      </c>
      <c r="F653" s="10">
        <f>Table3[[#This Row],[visitors]]*5600</f>
        <v>145600</v>
      </c>
    </row>
    <row r="654" spans="1:6">
      <c r="A654" t="s">
        <v>3652</v>
      </c>
      <c r="B654" s="11">
        <v>43101</v>
      </c>
      <c r="C654" t="s">
        <v>3653</v>
      </c>
      <c r="D654">
        <v>2018</v>
      </c>
      <c r="E654">
        <v>0</v>
      </c>
      <c r="F654" s="10">
        <f>Table3[[#This Row],[visitors]]*5600</f>
        <v>0</v>
      </c>
    </row>
    <row r="655" spans="1:6">
      <c r="A655" t="s">
        <v>3654</v>
      </c>
      <c r="B655" s="11">
        <v>43132</v>
      </c>
      <c r="C655" t="s">
        <v>3655</v>
      </c>
      <c r="D655">
        <v>2018</v>
      </c>
      <c r="E655">
        <v>0</v>
      </c>
      <c r="F655" s="10">
        <f>Table3[[#This Row],[visitors]]*5600</f>
        <v>0</v>
      </c>
    </row>
    <row r="656" spans="1:6">
      <c r="A656" t="s">
        <v>3656</v>
      </c>
      <c r="B656" s="11">
        <v>43160</v>
      </c>
      <c r="C656" t="s">
        <v>3657</v>
      </c>
      <c r="D656">
        <v>2018</v>
      </c>
      <c r="E656">
        <v>0</v>
      </c>
      <c r="F656" s="10">
        <f>Table3[[#This Row],[visitors]]*5600</f>
        <v>0</v>
      </c>
    </row>
    <row r="657" spans="1:6">
      <c r="A657" t="s">
        <v>3658</v>
      </c>
      <c r="B657" s="11">
        <v>43191</v>
      </c>
      <c r="C657" t="s">
        <v>3659</v>
      </c>
      <c r="D657">
        <v>2018</v>
      </c>
      <c r="E657">
        <v>0</v>
      </c>
      <c r="F657" s="10">
        <f>Table3[[#This Row],[visitors]]*5600</f>
        <v>0</v>
      </c>
    </row>
    <row r="658" spans="1:6">
      <c r="A658" t="s">
        <v>3660</v>
      </c>
      <c r="B658" s="11">
        <v>43221</v>
      </c>
      <c r="C658" t="s">
        <v>3661</v>
      </c>
      <c r="D658">
        <v>2018</v>
      </c>
      <c r="E658">
        <v>0</v>
      </c>
      <c r="F658" s="10">
        <f>Table3[[#This Row],[visitors]]*5600</f>
        <v>0</v>
      </c>
    </row>
    <row r="659" spans="1:6">
      <c r="A659" t="s">
        <v>3662</v>
      </c>
      <c r="B659" s="11">
        <v>43252</v>
      </c>
      <c r="C659" t="s">
        <v>3663</v>
      </c>
      <c r="D659">
        <v>2018</v>
      </c>
      <c r="E659">
        <v>0</v>
      </c>
      <c r="F659" s="10">
        <f>Table3[[#This Row],[visitors]]*5600</f>
        <v>0</v>
      </c>
    </row>
    <row r="660" spans="1:6">
      <c r="A660" t="s">
        <v>3664</v>
      </c>
      <c r="B660" s="11">
        <v>43282</v>
      </c>
      <c r="C660" t="s">
        <v>3665</v>
      </c>
      <c r="D660">
        <v>2018</v>
      </c>
      <c r="E660">
        <v>0</v>
      </c>
      <c r="F660" s="10">
        <f>Table3[[#This Row],[visitors]]*5600</f>
        <v>0</v>
      </c>
    </row>
    <row r="661" spans="1:6">
      <c r="A661" t="s">
        <v>3666</v>
      </c>
      <c r="B661" s="11">
        <v>43313</v>
      </c>
      <c r="C661" t="s">
        <v>3667</v>
      </c>
      <c r="D661">
        <v>2018</v>
      </c>
      <c r="E661">
        <v>0</v>
      </c>
      <c r="F661" s="10">
        <f>Table3[[#This Row],[visitors]]*5600</f>
        <v>0</v>
      </c>
    </row>
    <row r="662" spans="1:6">
      <c r="A662" t="s">
        <v>3668</v>
      </c>
      <c r="B662" s="11">
        <v>43344</v>
      </c>
      <c r="C662" t="s">
        <v>3669</v>
      </c>
      <c r="D662">
        <v>2018</v>
      </c>
      <c r="E662">
        <v>0</v>
      </c>
      <c r="F662" s="10">
        <f>Table3[[#This Row],[visitors]]*5600</f>
        <v>0</v>
      </c>
    </row>
    <row r="663" spans="1:6">
      <c r="A663" t="s">
        <v>3670</v>
      </c>
      <c r="B663" s="11">
        <v>43374</v>
      </c>
      <c r="C663" t="s">
        <v>3671</v>
      </c>
      <c r="D663">
        <v>2018</v>
      </c>
      <c r="E663">
        <v>0</v>
      </c>
      <c r="F663" s="10">
        <f>Table3[[#This Row],[visitors]]*5600</f>
        <v>0</v>
      </c>
    </row>
    <row r="664" spans="1:6">
      <c r="A664" t="s">
        <v>3672</v>
      </c>
      <c r="B664" s="11">
        <v>43405</v>
      </c>
      <c r="C664" t="s">
        <v>3673</v>
      </c>
      <c r="D664">
        <v>2018</v>
      </c>
      <c r="E664">
        <v>0</v>
      </c>
      <c r="F664" s="10">
        <f>Table3[[#This Row],[visitors]]*5600</f>
        <v>0</v>
      </c>
    </row>
    <row r="665" spans="1:6">
      <c r="A665" t="s">
        <v>3674</v>
      </c>
      <c r="B665" s="11">
        <v>43435</v>
      </c>
      <c r="C665" t="s">
        <v>3675</v>
      </c>
      <c r="D665">
        <v>2018</v>
      </c>
      <c r="E665">
        <v>0</v>
      </c>
      <c r="F665" s="10">
        <f>Table3[[#This Row],[visitors]]*5600</f>
        <v>0</v>
      </c>
    </row>
    <row r="666" spans="1:6">
      <c r="A666" t="s">
        <v>3676</v>
      </c>
      <c r="B666" s="11">
        <v>43101</v>
      </c>
      <c r="C666" t="s">
        <v>3677</v>
      </c>
      <c r="D666">
        <v>2018</v>
      </c>
      <c r="E666">
        <v>0</v>
      </c>
      <c r="F666" s="10">
        <f>Table3[[#This Row],[visitors]]*5600</f>
        <v>0</v>
      </c>
    </row>
    <row r="667" spans="1:6">
      <c r="A667" t="s">
        <v>3678</v>
      </c>
      <c r="B667" s="11">
        <v>43132</v>
      </c>
      <c r="C667" t="s">
        <v>3679</v>
      </c>
      <c r="D667">
        <v>2018</v>
      </c>
      <c r="E667">
        <v>0</v>
      </c>
      <c r="F667" s="10">
        <f>Table3[[#This Row],[visitors]]*5600</f>
        <v>0</v>
      </c>
    </row>
    <row r="668" spans="1:6">
      <c r="A668" t="s">
        <v>3680</v>
      </c>
      <c r="B668" s="11">
        <v>43160</v>
      </c>
      <c r="C668" t="s">
        <v>3681</v>
      </c>
      <c r="D668">
        <v>2018</v>
      </c>
      <c r="E668">
        <v>0</v>
      </c>
      <c r="F668" s="10">
        <f>Table3[[#This Row],[visitors]]*5600</f>
        <v>0</v>
      </c>
    </row>
    <row r="669" spans="1:6">
      <c r="A669" t="s">
        <v>3682</v>
      </c>
      <c r="B669" s="11">
        <v>43191</v>
      </c>
      <c r="C669" t="s">
        <v>3683</v>
      </c>
      <c r="D669">
        <v>2018</v>
      </c>
      <c r="E669">
        <v>0</v>
      </c>
      <c r="F669" s="10">
        <f>Table3[[#This Row],[visitors]]*5600</f>
        <v>0</v>
      </c>
    </row>
    <row r="670" spans="1:6">
      <c r="A670" t="s">
        <v>3684</v>
      </c>
      <c r="B670" s="11">
        <v>43221</v>
      </c>
      <c r="C670" t="s">
        <v>3685</v>
      </c>
      <c r="D670">
        <v>2018</v>
      </c>
      <c r="E670">
        <v>0</v>
      </c>
      <c r="F670" s="10">
        <f>Table3[[#This Row],[visitors]]*5600</f>
        <v>0</v>
      </c>
    </row>
    <row r="671" spans="1:6">
      <c r="A671" t="s">
        <v>3686</v>
      </c>
      <c r="B671" s="11">
        <v>43252</v>
      </c>
      <c r="C671" t="s">
        <v>3687</v>
      </c>
      <c r="D671">
        <v>2018</v>
      </c>
      <c r="E671">
        <v>0</v>
      </c>
      <c r="F671" s="10">
        <f>Table3[[#This Row],[visitors]]*5600</f>
        <v>0</v>
      </c>
    </row>
    <row r="672" spans="1:6">
      <c r="A672" t="s">
        <v>3688</v>
      </c>
      <c r="B672" s="11">
        <v>43282</v>
      </c>
      <c r="C672" t="s">
        <v>3689</v>
      </c>
      <c r="D672">
        <v>2018</v>
      </c>
      <c r="E672">
        <v>0</v>
      </c>
      <c r="F672" s="10">
        <f>Table3[[#This Row],[visitors]]*5600</f>
        <v>0</v>
      </c>
    </row>
    <row r="673" spans="1:6">
      <c r="A673" t="s">
        <v>3690</v>
      </c>
      <c r="B673" s="11">
        <v>43313</v>
      </c>
      <c r="C673" t="s">
        <v>3691</v>
      </c>
      <c r="D673">
        <v>2018</v>
      </c>
      <c r="E673">
        <v>0</v>
      </c>
      <c r="F673" s="10">
        <f>Table3[[#This Row],[visitors]]*5600</f>
        <v>0</v>
      </c>
    </row>
    <row r="674" spans="1:6">
      <c r="A674" t="s">
        <v>3692</v>
      </c>
      <c r="B674" s="11">
        <v>43344</v>
      </c>
      <c r="C674" t="s">
        <v>3693</v>
      </c>
      <c r="D674">
        <v>2018</v>
      </c>
      <c r="E674">
        <v>0</v>
      </c>
      <c r="F674" s="10">
        <f>Table3[[#This Row],[visitors]]*5600</f>
        <v>0</v>
      </c>
    </row>
    <row r="675" spans="1:6">
      <c r="A675" t="s">
        <v>3694</v>
      </c>
      <c r="B675" s="11">
        <v>43374</v>
      </c>
      <c r="C675" t="s">
        <v>3695</v>
      </c>
      <c r="D675">
        <v>2018</v>
      </c>
      <c r="E675">
        <v>0</v>
      </c>
      <c r="F675" s="10">
        <f>Table3[[#This Row],[visitors]]*5600</f>
        <v>0</v>
      </c>
    </row>
    <row r="676" spans="1:6">
      <c r="A676" t="s">
        <v>3696</v>
      </c>
      <c r="B676" s="11">
        <v>43405</v>
      </c>
      <c r="C676" t="s">
        <v>3697</v>
      </c>
      <c r="D676">
        <v>2018</v>
      </c>
      <c r="E676">
        <v>0</v>
      </c>
      <c r="F676" s="10">
        <f>Table3[[#This Row],[visitors]]*5600</f>
        <v>0</v>
      </c>
    </row>
    <row r="677" spans="1:6">
      <c r="A677" t="s">
        <v>3698</v>
      </c>
      <c r="B677" s="11">
        <v>43435</v>
      </c>
      <c r="C677" t="s">
        <v>3699</v>
      </c>
      <c r="D677">
        <v>2018</v>
      </c>
      <c r="E677">
        <v>0</v>
      </c>
      <c r="F677" s="10">
        <f>Table3[[#This Row],[visitors]]*5600</f>
        <v>0</v>
      </c>
    </row>
    <row r="678" spans="1:6">
      <c r="A678" t="s">
        <v>3700</v>
      </c>
      <c r="B678" s="11">
        <v>43101</v>
      </c>
      <c r="C678" t="s">
        <v>3701</v>
      </c>
      <c r="D678">
        <v>2018</v>
      </c>
      <c r="E678">
        <v>35</v>
      </c>
      <c r="F678" s="10">
        <f>Table3[[#This Row],[visitors]]*5600</f>
        <v>196000</v>
      </c>
    </row>
    <row r="679" spans="1:6">
      <c r="A679" t="s">
        <v>3702</v>
      </c>
      <c r="B679" s="11">
        <v>43132</v>
      </c>
      <c r="C679" t="s">
        <v>3703</v>
      </c>
      <c r="D679">
        <v>2018</v>
      </c>
      <c r="E679">
        <v>15</v>
      </c>
      <c r="F679" s="10">
        <f>Table3[[#This Row],[visitors]]*5600</f>
        <v>84000</v>
      </c>
    </row>
    <row r="680" spans="1:6">
      <c r="A680" t="s">
        <v>3704</v>
      </c>
      <c r="B680" s="11">
        <v>43160</v>
      </c>
      <c r="C680" t="s">
        <v>3705</v>
      </c>
      <c r="D680">
        <v>2018</v>
      </c>
      <c r="E680">
        <v>14</v>
      </c>
      <c r="F680" s="10">
        <f>Table3[[#This Row],[visitors]]*5600</f>
        <v>78400</v>
      </c>
    </row>
    <row r="681" spans="1:6">
      <c r="A681" t="s">
        <v>3706</v>
      </c>
      <c r="B681" s="11">
        <v>43191</v>
      </c>
      <c r="C681" t="s">
        <v>3707</v>
      </c>
      <c r="D681">
        <v>2018</v>
      </c>
      <c r="E681">
        <v>15</v>
      </c>
      <c r="F681" s="10">
        <f>Table3[[#This Row],[visitors]]*5600</f>
        <v>84000</v>
      </c>
    </row>
    <row r="682" spans="1:6">
      <c r="A682" t="s">
        <v>3708</v>
      </c>
      <c r="B682" s="11">
        <v>43221</v>
      </c>
      <c r="C682" t="s">
        <v>3709</v>
      </c>
      <c r="D682">
        <v>2018</v>
      </c>
      <c r="E682">
        <v>19</v>
      </c>
      <c r="F682" s="10">
        <f>Table3[[#This Row],[visitors]]*5600</f>
        <v>106400</v>
      </c>
    </row>
    <row r="683" spans="1:6">
      <c r="A683" t="s">
        <v>3710</v>
      </c>
      <c r="B683" s="11">
        <v>43252</v>
      </c>
      <c r="C683" t="s">
        <v>3711</v>
      </c>
      <c r="D683">
        <v>2018</v>
      </c>
      <c r="E683">
        <v>15</v>
      </c>
      <c r="F683" s="10">
        <f>Table3[[#This Row],[visitors]]*5600</f>
        <v>84000</v>
      </c>
    </row>
    <row r="684" spans="1:6">
      <c r="A684" t="s">
        <v>3712</v>
      </c>
      <c r="B684" s="11">
        <v>43282</v>
      </c>
      <c r="C684" t="s">
        <v>3713</v>
      </c>
      <c r="D684">
        <v>2018</v>
      </c>
      <c r="E684">
        <v>17</v>
      </c>
      <c r="F684" s="10">
        <f>Table3[[#This Row],[visitors]]*5600</f>
        <v>95200</v>
      </c>
    </row>
    <row r="685" spans="1:6">
      <c r="A685" t="s">
        <v>3714</v>
      </c>
      <c r="B685" s="11">
        <v>43313</v>
      </c>
      <c r="C685" t="s">
        <v>3715</v>
      </c>
      <c r="D685">
        <v>2018</v>
      </c>
      <c r="E685">
        <v>22</v>
      </c>
      <c r="F685" s="10">
        <f>Table3[[#This Row],[visitors]]*5600</f>
        <v>123200</v>
      </c>
    </row>
    <row r="686" spans="1:6">
      <c r="A686" t="s">
        <v>3716</v>
      </c>
      <c r="B686" s="11">
        <v>43344</v>
      </c>
      <c r="C686" t="s">
        <v>3717</v>
      </c>
      <c r="D686">
        <v>2018</v>
      </c>
      <c r="E686">
        <v>22</v>
      </c>
      <c r="F686" s="10">
        <f>Table3[[#This Row],[visitors]]*5600</f>
        <v>123200</v>
      </c>
    </row>
    <row r="687" spans="1:6">
      <c r="A687" t="s">
        <v>3718</v>
      </c>
      <c r="B687" s="11">
        <v>43374</v>
      </c>
      <c r="C687" t="s">
        <v>3719</v>
      </c>
      <c r="D687">
        <v>2018</v>
      </c>
      <c r="E687">
        <v>8</v>
      </c>
      <c r="F687" s="10">
        <f>Table3[[#This Row],[visitors]]*5600</f>
        <v>44800</v>
      </c>
    </row>
    <row r="688" spans="1:6">
      <c r="A688" t="s">
        <v>3720</v>
      </c>
      <c r="B688" s="11">
        <v>43405</v>
      </c>
      <c r="C688" t="s">
        <v>3721</v>
      </c>
      <c r="D688">
        <v>2018</v>
      </c>
      <c r="E688">
        <v>30</v>
      </c>
      <c r="F688" s="10">
        <f>Table3[[#This Row],[visitors]]*5600</f>
        <v>168000</v>
      </c>
    </row>
    <row r="689" spans="1:6">
      <c r="A689" t="s">
        <v>3722</v>
      </c>
      <c r="B689" s="11">
        <v>43435</v>
      </c>
      <c r="C689" t="s">
        <v>3723</v>
      </c>
      <c r="D689">
        <v>2018</v>
      </c>
      <c r="E689">
        <v>10</v>
      </c>
      <c r="F689" s="10">
        <f>Table3[[#This Row],[visitors]]*5600</f>
        <v>56000</v>
      </c>
    </row>
    <row r="690" spans="1:6">
      <c r="A690" t="s">
        <v>3724</v>
      </c>
      <c r="B690" s="11">
        <v>43101</v>
      </c>
      <c r="C690" t="s">
        <v>3725</v>
      </c>
      <c r="D690">
        <v>2018</v>
      </c>
      <c r="E690">
        <v>0</v>
      </c>
      <c r="F690" s="10">
        <f>Table3[[#This Row],[visitors]]*5600</f>
        <v>0</v>
      </c>
    </row>
    <row r="691" spans="1:6">
      <c r="A691" t="s">
        <v>3726</v>
      </c>
      <c r="B691" s="11">
        <v>43132</v>
      </c>
      <c r="C691" t="s">
        <v>3727</v>
      </c>
      <c r="D691">
        <v>2018</v>
      </c>
      <c r="E691">
        <v>0</v>
      </c>
      <c r="F691" s="10">
        <f>Table3[[#This Row],[visitors]]*5600</f>
        <v>0</v>
      </c>
    </row>
    <row r="692" spans="1:6">
      <c r="A692" t="s">
        <v>3728</v>
      </c>
      <c r="B692" s="11">
        <v>43160</v>
      </c>
      <c r="C692" t="s">
        <v>3729</v>
      </c>
      <c r="D692">
        <v>2018</v>
      </c>
      <c r="E692">
        <v>0</v>
      </c>
      <c r="F692" s="10">
        <f>Table3[[#This Row],[visitors]]*5600</f>
        <v>0</v>
      </c>
    </row>
    <row r="693" spans="1:6">
      <c r="A693" t="s">
        <v>3730</v>
      </c>
      <c r="B693" s="11">
        <v>43191</v>
      </c>
      <c r="C693" t="s">
        <v>3731</v>
      </c>
      <c r="D693">
        <v>2018</v>
      </c>
      <c r="E693">
        <v>0</v>
      </c>
      <c r="F693" s="10">
        <f>Table3[[#This Row],[visitors]]*5600</f>
        <v>0</v>
      </c>
    </row>
    <row r="694" spans="1:6">
      <c r="A694" t="s">
        <v>3732</v>
      </c>
      <c r="B694" s="11">
        <v>43221</v>
      </c>
      <c r="C694" t="s">
        <v>3733</v>
      </c>
      <c r="D694">
        <v>2018</v>
      </c>
      <c r="E694">
        <v>0</v>
      </c>
      <c r="F694" s="10">
        <f>Table3[[#This Row],[visitors]]*5600</f>
        <v>0</v>
      </c>
    </row>
    <row r="695" spans="1:6">
      <c r="A695" t="s">
        <v>3734</v>
      </c>
      <c r="B695" s="11">
        <v>43252</v>
      </c>
      <c r="C695" t="s">
        <v>3735</v>
      </c>
      <c r="D695">
        <v>2018</v>
      </c>
      <c r="E695">
        <v>0</v>
      </c>
      <c r="F695" s="10">
        <f>Table3[[#This Row],[visitors]]*5600</f>
        <v>0</v>
      </c>
    </row>
    <row r="696" spans="1:6">
      <c r="A696" t="s">
        <v>3736</v>
      </c>
      <c r="B696" s="11">
        <v>43282</v>
      </c>
      <c r="C696" t="s">
        <v>3737</v>
      </c>
      <c r="D696">
        <v>2018</v>
      </c>
      <c r="E696">
        <v>0</v>
      </c>
      <c r="F696" s="10">
        <f>Table3[[#This Row],[visitors]]*5600</f>
        <v>0</v>
      </c>
    </row>
    <row r="697" spans="1:6">
      <c r="A697" t="s">
        <v>3738</v>
      </c>
      <c r="B697" s="11">
        <v>43313</v>
      </c>
      <c r="C697" t="s">
        <v>3739</v>
      </c>
      <c r="D697">
        <v>2018</v>
      </c>
      <c r="E697">
        <v>0</v>
      </c>
      <c r="F697" s="10">
        <f>Table3[[#This Row],[visitors]]*5600</f>
        <v>0</v>
      </c>
    </row>
    <row r="698" spans="1:6">
      <c r="A698" t="s">
        <v>3740</v>
      </c>
      <c r="B698" s="11">
        <v>43344</v>
      </c>
      <c r="C698" t="s">
        <v>3741</v>
      </c>
      <c r="D698">
        <v>2018</v>
      </c>
      <c r="E698">
        <v>0</v>
      </c>
      <c r="F698" s="10">
        <f>Table3[[#This Row],[visitors]]*5600</f>
        <v>0</v>
      </c>
    </row>
    <row r="699" spans="1:6">
      <c r="A699" t="s">
        <v>3742</v>
      </c>
      <c r="B699" s="11">
        <v>43374</v>
      </c>
      <c r="C699" t="s">
        <v>3743</v>
      </c>
      <c r="D699">
        <v>2018</v>
      </c>
      <c r="E699">
        <v>0</v>
      </c>
      <c r="F699" s="10">
        <f>Table3[[#This Row],[visitors]]*5600</f>
        <v>0</v>
      </c>
    </row>
    <row r="700" spans="1:6">
      <c r="A700" t="s">
        <v>3744</v>
      </c>
      <c r="B700" s="11">
        <v>43405</v>
      </c>
      <c r="C700" t="s">
        <v>3745</v>
      </c>
      <c r="D700">
        <v>2018</v>
      </c>
      <c r="E700">
        <v>0</v>
      </c>
      <c r="F700" s="10">
        <f>Table3[[#This Row],[visitors]]*5600</f>
        <v>0</v>
      </c>
    </row>
    <row r="701" spans="1:6">
      <c r="A701" t="s">
        <v>3746</v>
      </c>
      <c r="B701" s="11">
        <v>43435</v>
      </c>
      <c r="C701" t="s">
        <v>3747</v>
      </c>
      <c r="D701">
        <v>2018</v>
      </c>
      <c r="E701">
        <v>0</v>
      </c>
      <c r="F701" s="10">
        <f>Table3[[#This Row],[visitors]]*5600</f>
        <v>0</v>
      </c>
    </row>
    <row r="702" spans="1:6">
      <c r="A702" t="s">
        <v>3748</v>
      </c>
      <c r="B702" s="11">
        <v>43101</v>
      </c>
      <c r="C702" t="s">
        <v>3749</v>
      </c>
      <c r="D702">
        <v>2018</v>
      </c>
      <c r="E702">
        <v>0</v>
      </c>
      <c r="F702" s="10">
        <f>Table3[[#This Row],[visitors]]*5600</f>
        <v>0</v>
      </c>
    </row>
    <row r="703" spans="1:6">
      <c r="A703" t="s">
        <v>3750</v>
      </c>
      <c r="B703" s="11">
        <v>43132</v>
      </c>
      <c r="C703" t="s">
        <v>3751</v>
      </c>
      <c r="D703">
        <v>2018</v>
      </c>
      <c r="E703">
        <v>0</v>
      </c>
      <c r="F703" s="10">
        <f>Table3[[#This Row],[visitors]]*5600</f>
        <v>0</v>
      </c>
    </row>
    <row r="704" spans="1:6">
      <c r="A704" t="s">
        <v>3752</v>
      </c>
      <c r="B704" s="11">
        <v>43160</v>
      </c>
      <c r="C704" t="s">
        <v>3753</v>
      </c>
      <c r="D704">
        <v>2018</v>
      </c>
      <c r="E704">
        <v>0</v>
      </c>
      <c r="F704" s="10">
        <f>Table3[[#This Row],[visitors]]*5600</f>
        <v>0</v>
      </c>
    </row>
    <row r="705" spans="1:6">
      <c r="A705" t="s">
        <v>3754</v>
      </c>
      <c r="B705" s="11">
        <v>43191</v>
      </c>
      <c r="C705" t="s">
        <v>3755</v>
      </c>
      <c r="D705">
        <v>2018</v>
      </c>
      <c r="E705">
        <v>0</v>
      </c>
      <c r="F705" s="10">
        <f>Table3[[#This Row],[visitors]]*5600</f>
        <v>0</v>
      </c>
    </row>
    <row r="706" spans="1:6">
      <c r="A706" t="s">
        <v>3756</v>
      </c>
      <c r="B706" s="11">
        <v>43221</v>
      </c>
      <c r="C706" t="s">
        <v>3757</v>
      </c>
      <c r="D706">
        <v>2018</v>
      </c>
      <c r="E706">
        <v>0</v>
      </c>
      <c r="F706" s="10">
        <f>Table3[[#This Row],[visitors]]*5600</f>
        <v>0</v>
      </c>
    </row>
    <row r="707" spans="1:6">
      <c r="A707" t="s">
        <v>3758</v>
      </c>
      <c r="B707" s="11">
        <v>43252</v>
      </c>
      <c r="C707" t="s">
        <v>3759</v>
      </c>
      <c r="D707">
        <v>2018</v>
      </c>
      <c r="E707">
        <v>0</v>
      </c>
      <c r="F707" s="10">
        <f>Table3[[#This Row],[visitors]]*5600</f>
        <v>0</v>
      </c>
    </row>
    <row r="708" spans="1:6">
      <c r="A708" t="s">
        <v>3760</v>
      </c>
      <c r="B708" s="11">
        <v>43282</v>
      </c>
      <c r="C708" t="s">
        <v>3761</v>
      </c>
      <c r="D708">
        <v>2018</v>
      </c>
      <c r="E708">
        <v>0</v>
      </c>
      <c r="F708" s="10">
        <f>Table3[[#This Row],[visitors]]*5600</f>
        <v>0</v>
      </c>
    </row>
    <row r="709" spans="1:6">
      <c r="A709" t="s">
        <v>3762</v>
      </c>
      <c r="B709" s="11">
        <v>43313</v>
      </c>
      <c r="C709" t="s">
        <v>3763</v>
      </c>
      <c r="D709">
        <v>2018</v>
      </c>
      <c r="E709">
        <v>2</v>
      </c>
      <c r="F709" s="10">
        <f>Table3[[#This Row],[visitors]]*5600</f>
        <v>11200</v>
      </c>
    </row>
    <row r="710" spans="1:6">
      <c r="A710" t="s">
        <v>3764</v>
      </c>
      <c r="B710" s="11">
        <v>43344</v>
      </c>
      <c r="C710" t="s">
        <v>3765</v>
      </c>
      <c r="D710">
        <v>2018</v>
      </c>
      <c r="E710">
        <v>0</v>
      </c>
      <c r="F710" s="10">
        <f>Table3[[#This Row],[visitors]]*5600</f>
        <v>0</v>
      </c>
    </row>
    <row r="711" spans="1:6">
      <c r="A711" t="s">
        <v>3766</v>
      </c>
      <c r="B711" s="11">
        <v>43374</v>
      </c>
      <c r="C711" t="s">
        <v>3767</v>
      </c>
      <c r="D711">
        <v>2018</v>
      </c>
      <c r="E711">
        <v>0</v>
      </c>
      <c r="F711" s="10">
        <f>Table3[[#This Row],[visitors]]*5600</f>
        <v>0</v>
      </c>
    </row>
    <row r="712" spans="1:6">
      <c r="A712" t="s">
        <v>3768</v>
      </c>
      <c r="B712" s="11">
        <v>43405</v>
      </c>
      <c r="C712" t="s">
        <v>3769</v>
      </c>
      <c r="D712">
        <v>2018</v>
      </c>
      <c r="E712">
        <v>0</v>
      </c>
      <c r="F712" s="10">
        <f>Table3[[#This Row],[visitors]]*5600</f>
        <v>0</v>
      </c>
    </row>
    <row r="713" spans="1:6">
      <c r="A713" t="s">
        <v>3770</v>
      </c>
      <c r="B713" s="11">
        <v>43435</v>
      </c>
      <c r="C713" t="s">
        <v>3771</v>
      </c>
      <c r="D713">
        <v>2018</v>
      </c>
      <c r="E713">
        <v>0</v>
      </c>
      <c r="F713" s="10">
        <f>Table3[[#This Row],[visitors]]*5600</f>
        <v>0</v>
      </c>
    </row>
    <row r="714" spans="1:6">
      <c r="A714" t="s">
        <v>3772</v>
      </c>
      <c r="B714" s="11">
        <v>43101</v>
      </c>
      <c r="C714" t="s">
        <v>3773</v>
      </c>
      <c r="D714">
        <v>2018</v>
      </c>
      <c r="E714">
        <v>1</v>
      </c>
      <c r="F714" s="10">
        <f>Table3[[#This Row],[visitors]]*5600</f>
        <v>5600</v>
      </c>
    </row>
    <row r="715" spans="1:6">
      <c r="A715" t="s">
        <v>3774</v>
      </c>
      <c r="B715" s="11">
        <v>43132</v>
      </c>
      <c r="C715" t="s">
        <v>3775</v>
      </c>
      <c r="D715">
        <v>2018</v>
      </c>
      <c r="E715">
        <v>0</v>
      </c>
      <c r="F715" s="10">
        <f>Table3[[#This Row],[visitors]]*5600</f>
        <v>0</v>
      </c>
    </row>
    <row r="716" spans="1:6">
      <c r="A716" t="s">
        <v>3776</v>
      </c>
      <c r="B716" s="11">
        <v>43160</v>
      </c>
      <c r="C716" t="s">
        <v>3777</v>
      </c>
      <c r="D716">
        <v>2018</v>
      </c>
      <c r="E716">
        <v>0</v>
      </c>
      <c r="F716" s="10">
        <f>Table3[[#This Row],[visitors]]*5600</f>
        <v>0</v>
      </c>
    </row>
    <row r="717" spans="1:6">
      <c r="A717" t="s">
        <v>3778</v>
      </c>
      <c r="B717" s="11">
        <v>43191</v>
      </c>
      <c r="C717" t="s">
        <v>3779</v>
      </c>
      <c r="D717">
        <v>2018</v>
      </c>
      <c r="E717">
        <v>0</v>
      </c>
      <c r="F717" s="10">
        <f>Table3[[#This Row],[visitors]]*5600</f>
        <v>0</v>
      </c>
    </row>
    <row r="718" spans="1:6">
      <c r="A718" t="s">
        <v>3780</v>
      </c>
      <c r="B718" s="11">
        <v>43221</v>
      </c>
      <c r="C718" t="s">
        <v>3781</v>
      </c>
      <c r="D718">
        <v>2018</v>
      </c>
      <c r="E718">
        <v>0</v>
      </c>
      <c r="F718" s="10">
        <f>Table3[[#This Row],[visitors]]*5600</f>
        <v>0</v>
      </c>
    </row>
    <row r="719" spans="1:6">
      <c r="A719" t="s">
        <v>3782</v>
      </c>
      <c r="B719" s="11">
        <v>43252</v>
      </c>
      <c r="C719" t="s">
        <v>3783</v>
      </c>
      <c r="D719">
        <v>2018</v>
      </c>
      <c r="E719">
        <v>0</v>
      </c>
      <c r="F719" s="10">
        <f>Table3[[#This Row],[visitors]]*5600</f>
        <v>0</v>
      </c>
    </row>
    <row r="720" spans="1:6">
      <c r="A720" t="s">
        <v>3784</v>
      </c>
      <c r="B720" s="11">
        <v>43282</v>
      </c>
      <c r="C720" t="s">
        <v>3785</v>
      </c>
      <c r="D720">
        <v>2018</v>
      </c>
      <c r="E720">
        <v>1</v>
      </c>
      <c r="F720" s="10">
        <f>Table3[[#This Row],[visitors]]*5600</f>
        <v>5600</v>
      </c>
    </row>
    <row r="721" spans="1:6">
      <c r="A721" t="s">
        <v>3786</v>
      </c>
      <c r="B721" s="11">
        <v>43313</v>
      </c>
      <c r="C721" t="s">
        <v>3787</v>
      </c>
      <c r="D721">
        <v>2018</v>
      </c>
      <c r="E721">
        <v>0</v>
      </c>
      <c r="F721" s="10">
        <f>Table3[[#This Row],[visitors]]*5600</f>
        <v>0</v>
      </c>
    </row>
    <row r="722" spans="1:6">
      <c r="A722" t="s">
        <v>3788</v>
      </c>
      <c r="B722" s="11">
        <v>43344</v>
      </c>
      <c r="C722" t="s">
        <v>3789</v>
      </c>
      <c r="D722">
        <v>2018</v>
      </c>
      <c r="E722">
        <v>0</v>
      </c>
      <c r="F722" s="10">
        <f>Table3[[#This Row],[visitors]]*5600</f>
        <v>0</v>
      </c>
    </row>
    <row r="723" spans="1:6">
      <c r="A723" t="s">
        <v>3790</v>
      </c>
      <c r="B723" s="11">
        <v>43374</v>
      </c>
      <c r="C723" t="s">
        <v>3791</v>
      </c>
      <c r="D723">
        <v>2018</v>
      </c>
      <c r="E723">
        <v>0</v>
      </c>
      <c r="F723" s="10">
        <f>Table3[[#This Row],[visitors]]*5600</f>
        <v>0</v>
      </c>
    </row>
    <row r="724" spans="1:6">
      <c r="A724" t="s">
        <v>3792</v>
      </c>
      <c r="B724" s="11">
        <v>43405</v>
      </c>
      <c r="C724" t="s">
        <v>3793</v>
      </c>
      <c r="D724">
        <v>2018</v>
      </c>
      <c r="E724">
        <v>0</v>
      </c>
      <c r="F724" s="10">
        <f>Table3[[#This Row],[visitors]]*5600</f>
        <v>0</v>
      </c>
    </row>
    <row r="725" spans="1:6">
      <c r="A725" t="s">
        <v>3794</v>
      </c>
      <c r="B725" s="11">
        <v>43435</v>
      </c>
      <c r="C725" t="s">
        <v>3795</v>
      </c>
      <c r="D725">
        <v>2018</v>
      </c>
      <c r="E725">
        <v>0</v>
      </c>
      <c r="F725" s="10">
        <f>Table3[[#This Row],[visitors]]*5600</f>
        <v>0</v>
      </c>
    </row>
    <row r="726" spans="1:6">
      <c r="A726" t="s">
        <v>3796</v>
      </c>
      <c r="B726" s="11">
        <v>43101</v>
      </c>
      <c r="C726" t="s">
        <v>3797</v>
      </c>
      <c r="D726">
        <v>2018</v>
      </c>
      <c r="E726">
        <v>0</v>
      </c>
      <c r="F726" s="10">
        <f>Table3[[#This Row],[visitors]]*5600</f>
        <v>0</v>
      </c>
    </row>
    <row r="727" spans="1:6">
      <c r="A727" t="s">
        <v>3798</v>
      </c>
      <c r="B727" s="11">
        <v>43132</v>
      </c>
      <c r="C727" t="s">
        <v>3799</v>
      </c>
      <c r="D727">
        <v>2018</v>
      </c>
      <c r="E727">
        <v>0</v>
      </c>
      <c r="F727" s="10">
        <f>Table3[[#This Row],[visitors]]*5600</f>
        <v>0</v>
      </c>
    </row>
    <row r="728" spans="1:6">
      <c r="A728" t="s">
        <v>3800</v>
      </c>
      <c r="B728" s="11">
        <v>43160</v>
      </c>
      <c r="C728" t="s">
        <v>3801</v>
      </c>
      <c r="D728">
        <v>2018</v>
      </c>
      <c r="E728">
        <v>0</v>
      </c>
      <c r="F728" s="10">
        <f>Table3[[#This Row],[visitors]]*5600</f>
        <v>0</v>
      </c>
    </row>
    <row r="729" spans="1:6">
      <c r="A729" t="s">
        <v>3802</v>
      </c>
      <c r="B729" s="11">
        <v>43191</v>
      </c>
      <c r="C729" t="s">
        <v>3803</v>
      </c>
      <c r="D729">
        <v>2018</v>
      </c>
      <c r="E729">
        <v>0</v>
      </c>
      <c r="F729" s="10">
        <f>Table3[[#This Row],[visitors]]*5600</f>
        <v>0</v>
      </c>
    </row>
    <row r="730" spans="1:6">
      <c r="A730" t="s">
        <v>3804</v>
      </c>
      <c r="B730" s="11">
        <v>43221</v>
      </c>
      <c r="C730" t="s">
        <v>3805</v>
      </c>
      <c r="D730">
        <v>2018</v>
      </c>
      <c r="E730">
        <v>0</v>
      </c>
      <c r="F730" s="10">
        <f>Table3[[#This Row],[visitors]]*5600</f>
        <v>0</v>
      </c>
    </row>
    <row r="731" spans="1:6">
      <c r="A731" t="s">
        <v>3806</v>
      </c>
      <c r="B731" s="11">
        <v>43252</v>
      </c>
      <c r="C731" t="s">
        <v>3807</v>
      </c>
      <c r="D731">
        <v>2018</v>
      </c>
      <c r="E731">
        <v>0</v>
      </c>
      <c r="F731" s="10">
        <f>Table3[[#This Row],[visitors]]*5600</f>
        <v>0</v>
      </c>
    </row>
    <row r="732" spans="1:6">
      <c r="A732" t="s">
        <v>3808</v>
      </c>
      <c r="B732" s="11">
        <v>43282</v>
      </c>
      <c r="C732" t="s">
        <v>3809</v>
      </c>
      <c r="D732">
        <v>2018</v>
      </c>
      <c r="E732">
        <v>0</v>
      </c>
      <c r="F732" s="10">
        <f>Table3[[#This Row],[visitors]]*5600</f>
        <v>0</v>
      </c>
    </row>
    <row r="733" spans="1:6">
      <c r="A733" t="s">
        <v>3810</v>
      </c>
      <c r="B733" s="11">
        <v>43313</v>
      </c>
      <c r="C733" t="s">
        <v>3811</v>
      </c>
      <c r="D733">
        <v>2018</v>
      </c>
      <c r="E733">
        <v>0</v>
      </c>
      <c r="F733" s="10">
        <f>Table3[[#This Row],[visitors]]*5600</f>
        <v>0</v>
      </c>
    </row>
    <row r="734" spans="1:6">
      <c r="A734" t="s">
        <v>3812</v>
      </c>
      <c r="B734" s="11">
        <v>43344</v>
      </c>
      <c r="C734" t="s">
        <v>3813</v>
      </c>
      <c r="D734">
        <v>2018</v>
      </c>
      <c r="E734">
        <v>0</v>
      </c>
      <c r="F734" s="10">
        <f>Table3[[#This Row],[visitors]]*5600</f>
        <v>0</v>
      </c>
    </row>
    <row r="735" spans="1:6">
      <c r="A735" t="s">
        <v>3814</v>
      </c>
      <c r="B735" s="11">
        <v>43374</v>
      </c>
      <c r="C735" t="s">
        <v>3815</v>
      </c>
      <c r="D735">
        <v>2018</v>
      </c>
      <c r="E735">
        <v>0</v>
      </c>
      <c r="F735" s="10">
        <f>Table3[[#This Row],[visitors]]*5600</f>
        <v>0</v>
      </c>
    </row>
    <row r="736" spans="1:6">
      <c r="A736" t="s">
        <v>3816</v>
      </c>
      <c r="B736" s="11">
        <v>43405</v>
      </c>
      <c r="C736" t="s">
        <v>3817</v>
      </c>
      <c r="D736">
        <v>2018</v>
      </c>
      <c r="E736">
        <v>0</v>
      </c>
      <c r="F736" s="10">
        <f>Table3[[#This Row],[visitors]]*5600</f>
        <v>0</v>
      </c>
    </row>
    <row r="737" spans="1:6">
      <c r="A737" t="s">
        <v>3818</v>
      </c>
      <c r="B737" s="11">
        <v>43435</v>
      </c>
      <c r="C737" t="s">
        <v>3819</v>
      </c>
      <c r="D737">
        <v>2018</v>
      </c>
      <c r="E737">
        <v>0</v>
      </c>
      <c r="F737" s="10">
        <f>Table3[[#This Row],[visitors]]*5600</f>
        <v>0</v>
      </c>
    </row>
    <row r="738" spans="1:6">
      <c r="A738" t="s">
        <v>3820</v>
      </c>
      <c r="B738" s="11">
        <v>43101</v>
      </c>
      <c r="C738" t="s">
        <v>3821</v>
      </c>
      <c r="D738">
        <v>2018</v>
      </c>
      <c r="E738">
        <v>0</v>
      </c>
      <c r="F738" s="10">
        <f>Table3[[#This Row],[visitors]]*5600</f>
        <v>0</v>
      </c>
    </row>
    <row r="739" spans="1:6">
      <c r="A739" t="s">
        <v>3822</v>
      </c>
      <c r="B739" s="11">
        <v>43132</v>
      </c>
      <c r="C739" t="s">
        <v>3823</v>
      </c>
      <c r="D739">
        <v>2018</v>
      </c>
      <c r="E739">
        <v>0</v>
      </c>
      <c r="F739" s="10">
        <f>Table3[[#This Row],[visitors]]*5600</f>
        <v>0</v>
      </c>
    </row>
    <row r="740" spans="1:6">
      <c r="A740" t="s">
        <v>3824</v>
      </c>
      <c r="B740" s="11">
        <v>43160</v>
      </c>
      <c r="C740" t="s">
        <v>3825</v>
      </c>
      <c r="D740">
        <v>2018</v>
      </c>
      <c r="E740">
        <v>0</v>
      </c>
      <c r="F740" s="10">
        <f>Table3[[#This Row],[visitors]]*5600</f>
        <v>0</v>
      </c>
    </row>
    <row r="741" spans="1:6">
      <c r="A741" t="s">
        <v>3826</v>
      </c>
      <c r="B741" s="11">
        <v>43191</v>
      </c>
      <c r="C741" t="s">
        <v>3827</v>
      </c>
      <c r="D741">
        <v>2018</v>
      </c>
      <c r="E741">
        <v>0</v>
      </c>
      <c r="F741" s="10">
        <f>Table3[[#This Row],[visitors]]*5600</f>
        <v>0</v>
      </c>
    </row>
    <row r="742" spans="1:6">
      <c r="A742" t="s">
        <v>3828</v>
      </c>
      <c r="B742" s="11">
        <v>43221</v>
      </c>
      <c r="C742" t="s">
        <v>3829</v>
      </c>
      <c r="D742">
        <v>2018</v>
      </c>
      <c r="E742">
        <v>0</v>
      </c>
      <c r="F742" s="10">
        <f>Table3[[#This Row],[visitors]]*5600</f>
        <v>0</v>
      </c>
    </row>
    <row r="743" spans="1:6">
      <c r="A743" t="s">
        <v>3830</v>
      </c>
      <c r="B743" s="11">
        <v>43252</v>
      </c>
      <c r="C743" t="s">
        <v>3831</v>
      </c>
      <c r="D743">
        <v>2018</v>
      </c>
      <c r="E743">
        <v>0</v>
      </c>
      <c r="F743" s="10">
        <f>Table3[[#This Row],[visitors]]*5600</f>
        <v>0</v>
      </c>
    </row>
    <row r="744" spans="1:6">
      <c r="A744" t="s">
        <v>3832</v>
      </c>
      <c r="B744" s="11">
        <v>43282</v>
      </c>
      <c r="C744" t="s">
        <v>3833</v>
      </c>
      <c r="D744">
        <v>2018</v>
      </c>
      <c r="E744">
        <v>0</v>
      </c>
      <c r="F744" s="10">
        <f>Table3[[#This Row],[visitors]]*5600</f>
        <v>0</v>
      </c>
    </row>
    <row r="745" spans="1:6">
      <c r="A745" t="s">
        <v>3834</v>
      </c>
      <c r="B745" s="11">
        <v>43313</v>
      </c>
      <c r="C745" t="s">
        <v>3835</v>
      </c>
      <c r="D745">
        <v>2018</v>
      </c>
      <c r="E745">
        <v>0</v>
      </c>
      <c r="F745" s="10">
        <f>Table3[[#This Row],[visitors]]*5600</f>
        <v>0</v>
      </c>
    </row>
    <row r="746" spans="1:6">
      <c r="A746" t="s">
        <v>3836</v>
      </c>
      <c r="B746" s="11">
        <v>43344</v>
      </c>
      <c r="C746" t="s">
        <v>3837</v>
      </c>
      <c r="D746">
        <v>2018</v>
      </c>
      <c r="E746">
        <v>0</v>
      </c>
      <c r="F746" s="10">
        <f>Table3[[#This Row],[visitors]]*5600</f>
        <v>0</v>
      </c>
    </row>
    <row r="747" spans="1:6">
      <c r="A747" t="s">
        <v>3838</v>
      </c>
      <c r="B747" s="11">
        <v>43374</v>
      </c>
      <c r="C747" t="s">
        <v>3839</v>
      </c>
      <c r="D747">
        <v>2018</v>
      </c>
      <c r="E747">
        <v>0</v>
      </c>
      <c r="F747" s="10">
        <f>Table3[[#This Row],[visitors]]*5600</f>
        <v>0</v>
      </c>
    </row>
    <row r="748" spans="1:6">
      <c r="A748" t="s">
        <v>3840</v>
      </c>
      <c r="B748" s="11">
        <v>43405</v>
      </c>
      <c r="C748" t="s">
        <v>3841</v>
      </c>
      <c r="D748">
        <v>2018</v>
      </c>
      <c r="E748">
        <v>0</v>
      </c>
      <c r="F748" s="10">
        <f>Table3[[#This Row],[visitors]]*5600</f>
        <v>0</v>
      </c>
    </row>
    <row r="749" spans="1:6">
      <c r="A749" t="s">
        <v>3842</v>
      </c>
      <c r="B749" s="11">
        <v>43435</v>
      </c>
      <c r="C749" t="s">
        <v>3843</v>
      </c>
      <c r="D749">
        <v>2018</v>
      </c>
      <c r="E749">
        <v>0</v>
      </c>
      <c r="F749" s="10">
        <f>Table3[[#This Row],[visitors]]*5600</f>
        <v>0</v>
      </c>
    </row>
    <row r="750" spans="1:6">
      <c r="A750" t="s">
        <v>3844</v>
      </c>
      <c r="B750" s="11">
        <v>43101</v>
      </c>
      <c r="C750" t="s">
        <v>3845</v>
      </c>
      <c r="D750">
        <v>2018</v>
      </c>
      <c r="E750">
        <v>0</v>
      </c>
      <c r="F750" s="10">
        <f>Table3[[#This Row],[visitors]]*5600</f>
        <v>0</v>
      </c>
    </row>
    <row r="751" spans="1:6">
      <c r="A751" t="s">
        <v>3846</v>
      </c>
      <c r="B751" s="11">
        <v>43132</v>
      </c>
      <c r="C751" t="s">
        <v>3847</v>
      </c>
      <c r="D751">
        <v>2018</v>
      </c>
      <c r="E751">
        <v>0</v>
      </c>
      <c r="F751" s="10">
        <f>Table3[[#This Row],[visitors]]*5600</f>
        <v>0</v>
      </c>
    </row>
    <row r="752" spans="1:6">
      <c r="A752" t="s">
        <v>3848</v>
      </c>
      <c r="B752" s="11">
        <v>43160</v>
      </c>
      <c r="C752" t="s">
        <v>3849</v>
      </c>
      <c r="D752">
        <v>2018</v>
      </c>
      <c r="E752">
        <v>0</v>
      </c>
      <c r="F752" s="10">
        <f>Table3[[#This Row],[visitors]]*5600</f>
        <v>0</v>
      </c>
    </row>
    <row r="753" spans="1:6">
      <c r="A753" t="s">
        <v>3850</v>
      </c>
      <c r="B753" s="11">
        <v>43191</v>
      </c>
      <c r="C753" t="s">
        <v>3851</v>
      </c>
      <c r="D753">
        <v>2018</v>
      </c>
      <c r="E753">
        <v>0</v>
      </c>
      <c r="F753" s="10">
        <f>Table3[[#This Row],[visitors]]*5600</f>
        <v>0</v>
      </c>
    </row>
    <row r="754" spans="1:6">
      <c r="A754" t="s">
        <v>3852</v>
      </c>
      <c r="B754" s="11">
        <v>43221</v>
      </c>
      <c r="C754" t="s">
        <v>3853</v>
      </c>
      <c r="D754">
        <v>2018</v>
      </c>
      <c r="E754">
        <v>0</v>
      </c>
      <c r="F754" s="10">
        <f>Table3[[#This Row],[visitors]]*5600</f>
        <v>0</v>
      </c>
    </row>
    <row r="755" spans="1:6">
      <c r="A755" t="s">
        <v>3854</v>
      </c>
      <c r="B755" s="11">
        <v>43252</v>
      </c>
      <c r="C755" t="s">
        <v>3855</v>
      </c>
      <c r="D755">
        <v>2018</v>
      </c>
      <c r="E755">
        <v>0</v>
      </c>
      <c r="F755" s="10">
        <f>Table3[[#This Row],[visitors]]*5600</f>
        <v>0</v>
      </c>
    </row>
    <row r="756" spans="1:6">
      <c r="A756" t="s">
        <v>3856</v>
      </c>
      <c r="B756" s="11">
        <v>43282</v>
      </c>
      <c r="C756" t="s">
        <v>3857</v>
      </c>
      <c r="D756">
        <v>2018</v>
      </c>
      <c r="E756">
        <v>0</v>
      </c>
      <c r="F756" s="10">
        <f>Table3[[#This Row],[visitors]]*5600</f>
        <v>0</v>
      </c>
    </row>
    <row r="757" spans="1:6">
      <c r="A757" t="s">
        <v>3858</v>
      </c>
      <c r="B757" s="11">
        <v>43313</v>
      </c>
      <c r="C757" t="s">
        <v>3859</v>
      </c>
      <c r="D757">
        <v>2018</v>
      </c>
      <c r="E757">
        <v>0</v>
      </c>
      <c r="F757" s="10">
        <f>Table3[[#This Row],[visitors]]*5600</f>
        <v>0</v>
      </c>
    </row>
    <row r="758" spans="1:6">
      <c r="A758" t="s">
        <v>3860</v>
      </c>
      <c r="B758" s="11">
        <v>43344</v>
      </c>
      <c r="C758" t="s">
        <v>3861</v>
      </c>
      <c r="D758">
        <v>2018</v>
      </c>
      <c r="E758">
        <v>0</v>
      </c>
      <c r="F758" s="10">
        <f>Table3[[#This Row],[visitors]]*5600</f>
        <v>0</v>
      </c>
    </row>
    <row r="759" spans="1:6">
      <c r="A759" t="s">
        <v>3862</v>
      </c>
      <c r="B759" s="11">
        <v>43374</v>
      </c>
      <c r="C759" t="s">
        <v>3863</v>
      </c>
      <c r="D759">
        <v>2018</v>
      </c>
      <c r="E759">
        <v>0</v>
      </c>
      <c r="F759" s="10">
        <f>Table3[[#This Row],[visitors]]*5600</f>
        <v>0</v>
      </c>
    </row>
    <row r="760" spans="1:6">
      <c r="A760" t="s">
        <v>3864</v>
      </c>
      <c r="B760" s="11">
        <v>43405</v>
      </c>
      <c r="C760" t="s">
        <v>3865</v>
      </c>
      <c r="D760">
        <v>2018</v>
      </c>
      <c r="E760">
        <v>0</v>
      </c>
      <c r="F760" s="10">
        <f>Table3[[#This Row],[visitors]]*5600</f>
        <v>0</v>
      </c>
    </row>
    <row r="761" spans="1:6">
      <c r="A761" t="s">
        <v>3866</v>
      </c>
      <c r="B761" s="11">
        <v>43435</v>
      </c>
      <c r="C761" t="s">
        <v>3867</v>
      </c>
      <c r="D761">
        <v>2018</v>
      </c>
      <c r="E761">
        <v>0</v>
      </c>
      <c r="F761" s="10">
        <f>Table3[[#This Row],[visitors]]*5600</f>
        <v>0</v>
      </c>
    </row>
    <row r="762" spans="1:6">
      <c r="A762" t="s">
        <v>3868</v>
      </c>
      <c r="B762" s="11">
        <v>43101</v>
      </c>
      <c r="C762" t="s">
        <v>3869</v>
      </c>
      <c r="D762">
        <v>2018</v>
      </c>
      <c r="E762">
        <v>0</v>
      </c>
      <c r="F762" s="10">
        <f>Table3[[#This Row],[visitors]]*5600</f>
        <v>0</v>
      </c>
    </row>
    <row r="763" spans="1:6">
      <c r="A763" t="s">
        <v>3870</v>
      </c>
      <c r="B763" s="11">
        <v>43132</v>
      </c>
      <c r="C763" t="s">
        <v>3871</v>
      </c>
      <c r="D763">
        <v>2018</v>
      </c>
      <c r="E763">
        <v>0</v>
      </c>
      <c r="F763" s="10">
        <f>Table3[[#This Row],[visitors]]*5600</f>
        <v>0</v>
      </c>
    </row>
    <row r="764" spans="1:6">
      <c r="A764" t="s">
        <v>3872</v>
      </c>
      <c r="B764" s="11">
        <v>43160</v>
      </c>
      <c r="C764" t="s">
        <v>3873</v>
      </c>
      <c r="D764">
        <v>2018</v>
      </c>
      <c r="E764">
        <v>0</v>
      </c>
      <c r="F764" s="10">
        <f>Table3[[#This Row],[visitors]]*5600</f>
        <v>0</v>
      </c>
    </row>
    <row r="765" spans="1:6">
      <c r="A765" t="s">
        <v>3874</v>
      </c>
      <c r="B765" s="11">
        <v>43191</v>
      </c>
      <c r="C765" t="s">
        <v>3875</v>
      </c>
      <c r="D765">
        <v>2018</v>
      </c>
      <c r="E765">
        <v>0</v>
      </c>
      <c r="F765" s="10">
        <f>Table3[[#This Row],[visitors]]*5600</f>
        <v>0</v>
      </c>
    </row>
    <row r="766" spans="1:6">
      <c r="A766" t="s">
        <v>3876</v>
      </c>
      <c r="B766" s="11">
        <v>43221</v>
      </c>
      <c r="C766" t="s">
        <v>3877</v>
      </c>
      <c r="D766">
        <v>2018</v>
      </c>
      <c r="E766">
        <v>0</v>
      </c>
      <c r="F766" s="10">
        <f>Table3[[#This Row],[visitors]]*5600</f>
        <v>0</v>
      </c>
    </row>
    <row r="767" spans="1:6">
      <c r="A767" t="s">
        <v>3878</v>
      </c>
      <c r="B767" s="11">
        <v>43252</v>
      </c>
      <c r="C767" t="s">
        <v>3879</v>
      </c>
      <c r="D767">
        <v>2018</v>
      </c>
      <c r="E767">
        <v>0</v>
      </c>
      <c r="F767" s="10">
        <f>Table3[[#This Row],[visitors]]*5600</f>
        <v>0</v>
      </c>
    </row>
    <row r="768" spans="1:6">
      <c r="A768" t="s">
        <v>3880</v>
      </c>
      <c r="B768" s="11">
        <v>43282</v>
      </c>
      <c r="C768" t="s">
        <v>3881</v>
      </c>
      <c r="D768">
        <v>2018</v>
      </c>
      <c r="E768">
        <v>0</v>
      </c>
      <c r="F768" s="10">
        <f>Table3[[#This Row],[visitors]]*5600</f>
        <v>0</v>
      </c>
    </row>
    <row r="769" spans="1:6">
      <c r="A769" t="s">
        <v>3882</v>
      </c>
      <c r="B769" s="11">
        <v>43313</v>
      </c>
      <c r="C769" t="s">
        <v>3883</v>
      </c>
      <c r="D769">
        <v>2018</v>
      </c>
      <c r="E769">
        <v>0</v>
      </c>
      <c r="F769" s="10">
        <f>Table3[[#This Row],[visitors]]*5600</f>
        <v>0</v>
      </c>
    </row>
    <row r="770" spans="1:6">
      <c r="A770" t="s">
        <v>3884</v>
      </c>
      <c r="B770" s="11">
        <v>43344</v>
      </c>
      <c r="C770" t="s">
        <v>3885</v>
      </c>
      <c r="D770">
        <v>2018</v>
      </c>
      <c r="E770">
        <v>0</v>
      </c>
      <c r="F770" s="10">
        <f>Table3[[#This Row],[visitors]]*5600</f>
        <v>0</v>
      </c>
    </row>
    <row r="771" spans="1:6">
      <c r="A771" t="s">
        <v>3886</v>
      </c>
      <c r="B771" s="11">
        <v>43374</v>
      </c>
      <c r="C771" t="s">
        <v>3887</v>
      </c>
      <c r="D771">
        <v>2018</v>
      </c>
      <c r="E771">
        <v>0</v>
      </c>
      <c r="F771" s="10">
        <f>Table3[[#This Row],[visitors]]*5600</f>
        <v>0</v>
      </c>
    </row>
    <row r="772" spans="1:6">
      <c r="A772" t="s">
        <v>3888</v>
      </c>
      <c r="B772" s="11">
        <v>43405</v>
      </c>
      <c r="C772" t="s">
        <v>3889</v>
      </c>
      <c r="D772">
        <v>2018</v>
      </c>
      <c r="E772">
        <v>0</v>
      </c>
      <c r="F772" s="10">
        <f>Table3[[#This Row],[visitors]]*5600</f>
        <v>0</v>
      </c>
    </row>
    <row r="773" spans="1:6">
      <c r="A773" t="s">
        <v>3890</v>
      </c>
      <c r="B773" s="11">
        <v>43435</v>
      </c>
      <c r="C773" t="s">
        <v>3891</v>
      </c>
      <c r="D773">
        <v>2018</v>
      </c>
      <c r="E773">
        <v>0</v>
      </c>
      <c r="F773" s="10">
        <f>Table3[[#This Row],[visitors]]*5600</f>
        <v>0</v>
      </c>
    </row>
    <row r="774" spans="1:6">
      <c r="A774" t="s">
        <v>3892</v>
      </c>
      <c r="B774" s="11">
        <v>43101</v>
      </c>
      <c r="C774" t="s">
        <v>3893</v>
      </c>
      <c r="D774">
        <v>2018</v>
      </c>
      <c r="E774">
        <v>0</v>
      </c>
      <c r="F774" s="10">
        <f>Table3[[#This Row],[visitors]]*5600</f>
        <v>0</v>
      </c>
    </row>
    <row r="775" spans="1:6">
      <c r="A775" t="s">
        <v>3894</v>
      </c>
      <c r="B775" s="11">
        <v>43132</v>
      </c>
      <c r="C775" t="s">
        <v>3895</v>
      </c>
      <c r="D775">
        <v>2018</v>
      </c>
      <c r="E775">
        <v>0</v>
      </c>
      <c r="F775" s="10">
        <f>Table3[[#This Row],[visitors]]*5600</f>
        <v>0</v>
      </c>
    </row>
    <row r="776" spans="1:6">
      <c r="A776" t="s">
        <v>3896</v>
      </c>
      <c r="B776" s="11">
        <v>43160</v>
      </c>
      <c r="C776" t="s">
        <v>3897</v>
      </c>
      <c r="D776">
        <v>2018</v>
      </c>
      <c r="E776">
        <v>0</v>
      </c>
      <c r="F776" s="10">
        <f>Table3[[#This Row],[visitors]]*5600</f>
        <v>0</v>
      </c>
    </row>
    <row r="777" spans="1:6">
      <c r="A777" t="s">
        <v>3898</v>
      </c>
      <c r="B777" s="11">
        <v>43191</v>
      </c>
      <c r="C777" t="s">
        <v>3899</v>
      </c>
      <c r="D777">
        <v>2018</v>
      </c>
      <c r="E777">
        <v>0</v>
      </c>
      <c r="F777" s="10">
        <f>Table3[[#This Row],[visitors]]*5600</f>
        <v>0</v>
      </c>
    </row>
    <row r="778" spans="1:6">
      <c r="A778" t="s">
        <v>3900</v>
      </c>
      <c r="B778" s="11">
        <v>43221</v>
      </c>
      <c r="C778" t="s">
        <v>3901</v>
      </c>
      <c r="D778">
        <v>2018</v>
      </c>
      <c r="E778">
        <v>0</v>
      </c>
      <c r="F778" s="10">
        <f>Table3[[#This Row],[visitors]]*5600</f>
        <v>0</v>
      </c>
    </row>
    <row r="779" spans="1:6">
      <c r="A779" t="s">
        <v>3902</v>
      </c>
      <c r="B779" s="11">
        <v>43252</v>
      </c>
      <c r="C779" t="s">
        <v>3903</v>
      </c>
      <c r="D779">
        <v>2018</v>
      </c>
      <c r="E779">
        <v>0</v>
      </c>
      <c r="F779" s="10">
        <f>Table3[[#This Row],[visitors]]*5600</f>
        <v>0</v>
      </c>
    </row>
    <row r="780" spans="1:6">
      <c r="A780" t="s">
        <v>3904</v>
      </c>
      <c r="B780" s="11">
        <v>43282</v>
      </c>
      <c r="C780" t="s">
        <v>3905</v>
      </c>
      <c r="D780">
        <v>2018</v>
      </c>
      <c r="E780">
        <v>0</v>
      </c>
      <c r="F780" s="10">
        <f>Table3[[#This Row],[visitors]]*5600</f>
        <v>0</v>
      </c>
    </row>
    <row r="781" spans="1:6">
      <c r="A781" t="s">
        <v>3906</v>
      </c>
      <c r="B781" s="11">
        <v>43313</v>
      </c>
      <c r="C781" t="s">
        <v>3907</v>
      </c>
      <c r="D781">
        <v>2018</v>
      </c>
      <c r="E781">
        <v>0</v>
      </c>
      <c r="F781" s="10">
        <f>Table3[[#This Row],[visitors]]*5600</f>
        <v>0</v>
      </c>
    </row>
    <row r="782" spans="1:6">
      <c r="A782" t="s">
        <v>3908</v>
      </c>
      <c r="B782" s="11">
        <v>43344</v>
      </c>
      <c r="C782" t="s">
        <v>3909</v>
      </c>
      <c r="D782">
        <v>2018</v>
      </c>
      <c r="E782">
        <v>0</v>
      </c>
      <c r="F782" s="10">
        <f>Table3[[#This Row],[visitors]]*5600</f>
        <v>0</v>
      </c>
    </row>
    <row r="783" spans="1:6">
      <c r="A783" t="s">
        <v>3910</v>
      </c>
      <c r="B783" s="11">
        <v>43374</v>
      </c>
      <c r="C783" t="s">
        <v>3911</v>
      </c>
      <c r="D783">
        <v>2018</v>
      </c>
      <c r="E783">
        <v>0</v>
      </c>
      <c r="F783" s="10">
        <f>Table3[[#This Row],[visitors]]*5600</f>
        <v>0</v>
      </c>
    </row>
    <row r="784" spans="1:6">
      <c r="A784" t="s">
        <v>3912</v>
      </c>
      <c r="B784" s="11">
        <v>43405</v>
      </c>
      <c r="C784" t="s">
        <v>3913</v>
      </c>
      <c r="D784">
        <v>2018</v>
      </c>
      <c r="E784">
        <v>0</v>
      </c>
      <c r="F784" s="10">
        <f>Table3[[#This Row],[visitors]]*5600</f>
        <v>0</v>
      </c>
    </row>
    <row r="785" spans="1:6">
      <c r="A785" t="s">
        <v>3914</v>
      </c>
      <c r="B785" s="11">
        <v>43435</v>
      </c>
      <c r="C785" t="s">
        <v>3915</v>
      </c>
      <c r="D785">
        <v>2018</v>
      </c>
      <c r="E785">
        <v>0</v>
      </c>
      <c r="F785" s="10">
        <f>Table3[[#This Row],[visitors]]*5600</f>
        <v>0</v>
      </c>
    </row>
    <row r="786" spans="1:6">
      <c r="A786" t="s">
        <v>3916</v>
      </c>
      <c r="B786" s="11">
        <v>43101</v>
      </c>
      <c r="C786" t="s">
        <v>3917</v>
      </c>
      <c r="D786">
        <v>2018</v>
      </c>
      <c r="E786">
        <v>0</v>
      </c>
      <c r="F786" s="10">
        <f>Table3[[#This Row],[visitors]]*5600</f>
        <v>0</v>
      </c>
    </row>
    <row r="787" spans="1:6">
      <c r="A787" t="s">
        <v>3918</v>
      </c>
      <c r="B787" s="11">
        <v>43132</v>
      </c>
      <c r="C787" t="s">
        <v>3919</v>
      </c>
      <c r="D787">
        <v>2018</v>
      </c>
      <c r="E787">
        <v>0</v>
      </c>
      <c r="F787" s="10">
        <f>Table3[[#This Row],[visitors]]*5600</f>
        <v>0</v>
      </c>
    </row>
    <row r="788" spans="1:6">
      <c r="A788" t="s">
        <v>3920</v>
      </c>
      <c r="B788" s="11">
        <v>43160</v>
      </c>
      <c r="C788" t="s">
        <v>3921</v>
      </c>
      <c r="D788">
        <v>2018</v>
      </c>
      <c r="E788">
        <v>0</v>
      </c>
      <c r="F788" s="10">
        <f>Table3[[#This Row],[visitors]]*5600</f>
        <v>0</v>
      </c>
    </row>
    <row r="789" spans="1:6">
      <c r="A789" t="s">
        <v>3922</v>
      </c>
      <c r="B789" s="11">
        <v>43191</v>
      </c>
      <c r="C789" t="s">
        <v>3923</v>
      </c>
      <c r="D789">
        <v>2018</v>
      </c>
      <c r="E789">
        <v>0</v>
      </c>
      <c r="F789" s="10">
        <f>Table3[[#This Row],[visitors]]*5600</f>
        <v>0</v>
      </c>
    </row>
    <row r="790" spans="1:6">
      <c r="A790" t="s">
        <v>3924</v>
      </c>
      <c r="B790" s="11">
        <v>43221</v>
      </c>
      <c r="C790" t="s">
        <v>3925</v>
      </c>
      <c r="D790">
        <v>2018</v>
      </c>
      <c r="E790">
        <v>0</v>
      </c>
      <c r="F790" s="10">
        <f>Table3[[#This Row],[visitors]]*5600</f>
        <v>0</v>
      </c>
    </row>
    <row r="791" spans="1:6">
      <c r="A791" t="s">
        <v>3926</v>
      </c>
      <c r="B791" s="11">
        <v>43252</v>
      </c>
      <c r="C791" t="s">
        <v>3927</v>
      </c>
      <c r="D791">
        <v>2018</v>
      </c>
      <c r="E791">
        <v>0</v>
      </c>
      <c r="F791" s="10">
        <f>Table3[[#This Row],[visitors]]*5600</f>
        <v>0</v>
      </c>
    </row>
    <row r="792" spans="1:6">
      <c r="A792" t="s">
        <v>3928</v>
      </c>
      <c r="B792" s="11">
        <v>43282</v>
      </c>
      <c r="C792" t="s">
        <v>3929</v>
      </c>
      <c r="D792">
        <v>2018</v>
      </c>
      <c r="E792">
        <v>0</v>
      </c>
      <c r="F792" s="10">
        <f>Table3[[#This Row],[visitors]]*5600</f>
        <v>0</v>
      </c>
    </row>
    <row r="793" spans="1:6">
      <c r="A793" t="s">
        <v>3930</v>
      </c>
      <c r="B793" s="11">
        <v>43313</v>
      </c>
      <c r="C793" t="s">
        <v>3931</v>
      </c>
      <c r="D793">
        <v>2018</v>
      </c>
      <c r="E793">
        <v>0</v>
      </c>
      <c r="F793" s="10">
        <f>Table3[[#This Row],[visitors]]*5600</f>
        <v>0</v>
      </c>
    </row>
    <row r="794" spans="1:6">
      <c r="A794" t="s">
        <v>3932</v>
      </c>
      <c r="B794" s="11">
        <v>43344</v>
      </c>
      <c r="C794" t="s">
        <v>3933</v>
      </c>
      <c r="D794">
        <v>2018</v>
      </c>
      <c r="E794">
        <v>0</v>
      </c>
      <c r="F794" s="10">
        <f>Table3[[#This Row],[visitors]]*5600</f>
        <v>0</v>
      </c>
    </row>
    <row r="795" spans="1:6">
      <c r="A795" t="s">
        <v>3934</v>
      </c>
      <c r="B795" s="11">
        <v>43374</v>
      </c>
      <c r="C795" t="s">
        <v>3935</v>
      </c>
      <c r="D795">
        <v>2018</v>
      </c>
      <c r="E795">
        <v>0</v>
      </c>
      <c r="F795" s="10">
        <f>Table3[[#This Row],[visitors]]*5600</f>
        <v>0</v>
      </c>
    </row>
    <row r="796" spans="1:6">
      <c r="A796" t="s">
        <v>3936</v>
      </c>
      <c r="B796" s="11">
        <v>43405</v>
      </c>
      <c r="C796" t="s">
        <v>3937</v>
      </c>
      <c r="D796">
        <v>2018</v>
      </c>
      <c r="E796">
        <v>0</v>
      </c>
      <c r="F796" s="10">
        <f>Table3[[#This Row],[visitors]]*5600</f>
        <v>0</v>
      </c>
    </row>
    <row r="797" spans="1:6">
      <c r="A797" t="s">
        <v>3938</v>
      </c>
      <c r="B797" s="11">
        <v>43435</v>
      </c>
      <c r="C797" t="s">
        <v>3939</v>
      </c>
      <c r="D797">
        <v>2018</v>
      </c>
      <c r="E797">
        <v>0</v>
      </c>
      <c r="F797" s="10">
        <f>Table3[[#This Row],[visitors]]*5600</f>
        <v>0</v>
      </c>
    </row>
    <row r="798" spans="1:6">
      <c r="A798" t="s">
        <v>3940</v>
      </c>
      <c r="B798" s="11">
        <v>43101</v>
      </c>
      <c r="C798" t="s">
        <v>3941</v>
      </c>
      <c r="D798">
        <v>2018</v>
      </c>
      <c r="E798">
        <v>0</v>
      </c>
      <c r="F798" s="10">
        <f>Table3[[#This Row],[visitors]]*5600</f>
        <v>0</v>
      </c>
    </row>
    <row r="799" spans="1:6">
      <c r="A799" t="s">
        <v>3942</v>
      </c>
      <c r="B799" s="11">
        <v>43132</v>
      </c>
      <c r="C799" t="s">
        <v>3943</v>
      </c>
      <c r="D799">
        <v>2018</v>
      </c>
      <c r="E799">
        <v>0</v>
      </c>
      <c r="F799" s="10">
        <f>Table3[[#This Row],[visitors]]*5600</f>
        <v>0</v>
      </c>
    </row>
    <row r="800" spans="1:6">
      <c r="A800" t="s">
        <v>3944</v>
      </c>
      <c r="B800" s="11">
        <v>43160</v>
      </c>
      <c r="C800" t="s">
        <v>3945</v>
      </c>
      <c r="D800">
        <v>2018</v>
      </c>
      <c r="E800">
        <v>0</v>
      </c>
      <c r="F800" s="10">
        <f>Table3[[#This Row],[visitors]]*5600</f>
        <v>0</v>
      </c>
    </row>
    <row r="801" spans="1:6">
      <c r="A801" t="s">
        <v>3946</v>
      </c>
      <c r="B801" s="11">
        <v>43191</v>
      </c>
      <c r="C801" t="s">
        <v>3947</v>
      </c>
      <c r="D801">
        <v>2018</v>
      </c>
      <c r="E801">
        <v>0</v>
      </c>
      <c r="F801" s="10">
        <f>Table3[[#This Row],[visitors]]*5600</f>
        <v>0</v>
      </c>
    </row>
    <row r="802" spans="1:6">
      <c r="A802" t="s">
        <v>3948</v>
      </c>
      <c r="B802" s="11">
        <v>43221</v>
      </c>
      <c r="C802" t="s">
        <v>3949</v>
      </c>
      <c r="D802">
        <v>2018</v>
      </c>
      <c r="E802">
        <v>0</v>
      </c>
      <c r="F802" s="10">
        <f>Table3[[#This Row],[visitors]]*5600</f>
        <v>0</v>
      </c>
    </row>
    <row r="803" spans="1:6">
      <c r="A803" t="s">
        <v>3950</v>
      </c>
      <c r="B803" s="11">
        <v>43252</v>
      </c>
      <c r="C803" t="s">
        <v>3951</v>
      </c>
      <c r="D803">
        <v>2018</v>
      </c>
      <c r="E803">
        <v>0</v>
      </c>
      <c r="F803" s="10">
        <f>Table3[[#This Row],[visitors]]*5600</f>
        <v>0</v>
      </c>
    </row>
    <row r="804" spans="1:6">
      <c r="A804" t="s">
        <v>3952</v>
      </c>
      <c r="B804" s="11">
        <v>43282</v>
      </c>
      <c r="C804" t="s">
        <v>3953</v>
      </c>
      <c r="D804">
        <v>2018</v>
      </c>
      <c r="E804">
        <v>0</v>
      </c>
      <c r="F804" s="10">
        <f>Table3[[#This Row],[visitors]]*5600</f>
        <v>0</v>
      </c>
    </row>
    <row r="805" spans="1:6">
      <c r="A805" t="s">
        <v>3954</v>
      </c>
      <c r="B805" s="11">
        <v>43313</v>
      </c>
      <c r="C805" t="s">
        <v>3955</v>
      </c>
      <c r="D805">
        <v>2018</v>
      </c>
      <c r="E805">
        <v>0</v>
      </c>
      <c r="F805" s="10">
        <f>Table3[[#This Row],[visitors]]*5600</f>
        <v>0</v>
      </c>
    </row>
    <row r="806" spans="1:6">
      <c r="A806" t="s">
        <v>3956</v>
      </c>
      <c r="B806" s="11">
        <v>43344</v>
      </c>
      <c r="C806" t="s">
        <v>3957</v>
      </c>
      <c r="D806">
        <v>2018</v>
      </c>
      <c r="E806">
        <v>0</v>
      </c>
      <c r="F806" s="10">
        <f>Table3[[#This Row],[visitors]]*5600</f>
        <v>0</v>
      </c>
    </row>
    <row r="807" spans="1:6">
      <c r="A807" t="s">
        <v>3958</v>
      </c>
      <c r="B807" s="11">
        <v>43374</v>
      </c>
      <c r="C807" t="s">
        <v>3959</v>
      </c>
      <c r="D807">
        <v>2018</v>
      </c>
      <c r="E807">
        <v>0</v>
      </c>
      <c r="F807" s="10">
        <f>Table3[[#This Row],[visitors]]*5600</f>
        <v>0</v>
      </c>
    </row>
    <row r="808" spans="1:6">
      <c r="A808" t="s">
        <v>3960</v>
      </c>
      <c r="B808" s="11">
        <v>43405</v>
      </c>
      <c r="C808" t="s">
        <v>3961</v>
      </c>
      <c r="D808">
        <v>2018</v>
      </c>
      <c r="E808">
        <v>0</v>
      </c>
      <c r="F808" s="10">
        <f>Table3[[#This Row],[visitors]]*5600</f>
        <v>0</v>
      </c>
    </row>
    <row r="809" spans="1:6">
      <c r="A809" t="s">
        <v>3962</v>
      </c>
      <c r="B809" s="11">
        <v>43435</v>
      </c>
      <c r="C809" t="s">
        <v>3963</v>
      </c>
      <c r="D809">
        <v>2018</v>
      </c>
      <c r="E809">
        <v>0</v>
      </c>
      <c r="F809" s="10">
        <f>Table3[[#This Row],[visitors]]*5600</f>
        <v>0</v>
      </c>
    </row>
    <row r="810" spans="1:6">
      <c r="A810" t="s">
        <v>3964</v>
      </c>
      <c r="B810" s="11">
        <v>43101</v>
      </c>
      <c r="C810" t="s">
        <v>3965</v>
      </c>
      <c r="D810">
        <v>2018</v>
      </c>
      <c r="E810">
        <v>150</v>
      </c>
      <c r="F810" s="10">
        <f>Table3[[#This Row],[visitors]]*5600</f>
        <v>840000</v>
      </c>
    </row>
    <row r="811" spans="1:6">
      <c r="A811" t="s">
        <v>3966</v>
      </c>
      <c r="B811" s="11">
        <v>43132</v>
      </c>
      <c r="C811" t="s">
        <v>3967</v>
      </c>
      <c r="D811">
        <v>2018</v>
      </c>
      <c r="E811">
        <v>185</v>
      </c>
      <c r="F811" s="10">
        <f>Table3[[#This Row],[visitors]]*5600</f>
        <v>1036000</v>
      </c>
    </row>
    <row r="812" spans="1:6">
      <c r="A812" t="s">
        <v>3968</v>
      </c>
      <c r="B812" s="11">
        <v>43160</v>
      </c>
      <c r="C812" t="s">
        <v>3969</v>
      </c>
      <c r="D812">
        <v>2018</v>
      </c>
      <c r="E812">
        <v>160</v>
      </c>
      <c r="F812" s="10">
        <f>Table3[[#This Row],[visitors]]*5600</f>
        <v>896000</v>
      </c>
    </row>
    <row r="813" spans="1:6">
      <c r="A813" t="s">
        <v>3970</v>
      </c>
      <c r="B813" s="11">
        <v>43191</v>
      </c>
      <c r="C813" t="s">
        <v>3971</v>
      </c>
      <c r="D813">
        <v>2018</v>
      </c>
      <c r="E813">
        <v>150</v>
      </c>
      <c r="F813" s="10">
        <f>Table3[[#This Row],[visitors]]*5600</f>
        <v>840000</v>
      </c>
    </row>
    <row r="814" spans="1:6">
      <c r="A814" t="s">
        <v>3972</v>
      </c>
      <c r="B814" s="11">
        <v>43221</v>
      </c>
      <c r="C814" t="s">
        <v>3973</v>
      </c>
      <c r="D814">
        <v>2018</v>
      </c>
      <c r="E814">
        <v>140</v>
      </c>
      <c r="F814" s="10">
        <f>Table3[[#This Row],[visitors]]*5600</f>
        <v>784000</v>
      </c>
    </row>
    <row r="815" spans="1:6">
      <c r="A815" t="s">
        <v>3974</v>
      </c>
      <c r="B815" s="11">
        <v>43252</v>
      </c>
      <c r="C815" t="s">
        <v>3975</v>
      </c>
      <c r="D815">
        <v>2018</v>
      </c>
      <c r="E815">
        <v>130</v>
      </c>
      <c r="F815" s="10">
        <f>Table3[[#This Row],[visitors]]*5600</f>
        <v>728000</v>
      </c>
    </row>
    <row r="816" spans="1:6">
      <c r="A816" t="s">
        <v>3976</v>
      </c>
      <c r="B816" s="11">
        <v>43282</v>
      </c>
      <c r="C816" t="s">
        <v>3977</v>
      </c>
      <c r="D816">
        <v>2018</v>
      </c>
      <c r="E816">
        <v>130</v>
      </c>
      <c r="F816" s="10">
        <f>Table3[[#This Row],[visitors]]*5600</f>
        <v>728000</v>
      </c>
    </row>
    <row r="817" spans="1:6">
      <c r="A817" t="s">
        <v>3978</v>
      </c>
      <c r="B817" s="11">
        <v>43313</v>
      </c>
      <c r="C817" t="s">
        <v>3979</v>
      </c>
      <c r="D817">
        <v>2018</v>
      </c>
      <c r="E817">
        <v>135</v>
      </c>
      <c r="F817" s="10">
        <f>Table3[[#This Row],[visitors]]*5600</f>
        <v>756000</v>
      </c>
    </row>
    <row r="818" spans="1:6">
      <c r="A818" t="s">
        <v>3980</v>
      </c>
      <c r="B818" s="11">
        <v>43344</v>
      </c>
      <c r="C818" t="s">
        <v>3981</v>
      </c>
      <c r="D818">
        <v>2018</v>
      </c>
      <c r="E818">
        <v>145</v>
      </c>
      <c r="F818" s="10">
        <f>Table3[[#This Row],[visitors]]*5600</f>
        <v>812000</v>
      </c>
    </row>
    <row r="819" spans="1:6">
      <c r="A819" t="s">
        <v>3982</v>
      </c>
      <c r="B819" s="11">
        <v>43374</v>
      </c>
      <c r="C819" t="s">
        <v>3983</v>
      </c>
      <c r="D819">
        <v>2018</v>
      </c>
      <c r="E819">
        <v>160</v>
      </c>
      <c r="F819" s="10">
        <f>Table3[[#This Row],[visitors]]*5600</f>
        <v>896000</v>
      </c>
    </row>
    <row r="820" spans="1:6">
      <c r="A820" t="s">
        <v>3984</v>
      </c>
      <c r="B820" s="11">
        <v>43405</v>
      </c>
      <c r="C820" t="s">
        <v>3985</v>
      </c>
      <c r="D820">
        <v>2018</v>
      </c>
      <c r="E820">
        <v>170</v>
      </c>
      <c r="F820" s="10">
        <f>Table3[[#This Row],[visitors]]*5600</f>
        <v>952000</v>
      </c>
    </row>
    <row r="821" spans="1:6">
      <c r="A821" t="s">
        <v>3986</v>
      </c>
      <c r="B821" s="11">
        <v>43435</v>
      </c>
      <c r="C821" t="s">
        <v>3987</v>
      </c>
      <c r="D821">
        <v>2018</v>
      </c>
      <c r="E821">
        <v>187</v>
      </c>
      <c r="F821" s="10">
        <f>Table3[[#This Row],[visitors]]*5600</f>
        <v>1047200</v>
      </c>
    </row>
    <row r="822" spans="1:6">
      <c r="A822" t="s">
        <v>3988</v>
      </c>
      <c r="B822" s="11">
        <v>43101</v>
      </c>
      <c r="C822" t="s">
        <v>3989</v>
      </c>
      <c r="D822">
        <v>2018</v>
      </c>
      <c r="E822">
        <v>0</v>
      </c>
      <c r="F822" s="10">
        <f>Table3[[#This Row],[visitors]]*5600</f>
        <v>0</v>
      </c>
    </row>
    <row r="823" spans="1:6">
      <c r="A823" t="s">
        <v>3990</v>
      </c>
      <c r="B823" s="11">
        <v>43132</v>
      </c>
      <c r="C823" t="s">
        <v>3991</v>
      </c>
      <c r="D823">
        <v>2018</v>
      </c>
      <c r="E823">
        <v>0</v>
      </c>
      <c r="F823" s="10">
        <f>Table3[[#This Row],[visitors]]*5600</f>
        <v>0</v>
      </c>
    </row>
    <row r="824" spans="1:6">
      <c r="A824" t="s">
        <v>3992</v>
      </c>
      <c r="B824" s="11">
        <v>43160</v>
      </c>
      <c r="C824" t="s">
        <v>3993</v>
      </c>
      <c r="D824">
        <v>2018</v>
      </c>
      <c r="E824">
        <v>0</v>
      </c>
      <c r="F824" s="10">
        <f>Table3[[#This Row],[visitors]]*5600</f>
        <v>0</v>
      </c>
    </row>
    <row r="825" spans="1:6">
      <c r="A825" t="s">
        <v>3994</v>
      </c>
      <c r="B825" s="11">
        <v>43191</v>
      </c>
      <c r="C825" t="s">
        <v>3995</v>
      </c>
      <c r="D825">
        <v>2018</v>
      </c>
      <c r="E825">
        <v>0</v>
      </c>
      <c r="F825" s="10">
        <f>Table3[[#This Row],[visitors]]*5600</f>
        <v>0</v>
      </c>
    </row>
    <row r="826" spans="1:6">
      <c r="A826" t="s">
        <v>3996</v>
      </c>
      <c r="B826" s="11">
        <v>43221</v>
      </c>
      <c r="C826" t="s">
        <v>3997</v>
      </c>
      <c r="D826">
        <v>2018</v>
      </c>
      <c r="E826">
        <v>0</v>
      </c>
      <c r="F826" s="10">
        <f>Table3[[#This Row],[visitors]]*5600</f>
        <v>0</v>
      </c>
    </row>
    <row r="827" spans="1:6">
      <c r="A827" t="s">
        <v>3998</v>
      </c>
      <c r="B827" s="11">
        <v>43252</v>
      </c>
      <c r="C827" t="s">
        <v>3999</v>
      </c>
      <c r="D827">
        <v>2018</v>
      </c>
      <c r="E827">
        <v>0</v>
      </c>
      <c r="F827" s="10">
        <f>Table3[[#This Row],[visitors]]*5600</f>
        <v>0</v>
      </c>
    </row>
    <row r="828" spans="1:6">
      <c r="A828" t="s">
        <v>4000</v>
      </c>
      <c r="B828" s="11">
        <v>43282</v>
      </c>
      <c r="C828" t="s">
        <v>4001</v>
      </c>
      <c r="D828">
        <v>2018</v>
      </c>
      <c r="E828">
        <v>0</v>
      </c>
      <c r="F828" s="10">
        <f>Table3[[#This Row],[visitors]]*5600</f>
        <v>0</v>
      </c>
    </row>
    <row r="829" spans="1:6">
      <c r="A829" t="s">
        <v>4002</v>
      </c>
      <c r="B829" s="11">
        <v>43313</v>
      </c>
      <c r="C829" t="s">
        <v>4003</v>
      </c>
      <c r="D829">
        <v>2018</v>
      </c>
      <c r="E829">
        <v>0</v>
      </c>
      <c r="F829" s="10">
        <f>Table3[[#This Row],[visitors]]*5600</f>
        <v>0</v>
      </c>
    </row>
    <row r="830" spans="1:6">
      <c r="A830" t="s">
        <v>4004</v>
      </c>
      <c r="B830" s="11">
        <v>43344</v>
      </c>
      <c r="C830" t="s">
        <v>4005</v>
      </c>
      <c r="D830">
        <v>2018</v>
      </c>
      <c r="E830">
        <v>0</v>
      </c>
      <c r="F830" s="10">
        <f>Table3[[#This Row],[visitors]]*5600</f>
        <v>0</v>
      </c>
    </row>
    <row r="831" spans="1:6">
      <c r="A831" t="s">
        <v>4006</v>
      </c>
      <c r="B831" s="11">
        <v>43374</v>
      </c>
      <c r="C831" t="s">
        <v>4007</v>
      </c>
      <c r="D831">
        <v>2018</v>
      </c>
      <c r="E831">
        <v>0</v>
      </c>
      <c r="F831" s="10">
        <f>Table3[[#This Row],[visitors]]*5600</f>
        <v>0</v>
      </c>
    </row>
    <row r="832" spans="1:6">
      <c r="A832" t="s">
        <v>4008</v>
      </c>
      <c r="B832" s="11">
        <v>43405</v>
      </c>
      <c r="C832" t="s">
        <v>4009</v>
      </c>
      <c r="D832">
        <v>2018</v>
      </c>
      <c r="E832">
        <v>0</v>
      </c>
      <c r="F832" s="10">
        <f>Table3[[#This Row],[visitors]]*5600</f>
        <v>0</v>
      </c>
    </row>
    <row r="833" spans="1:6">
      <c r="A833" t="s">
        <v>4010</v>
      </c>
      <c r="B833" s="11">
        <v>43435</v>
      </c>
      <c r="C833" t="s">
        <v>4011</v>
      </c>
      <c r="D833">
        <v>2018</v>
      </c>
      <c r="E833">
        <v>0</v>
      </c>
      <c r="F833" s="10">
        <f>Table3[[#This Row],[visitors]]*5600</f>
        <v>0</v>
      </c>
    </row>
    <row r="834" spans="1:6">
      <c r="A834" t="s">
        <v>4012</v>
      </c>
      <c r="B834" s="11">
        <v>43466</v>
      </c>
      <c r="C834" t="s">
        <v>4013</v>
      </c>
      <c r="D834">
        <v>2019</v>
      </c>
      <c r="E834">
        <v>0</v>
      </c>
      <c r="F834" s="10">
        <f>Table3[[#This Row],[visitors]]*5600</f>
        <v>0</v>
      </c>
    </row>
    <row r="835" spans="1:6">
      <c r="A835" t="s">
        <v>4014</v>
      </c>
      <c r="B835" s="11">
        <v>43497</v>
      </c>
      <c r="C835" t="s">
        <v>4015</v>
      </c>
      <c r="D835">
        <v>2019</v>
      </c>
      <c r="E835">
        <v>2</v>
      </c>
      <c r="F835" s="10">
        <f>Table3[[#This Row],[visitors]]*5600</f>
        <v>11200</v>
      </c>
    </row>
    <row r="836" spans="1:6">
      <c r="A836" t="s">
        <v>4016</v>
      </c>
      <c r="B836" s="11">
        <v>43525</v>
      </c>
      <c r="C836" t="s">
        <v>4017</v>
      </c>
      <c r="D836">
        <v>2019</v>
      </c>
      <c r="E836">
        <v>0</v>
      </c>
      <c r="F836" s="10">
        <f>Table3[[#This Row],[visitors]]*5600</f>
        <v>0</v>
      </c>
    </row>
    <row r="837" spans="1:6">
      <c r="A837" t="s">
        <v>4018</v>
      </c>
      <c r="B837" s="11">
        <v>43556</v>
      </c>
      <c r="C837" t="s">
        <v>4019</v>
      </c>
      <c r="D837">
        <v>2019</v>
      </c>
      <c r="E837">
        <v>0</v>
      </c>
      <c r="F837" s="10">
        <f>Table3[[#This Row],[visitors]]*5600</f>
        <v>0</v>
      </c>
    </row>
    <row r="838" spans="1:6">
      <c r="A838" t="s">
        <v>4020</v>
      </c>
      <c r="B838" s="11">
        <v>43586</v>
      </c>
      <c r="C838" t="s">
        <v>4021</v>
      </c>
      <c r="D838">
        <v>2019</v>
      </c>
      <c r="E838">
        <v>0</v>
      </c>
      <c r="F838" s="10">
        <f>Table3[[#This Row],[visitors]]*5600</f>
        <v>0</v>
      </c>
    </row>
    <row r="839" spans="1:6">
      <c r="A839" t="s">
        <v>4022</v>
      </c>
      <c r="B839" s="11">
        <v>43617</v>
      </c>
      <c r="C839" t="s">
        <v>4023</v>
      </c>
      <c r="D839">
        <v>2019</v>
      </c>
      <c r="E839">
        <v>0</v>
      </c>
      <c r="F839" s="10">
        <f>Table3[[#This Row],[visitors]]*5600</f>
        <v>0</v>
      </c>
    </row>
    <row r="840" spans="1:6">
      <c r="A840" t="s">
        <v>4024</v>
      </c>
      <c r="B840" s="11">
        <v>43647</v>
      </c>
      <c r="C840" t="s">
        <v>4025</v>
      </c>
      <c r="D840">
        <v>2019</v>
      </c>
      <c r="E840">
        <v>0</v>
      </c>
      <c r="F840" s="10">
        <f>Table3[[#This Row],[visitors]]*5600</f>
        <v>0</v>
      </c>
    </row>
    <row r="841" spans="1:6">
      <c r="A841" t="s">
        <v>4026</v>
      </c>
      <c r="B841" s="11">
        <v>43678</v>
      </c>
      <c r="C841" t="s">
        <v>4027</v>
      </c>
      <c r="D841">
        <v>2019</v>
      </c>
      <c r="E841">
        <v>2</v>
      </c>
      <c r="F841" s="10">
        <f>Table3[[#This Row],[visitors]]*5600</f>
        <v>11200</v>
      </c>
    </row>
    <row r="842" spans="1:6">
      <c r="A842" t="s">
        <v>4028</v>
      </c>
      <c r="B842" s="11">
        <v>43709</v>
      </c>
      <c r="C842" t="s">
        <v>4029</v>
      </c>
      <c r="D842">
        <v>2019</v>
      </c>
      <c r="E842">
        <v>0</v>
      </c>
      <c r="F842" s="10">
        <f>Table3[[#This Row],[visitors]]*5600</f>
        <v>0</v>
      </c>
    </row>
    <row r="843" spans="1:6">
      <c r="A843" t="s">
        <v>4030</v>
      </c>
      <c r="B843" s="11">
        <v>43739</v>
      </c>
      <c r="C843" t="s">
        <v>4031</v>
      </c>
      <c r="D843">
        <v>2019</v>
      </c>
      <c r="E843">
        <v>0</v>
      </c>
      <c r="F843" s="10">
        <f>Table3[[#This Row],[visitors]]*5600</f>
        <v>0</v>
      </c>
    </row>
    <row r="844" spans="1:6">
      <c r="A844" t="s">
        <v>4032</v>
      </c>
      <c r="B844" s="11">
        <v>43770</v>
      </c>
      <c r="C844" t="s">
        <v>4033</v>
      </c>
      <c r="D844">
        <v>2019</v>
      </c>
      <c r="E844">
        <v>2</v>
      </c>
      <c r="F844" s="10">
        <f>Table3[[#This Row],[visitors]]*5600</f>
        <v>11200</v>
      </c>
    </row>
    <row r="845" spans="1:6">
      <c r="A845" t="s">
        <v>4034</v>
      </c>
      <c r="B845" s="11">
        <v>43800</v>
      </c>
      <c r="C845" t="s">
        <v>4035</v>
      </c>
      <c r="D845">
        <v>2019</v>
      </c>
      <c r="E845">
        <v>0</v>
      </c>
      <c r="F845" s="10">
        <f>Table3[[#This Row],[visitors]]*5600</f>
        <v>0</v>
      </c>
    </row>
    <row r="846" spans="1:6">
      <c r="A846" t="s">
        <v>4036</v>
      </c>
      <c r="B846" s="11">
        <v>43466</v>
      </c>
      <c r="C846" t="s">
        <v>4037</v>
      </c>
      <c r="D846">
        <v>2019</v>
      </c>
      <c r="E846">
        <v>0</v>
      </c>
      <c r="F846" s="10">
        <f>Table3[[#This Row],[visitors]]*5600</f>
        <v>0</v>
      </c>
    </row>
    <row r="847" spans="1:6">
      <c r="A847" t="s">
        <v>4038</v>
      </c>
      <c r="B847" s="11">
        <v>43497</v>
      </c>
      <c r="C847" t="s">
        <v>4039</v>
      </c>
      <c r="D847">
        <v>2019</v>
      </c>
      <c r="E847">
        <v>0</v>
      </c>
      <c r="F847" s="10">
        <f>Table3[[#This Row],[visitors]]*5600</f>
        <v>0</v>
      </c>
    </row>
    <row r="848" spans="1:6">
      <c r="A848" t="s">
        <v>4040</v>
      </c>
      <c r="B848" s="11">
        <v>43525</v>
      </c>
      <c r="C848" t="s">
        <v>4041</v>
      </c>
      <c r="D848">
        <v>2019</v>
      </c>
      <c r="E848">
        <v>0</v>
      </c>
      <c r="F848" s="10">
        <f>Table3[[#This Row],[visitors]]*5600</f>
        <v>0</v>
      </c>
    </row>
    <row r="849" spans="1:6">
      <c r="A849" t="s">
        <v>4042</v>
      </c>
      <c r="B849" s="11">
        <v>43556</v>
      </c>
      <c r="C849" t="s">
        <v>4043</v>
      </c>
      <c r="D849">
        <v>2019</v>
      </c>
      <c r="E849">
        <v>0</v>
      </c>
      <c r="F849" s="10">
        <f>Table3[[#This Row],[visitors]]*5600</f>
        <v>0</v>
      </c>
    </row>
    <row r="850" spans="1:6">
      <c r="A850" t="s">
        <v>4044</v>
      </c>
      <c r="B850" s="11">
        <v>43586</v>
      </c>
      <c r="C850" t="s">
        <v>4045</v>
      </c>
      <c r="D850">
        <v>2019</v>
      </c>
      <c r="E850">
        <v>0</v>
      </c>
      <c r="F850" s="10">
        <f>Table3[[#This Row],[visitors]]*5600</f>
        <v>0</v>
      </c>
    </row>
    <row r="851" spans="1:6">
      <c r="A851" t="s">
        <v>4046</v>
      </c>
      <c r="B851" s="11">
        <v>43617</v>
      </c>
      <c r="C851" t="s">
        <v>4047</v>
      </c>
      <c r="D851">
        <v>2019</v>
      </c>
      <c r="E851">
        <v>0</v>
      </c>
      <c r="F851" s="10">
        <f>Table3[[#This Row],[visitors]]*5600</f>
        <v>0</v>
      </c>
    </row>
    <row r="852" spans="1:6">
      <c r="A852" t="s">
        <v>4048</v>
      </c>
      <c r="B852" s="11">
        <v>43647</v>
      </c>
      <c r="C852" t="s">
        <v>4049</v>
      </c>
      <c r="D852">
        <v>2019</v>
      </c>
      <c r="E852">
        <v>0</v>
      </c>
      <c r="F852" s="10">
        <f>Table3[[#This Row],[visitors]]*5600</f>
        <v>0</v>
      </c>
    </row>
    <row r="853" spans="1:6">
      <c r="A853" t="s">
        <v>4050</v>
      </c>
      <c r="B853" s="11">
        <v>43678</v>
      </c>
      <c r="C853" t="s">
        <v>4051</v>
      </c>
      <c r="D853">
        <v>2019</v>
      </c>
      <c r="E853">
        <v>0</v>
      </c>
      <c r="F853" s="10">
        <f>Table3[[#This Row],[visitors]]*5600</f>
        <v>0</v>
      </c>
    </row>
    <row r="854" spans="1:6">
      <c r="A854" t="s">
        <v>4052</v>
      </c>
      <c r="B854" s="11">
        <v>43709</v>
      </c>
      <c r="C854" t="s">
        <v>4053</v>
      </c>
      <c r="D854">
        <v>2019</v>
      </c>
      <c r="E854">
        <v>0</v>
      </c>
      <c r="F854" s="10">
        <f>Table3[[#This Row],[visitors]]*5600</f>
        <v>0</v>
      </c>
    </row>
    <row r="855" spans="1:6">
      <c r="A855" t="s">
        <v>4054</v>
      </c>
      <c r="B855" s="11">
        <v>43739</v>
      </c>
      <c r="C855" t="s">
        <v>4055</v>
      </c>
      <c r="D855">
        <v>2019</v>
      </c>
      <c r="E855">
        <v>0</v>
      </c>
      <c r="F855" s="10">
        <f>Table3[[#This Row],[visitors]]*5600</f>
        <v>0</v>
      </c>
    </row>
    <row r="856" spans="1:6">
      <c r="A856" t="s">
        <v>4056</v>
      </c>
      <c r="B856" s="11">
        <v>43770</v>
      </c>
      <c r="C856" t="s">
        <v>4057</v>
      </c>
      <c r="D856">
        <v>2019</v>
      </c>
      <c r="E856">
        <v>0</v>
      </c>
      <c r="F856" s="10">
        <f>Table3[[#This Row],[visitors]]*5600</f>
        <v>0</v>
      </c>
    </row>
    <row r="857" spans="1:6">
      <c r="A857" t="s">
        <v>4058</v>
      </c>
      <c r="B857" s="11">
        <v>43800</v>
      </c>
      <c r="C857" t="s">
        <v>4059</v>
      </c>
      <c r="D857">
        <v>2019</v>
      </c>
      <c r="E857">
        <v>0</v>
      </c>
      <c r="F857" s="10">
        <f>Table3[[#This Row],[visitors]]*5600</f>
        <v>0</v>
      </c>
    </row>
    <row r="858" spans="1:6">
      <c r="A858" t="s">
        <v>4060</v>
      </c>
      <c r="B858" s="11">
        <v>43466</v>
      </c>
      <c r="C858" t="s">
        <v>4061</v>
      </c>
      <c r="D858">
        <v>2019</v>
      </c>
      <c r="E858">
        <v>35920</v>
      </c>
      <c r="F858" s="10">
        <f>Table3[[#This Row],[visitors]]*5600</f>
        <v>201152000</v>
      </c>
    </row>
    <row r="859" spans="1:6">
      <c r="A859" t="s">
        <v>4062</v>
      </c>
      <c r="B859" s="11">
        <v>43497</v>
      </c>
      <c r="C859" t="s">
        <v>4063</v>
      </c>
      <c r="D859">
        <v>2019</v>
      </c>
      <c r="E859">
        <v>25621</v>
      </c>
      <c r="F859" s="10">
        <f>Table3[[#This Row],[visitors]]*5600</f>
        <v>143477600</v>
      </c>
    </row>
    <row r="860" spans="1:6">
      <c r="A860" t="s">
        <v>4064</v>
      </c>
      <c r="B860" s="11">
        <v>43525</v>
      </c>
      <c r="C860" t="s">
        <v>4065</v>
      </c>
      <c r="D860">
        <v>2019</v>
      </c>
      <c r="E860">
        <v>21929</v>
      </c>
      <c r="F860" s="10">
        <f>Table3[[#This Row],[visitors]]*5600</f>
        <v>122802400</v>
      </c>
    </row>
    <row r="861" spans="1:6">
      <c r="A861" t="s">
        <v>4066</v>
      </c>
      <c r="B861" s="11">
        <v>43556</v>
      </c>
      <c r="C861" t="s">
        <v>4067</v>
      </c>
      <c r="D861">
        <v>2019</v>
      </c>
      <c r="E861">
        <v>18267</v>
      </c>
      <c r="F861" s="10">
        <f>Table3[[#This Row],[visitors]]*5600</f>
        <v>102295200</v>
      </c>
    </row>
    <row r="862" spans="1:6">
      <c r="A862" t="s">
        <v>4068</v>
      </c>
      <c r="B862" s="11">
        <v>43586</v>
      </c>
      <c r="C862" t="s">
        <v>4069</v>
      </c>
      <c r="D862">
        <v>2019</v>
      </c>
      <c r="E862">
        <v>17317</v>
      </c>
      <c r="F862" s="10">
        <f>Table3[[#This Row],[visitors]]*5600</f>
        <v>96975200</v>
      </c>
    </row>
    <row r="863" spans="1:6">
      <c r="A863" t="s">
        <v>4070</v>
      </c>
      <c r="B863" s="11">
        <v>43617</v>
      </c>
      <c r="C863" t="s">
        <v>4071</v>
      </c>
      <c r="D863">
        <v>2019</v>
      </c>
      <c r="E863">
        <v>20077</v>
      </c>
      <c r="F863" s="10">
        <f>Table3[[#This Row],[visitors]]*5600</f>
        <v>112431200</v>
      </c>
    </row>
    <row r="864" spans="1:6">
      <c r="A864" t="s">
        <v>4072</v>
      </c>
      <c r="B864" s="11">
        <v>43647</v>
      </c>
      <c r="C864" t="s">
        <v>4073</v>
      </c>
      <c r="D864">
        <v>2019</v>
      </c>
      <c r="E864">
        <v>27874</v>
      </c>
      <c r="F864" s="10">
        <f>Table3[[#This Row],[visitors]]*5600</f>
        <v>156094400</v>
      </c>
    </row>
    <row r="865" spans="1:6">
      <c r="A865" t="s">
        <v>4074</v>
      </c>
      <c r="B865" s="11">
        <v>43678</v>
      </c>
      <c r="C865" t="s">
        <v>4075</v>
      </c>
      <c r="D865">
        <v>2019</v>
      </c>
      <c r="E865">
        <v>22725</v>
      </c>
      <c r="F865" s="10">
        <f>Table3[[#This Row],[visitors]]*5600</f>
        <v>127260000</v>
      </c>
    </row>
    <row r="866" spans="1:6">
      <c r="A866" t="s">
        <v>4076</v>
      </c>
      <c r="B866" s="11">
        <v>43709</v>
      </c>
      <c r="C866" t="s">
        <v>4077</v>
      </c>
      <c r="D866">
        <v>2019</v>
      </c>
      <c r="E866">
        <v>34018</v>
      </c>
      <c r="F866" s="10">
        <f>Table3[[#This Row],[visitors]]*5600</f>
        <v>190500800</v>
      </c>
    </row>
    <row r="867" spans="1:6">
      <c r="A867" t="s">
        <v>4078</v>
      </c>
      <c r="B867" s="11">
        <v>43739</v>
      </c>
      <c r="C867" t="s">
        <v>4079</v>
      </c>
      <c r="D867">
        <v>2019</v>
      </c>
      <c r="E867">
        <v>28706</v>
      </c>
      <c r="F867" s="10">
        <f>Table3[[#This Row],[visitors]]*5600</f>
        <v>160753600</v>
      </c>
    </row>
    <row r="868" spans="1:6">
      <c r="A868" t="s">
        <v>4080</v>
      </c>
      <c r="B868" s="11">
        <v>43770</v>
      </c>
      <c r="C868" t="s">
        <v>4081</v>
      </c>
      <c r="D868">
        <v>2019</v>
      </c>
      <c r="E868">
        <v>32762</v>
      </c>
      <c r="F868" s="10">
        <f>Table3[[#This Row],[visitors]]*5600</f>
        <v>183467200</v>
      </c>
    </row>
    <row r="869" spans="1:6">
      <c r="A869" t="s">
        <v>4082</v>
      </c>
      <c r="B869" s="11">
        <v>43800</v>
      </c>
      <c r="C869" t="s">
        <v>4083</v>
      </c>
      <c r="D869">
        <v>2019</v>
      </c>
      <c r="E869">
        <v>34084</v>
      </c>
      <c r="F869" s="10">
        <f>Table3[[#This Row],[visitors]]*5600</f>
        <v>190870400</v>
      </c>
    </row>
    <row r="870" spans="1:6">
      <c r="A870" t="s">
        <v>4084</v>
      </c>
      <c r="B870" s="11">
        <v>43466</v>
      </c>
      <c r="C870" t="s">
        <v>4085</v>
      </c>
      <c r="D870">
        <v>2019</v>
      </c>
      <c r="E870">
        <v>0</v>
      </c>
      <c r="F870" s="10">
        <f>Table3[[#This Row],[visitors]]*5600</f>
        <v>0</v>
      </c>
    </row>
    <row r="871" spans="1:6">
      <c r="A871" t="s">
        <v>4086</v>
      </c>
      <c r="B871" s="11">
        <v>43497</v>
      </c>
      <c r="C871" t="s">
        <v>4087</v>
      </c>
      <c r="D871">
        <v>2019</v>
      </c>
      <c r="E871">
        <v>0</v>
      </c>
      <c r="F871" s="10">
        <f>Table3[[#This Row],[visitors]]*5600</f>
        <v>0</v>
      </c>
    </row>
    <row r="872" spans="1:6">
      <c r="A872" t="s">
        <v>4088</v>
      </c>
      <c r="B872" s="11">
        <v>43525</v>
      </c>
      <c r="C872" t="s">
        <v>4089</v>
      </c>
      <c r="D872">
        <v>2019</v>
      </c>
      <c r="E872">
        <v>0</v>
      </c>
      <c r="F872" s="10">
        <f>Table3[[#This Row],[visitors]]*5600</f>
        <v>0</v>
      </c>
    </row>
    <row r="873" spans="1:6">
      <c r="A873" t="s">
        <v>4090</v>
      </c>
      <c r="B873" s="11">
        <v>43556</v>
      </c>
      <c r="C873" t="s">
        <v>4091</v>
      </c>
      <c r="D873">
        <v>2019</v>
      </c>
      <c r="E873">
        <v>0</v>
      </c>
      <c r="F873" s="10">
        <f>Table3[[#This Row],[visitors]]*5600</f>
        <v>0</v>
      </c>
    </row>
    <row r="874" spans="1:6">
      <c r="A874" t="s">
        <v>4092</v>
      </c>
      <c r="B874" s="11">
        <v>43586</v>
      </c>
      <c r="C874" t="s">
        <v>4093</v>
      </c>
      <c r="D874">
        <v>2019</v>
      </c>
      <c r="E874">
        <v>0</v>
      </c>
      <c r="F874" s="10">
        <f>Table3[[#This Row],[visitors]]*5600</f>
        <v>0</v>
      </c>
    </row>
    <row r="875" spans="1:6">
      <c r="A875" t="s">
        <v>4094</v>
      </c>
      <c r="B875" s="11">
        <v>43617</v>
      </c>
      <c r="C875" t="s">
        <v>4095</v>
      </c>
      <c r="D875">
        <v>2019</v>
      </c>
      <c r="E875">
        <v>0</v>
      </c>
      <c r="F875" s="10">
        <f>Table3[[#This Row],[visitors]]*5600</f>
        <v>0</v>
      </c>
    </row>
    <row r="876" spans="1:6">
      <c r="A876" t="s">
        <v>4096</v>
      </c>
      <c r="B876" s="11">
        <v>43647</v>
      </c>
      <c r="C876" t="s">
        <v>4097</v>
      </c>
      <c r="D876">
        <v>2019</v>
      </c>
      <c r="E876">
        <v>0</v>
      </c>
      <c r="F876" s="10">
        <f>Table3[[#This Row],[visitors]]*5600</f>
        <v>0</v>
      </c>
    </row>
    <row r="877" spans="1:6">
      <c r="A877" t="s">
        <v>4098</v>
      </c>
      <c r="B877" s="11">
        <v>43678</v>
      </c>
      <c r="C877" t="s">
        <v>4099</v>
      </c>
      <c r="D877">
        <v>2019</v>
      </c>
      <c r="E877">
        <v>0</v>
      </c>
      <c r="F877" s="10">
        <f>Table3[[#This Row],[visitors]]*5600</f>
        <v>0</v>
      </c>
    </row>
    <row r="878" spans="1:6">
      <c r="A878" t="s">
        <v>4100</v>
      </c>
      <c r="B878" s="11">
        <v>43709</v>
      </c>
      <c r="C878" t="s">
        <v>4101</v>
      </c>
      <c r="D878">
        <v>2019</v>
      </c>
      <c r="E878">
        <v>0</v>
      </c>
      <c r="F878" s="10">
        <f>Table3[[#This Row],[visitors]]*5600</f>
        <v>0</v>
      </c>
    </row>
    <row r="879" spans="1:6">
      <c r="A879" t="s">
        <v>4102</v>
      </c>
      <c r="B879" s="11">
        <v>43739</v>
      </c>
      <c r="C879" t="s">
        <v>4103</v>
      </c>
      <c r="D879">
        <v>2019</v>
      </c>
      <c r="E879">
        <v>0</v>
      </c>
      <c r="F879" s="10">
        <f>Table3[[#This Row],[visitors]]*5600</f>
        <v>0</v>
      </c>
    </row>
    <row r="880" spans="1:6">
      <c r="A880" t="s">
        <v>4104</v>
      </c>
      <c r="B880" s="11">
        <v>43770</v>
      </c>
      <c r="C880" t="s">
        <v>4105</v>
      </c>
      <c r="D880">
        <v>2019</v>
      </c>
      <c r="E880">
        <v>0</v>
      </c>
      <c r="F880" s="10">
        <f>Table3[[#This Row],[visitors]]*5600</f>
        <v>0</v>
      </c>
    </row>
    <row r="881" spans="1:6">
      <c r="A881" t="s">
        <v>4106</v>
      </c>
      <c r="B881" s="11">
        <v>43800</v>
      </c>
      <c r="C881" t="s">
        <v>4107</v>
      </c>
      <c r="D881">
        <v>2019</v>
      </c>
      <c r="E881">
        <v>0</v>
      </c>
      <c r="F881" s="10">
        <f>Table3[[#This Row],[visitors]]*5600</f>
        <v>0</v>
      </c>
    </row>
    <row r="882" spans="1:6">
      <c r="A882" t="s">
        <v>4108</v>
      </c>
      <c r="B882" s="11">
        <v>43466</v>
      </c>
      <c r="C882" t="s">
        <v>4109</v>
      </c>
      <c r="D882">
        <v>2019</v>
      </c>
      <c r="E882">
        <v>0</v>
      </c>
      <c r="F882" s="10">
        <f>Table3[[#This Row],[visitors]]*5600</f>
        <v>0</v>
      </c>
    </row>
    <row r="883" spans="1:6">
      <c r="A883" t="s">
        <v>4110</v>
      </c>
      <c r="B883" s="11">
        <v>43497</v>
      </c>
      <c r="C883" t="s">
        <v>4111</v>
      </c>
      <c r="D883">
        <v>2019</v>
      </c>
      <c r="E883">
        <v>0</v>
      </c>
      <c r="F883" s="10">
        <f>Table3[[#This Row],[visitors]]*5600</f>
        <v>0</v>
      </c>
    </row>
    <row r="884" spans="1:6">
      <c r="A884" t="s">
        <v>4112</v>
      </c>
      <c r="B884" s="11">
        <v>43525</v>
      </c>
      <c r="C884" t="s">
        <v>4113</v>
      </c>
      <c r="D884">
        <v>2019</v>
      </c>
      <c r="E884">
        <v>0</v>
      </c>
      <c r="F884" s="10">
        <f>Table3[[#This Row],[visitors]]*5600</f>
        <v>0</v>
      </c>
    </row>
    <row r="885" spans="1:6">
      <c r="A885" t="s">
        <v>4114</v>
      </c>
      <c r="B885" s="11">
        <v>43556</v>
      </c>
      <c r="C885" t="s">
        <v>4115</v>
      </c>
      <c r="D885">
        <v>2019</v>
      </c>
      <c r="E885">
        <v>0</v>
      </c>
      <c r="F885" s="10">
        <f>Table3[[#This Row],[visitors]]*5600</f>
        <v>0</v>
      </c>
    </row>
    <row r="886" spans="1:6">
      <c r="A886" t="s">
        <v>4116</v>
      </c>
      <c r="B886" s="11">
        <v>43586</v>
      </c>
      <c r="C886" t="s">
        <v>4117</v>
      </c>
      <c r="D886">
        <v>2019</v>
      </c>
      <c r="E886">
        <v>0</v>
      </c>
      <c r="F886" s="10">
        <f>Table3[[#This Row],[visitors]]*5600</f>
        <v>0</v>
      </c>
    </row>
    <row r="887" spans="1:6">
      <c r="A887" t="s">
        <v>4118</v>
      </c>
      <c r="B887" s="11">
        <v>43617</v>
      </c>
      <c r="C887" t="s">
        <v>4119</v>
      </c>
      <c r="D887">
        <v>2019</v>
      </c>
      <c r="E887">
        <v>0</v>
      </c>
      <c r="F887" s="10">
        <f>Table3[[#This Row],[visitors]]*5600</f>
        <v>0</v>
      </c>
    </row>
    <row r="888" spans="1:6">
      <c r="A888" t="s">
        <v>4120</v>
      </c>
      <c r="B888" s="11">
        <v>43647</v>
      </c>
      <c r="C888" t="s">
        <v>4121</v>
      </c>
      <c r="D888">
        <v>2019</v>
      </c>
      <c r="E888">
        <v>0</v>
      </c>
      <c r="F888" s="10">
        <f>Table3[[#This Row],[visitors]]*5600</f>
        <v>0</v>
      </c>
    </row>
    <row r="889" spans="1:6">
      <c r="A889" t="s">
        <v>4122</v>
      </c>
      <c r="B889" s="11">
        <v>43678</v>
      </c>
      <c r="C889" t="s">
        <v>4123</v>
      </c>
      <c r="D889">
        <v>2019</v>
      </c>
      <c r="E889">
        <v>0</v>
      </c>
      <c r="F889" s="10">
        <f>Table3[[#This Row],[visitors]]*5600</f>
        <v>0</v>
      </c>
    </row>
    <row r="890" spans="1:6">
      <c r="A890" t="s">
        <v>4124</v>
      </c>
      <c r="B890" s="11">
        <v>43709</v>
      </c>
      <c r="C890" t="s">
        <v>4125</v>
      </c>
      <c r="D890">
        <v>2019</v>
      </c>
      <c r="E890">
        <v>0</v>
      </c>
      <c r="F890" s="10">
        <f>Table3[[#This Row],[visitors]]*5600</f>
        <v>0</v>
      </c>
    </row>
    <row r="891" spans="1:6">
      <c r="A891" t="s">
        <v>4126</v>
      </c>
      <c r="B891" s="11">
        <v>43739</v>
      </c>
      <c r="C891" t="s">
        <v>4127</v>
      </c>
      <c r="D891">
        <v>2019</v>
      </c>
      <c r="E891">
        <v>0</v>
      </c>
      <c r="F891" s="10">
        <f>Table3[[#This Row],[visitors]]*5600</f>
        <v>0</v>
      </c>
    </row>
    <row r="892" spans="1:6">
      <c r="A892" t="s">
        <v>4128</v>
      </c>
      <c r="B892" s="11">
        <v>43770</v>
      </c>
      <c r="C892" t="s">
        <v>4129</v>
      </c>
      <c r="D892">
        <v>2019</v>
      </c>
      <c r="E892">
        <v>0</v>
      </c>
      <c r="F892" s="10">
        <f>Table3[[#This Row],[visitors]]*5600</f>
        <v>0</v>
      </c>
    </row>
    <row r="893" spans="1:6">
      <c r="A893" t="s">
        <v>4130</v>
      </c>
      <c r="B893" s="11">
        <v>43800</v>
      </c>
      <c r="C893" t="s">
        <v>4131</v>
      </c>
      <c r="D893">
        <v>2019</v>
      </c>
      <c r="E893">
        <v>0</v>
      </c>
      <c r="F893" s="10">
        <f>Table3[[#This Row],[visitors]]*5600</f>
        <v>0</v>
      </c>
    </row>
    <row r="894" spans="1:6">
      <c r="A894" t="s">
        <v>4132</v>
      </c>
      <c r="B894" s="11">
        <v>43466</v>
      </c>
      <c r="C894" t="s">
        <v>4133</v>
      </c>
      <c r="D894">
        <v>2019</v>
      </c>
      <c r="E894">
        <v>45</v>
      </c>
      <c r="F894" s="10">
        <f>Table3[[#This Row],[visitors]]*5600</f>
        <v>252000</v>
      </c>
    </row>
    <row r="895" spans="1:6">
      <c r="A895" t="s">
        <v>4134</v>
      </c>
      <c r="B895" s="11">
        <v>43497</v>
      </c>
      <c r="C895" t="s">
        <v>4135</v>
      </c>
      <c r="D895">
        <v>2019</v>
      </c>
      <c r="E895">
        <v>0</v>
      </c>
      <c r="F895" s="10">
        <f>Table3[[#This Row],[visitors]]*5600</f>
        <v>0</v>
      </c>
    </row>
    <row r="896" spans="1:6">
      <c r="A896" t="s">
        <v>4136</v>
      </c>
      <c r="B896" s="11">
        <v>43525</v>
      </c>
      <c r="C896" t="s">
        <v>4137</v>
      </c>
      <c r="D896">
        <v>2019</v>
      </c>
      <c r="E896">
        <v>0</v>
      </c>
      <c r="F896" s="10">
        <f>Table3[[#This Row],[visitors]]*5600</f>
        <v>0</v>
      </c>
    </row>
    <row r="897" spans="1:6">
      <c r="A897" t="s">
        <v>4138</v>
      </c>
      <c r="B897" s="11">
        <v>43556</v>
      </c>
      <c r="C897" t="s">
        <v>4139</v>
      </c>
      <c r="D897">
        <v>2019</v>
      </c>
      <c r="E897">
        <v>0</v>
      </c>
      <c r="F897" s="10">
        <f>Table3[[#This Row],[visitors]]*5600</f>
        <v>0</v>
      </c>
    </row>
    <row r="898" spans="1:6">
      <c r="A898" t="s">
        <v>4140</v>
      </c>
      <c r="B898" s="11">
        <v>43586</v>
      </c>
      <c r="C898" t="s">
        <v>4141</v>
      </c>
      <c r="D898">
        <v>2019</v>
      </c>
      <c r="E898">
        <v>0</v>
      </c>
      <c r="F898" s="10">
        <f>Table3[[#This Row],[visitors]]*5600</f>
        <v>0</v>
      </c>
    </row>
    <row r="899" spans="1:6">
      <c r="A899" t="s">
        <v>4142</v>
      </c>
      <c r="B899" s="11">
        <v>43617</v>
      </c>
      <c r="C899" t="s">
        <v>4143</v>
      </c>
      <c r="D899">
        <v>2019</v>
      </c>
      <c r="E899">
        <v>0</v>
      </c>
      <c r="F899" s="10">
        <f>Table3[[#This Row],[visitors]]*5600</f>
        <v>0</v>
      </c>
    </row>
    <row r="900" spans="1:6">
      <c r="A900" t="s">
        <v>4144</v>
      </c>
      <c r="B900" s="11">
        <v>43647</v>
      </c>
      <c r="C900" t="s">
        <v>4145</v>
      </c>
      <c r="D900">
        <v>2019</v>
      </c>
      <c r="E900">
        <v>0</v>
      </c>
      <c r="F900" s="10">
        <f>Table3[[#This Row],[visitors]]*5600</f>
        <v>0</v>
      </c>
    </row>
    <row r="901" spans="1:6">
      <c r="A901" t="s">
        <v>4146</v>
      </c>
      <c r="B901" s="11">
        <v>43678</v>
      </c>
      <c r="C901" t="s">
        <v>4147</v>
      </c>
      <c r="D901">
        <v>2019</v>
      </c>
      <c r="E901">
        <v>0</v>
      </c>
      <c r="F901" s="10">
        <f>Table3[[#This Row],[visitors]]*5600</f>
        <v>0</v>
      </c>
    </row>
    <row r="902" spans="1:6">
      <c r="A902" t="s">
        <v>4148</v>
      </c>
      <c r="B902" s="11">
        <v>43709</v>
      </c>
      <c r="C902" t="s">
        <v>4149</v>
      </c>
      <c r="D902">
        <v>2019</v>
      </c>
      <c r="E902">
        <v>0</v>
      </c>
      <c r="F902" s="10">
        <f>Table3[[#This Row],[visitors]]*5600</f>
        <v>0</v>
      </c>
    </row>
    <row r="903" spans="1:6">
      <c r="A903" t="s">
        <v>4150</v>
      </c>
      <c r="B903" s="11">
        <v>43739</v>
      </c>
      <c r="C903" t="s">
        <v>4151</v>
      </c>
      <c r="D903">
        <v>2019</v>
      </c>
      <c r="E903">
        <v>0</v>
      </c>
      <c r="F903" s="10">
        <f>Table3[[#This Row],[visitors]]*5600</f>
        <v>0</v>
      </c>
    </row>
    <row r="904" spans="1:6">
      <c r="A904" t="s">
        <v>4152</v>
      </c>
      <c r="B904" s="11">
        <v>43770</v>
      </c>
      <c r="C904" t="s">
        <v>4153</v>
      </c>
      <c r="D904">
        <v>2019</v>
      </c>
      <c r="E904">
        <v>0</v>
      </c>
      <c r="F904" s="10">
        <f>Table3[[#This Row],[visitors]]*5600</f>
        <v>0</v>
      </c>
    </row>
    <row r="905" spans="1:6">
      <c r="A905" t="s">
        <v>4154</v>
      </c>
      <c r="B905" s="11">
        <v>43800</v>
      </c>
      <c r="C905" t="s">
        <v>4155</v>
      </c>
      <c r="D905">
        <v>2019</v>
      </c>
      <c r="E905">
        <v>0</v>
      </c>
      <c r="F905" s="10">
        <f>Table3[[#This Row],[visitors]]*5600</f>
        <v>0</v>
      </c>
    </row>
    <row r="906" spans="1:6">
      <c r="A906" t="s">
        <v>4156</v>
      </c>
      <c r="B906" s="11">
        <v>43466</v>
      </c>
      <c r="C906" t="s">
        <v>4157</v>
      </c>
      <c r="D906">
        <v>2019</v>
      </c>
      <c r="E906">
        <v>36</v>
      </c>
      <c r="F906" s="10">
        <f>Table3[[#This Row],[visitors]]*5600</f>
        <v>201600</v>
      </c>
    </row>
    <row r="907" spans="1:6">
      <c r="A907" t="s">
        <v>4158</v>
      </c>
      <c r="B907" s="11">
        <v>43497</v>
      </c>
      <c r="C907" t="s">
        <v>4159</v>
      </c>
      <c r="D907">
        <v>2019</v>
      </c>
      <c r="E907">
        <v>6</v>
      </c>
      <c r="F907" s="10">
        <f>Table3[[#This Row],[visitors]]*5600</f>
        <v>33600</v>
      </c>
    </row>
    <row r="908" spans="1:6">
      <c r="A908" t="s">
        <v>4160</v>
      </c>
      <c r="B908" s="11">
        <v>43525</v>
      </c>
      <c r="C908" t="s">
        <v>4161</v>
      </c>
      <c r="D908">
        <v>2019</v>
      </c>
      <c r="E908">
        <v>22</v>
      </c>
      <c r="F908" s="10">
        <f>Table3[[#This Row],[visitors]]*5600</f>
        <v>123200</v>
      </c>
    </row>
    <row r="909" spans="1:6">
      <c r="A909" t="s">
        <v>4162</v>
      </c>
      <c r="B909" s="11">
        <v>43556</v>
      </c>
      <c r="C909" t="s">
        <v>4163</v>
      </c>
      <c r="D909">
        <v>2019</v>
      </c>
      <c r="E909">
        <v>16</v>
      </c>
      <c r="F909" s="10">
        <f>Table3[[#This Row],[visitors]]*5600</f>
        <v>89600</v>
      </c>
    </row>
    <row r="910" spans="1:6">
      <c r="A910" t="s">
        <v>4164</v>
      </c>
      <c r="B910" s="11">
        <v>43586</v>
      </c>
      <c r="C910" t="s">
        <v>4165</v>
      </c>
      <c r="D910">
        <v>2019</v>
      </c>
      <c r="E910">
        <v>20</v>
      </c>
      <c r="F910" s="10">
        <f>Table3[[#This Row],[visitors]]*5600</f>
        <v>112000</v>
      </c>
    </row>
    <row r="911" spans="1:6">
      <c r="A911" t="s">
        <v>4166</v>
      </c>
      <c r="B911" s="11">
        <v>43617</v>
      </c>
      <c r="C911" t="s">
        <v>4167</v>
      </c>
      <c r="D911">
        <v>2019</v>
      </c>
      <c r="E911">
        <v>22</v>
      </c>
      <c r="F911" s="10">
        <f>Table3[[#This Row],[visitors]]*5600</f>
        <v>123200</v>
      </c>
    </row>
    <row r="912" spans="1:6">
      <c r="A912" t="s">
        <v>4168</v>
      </c>
      <c r="B912" s="11">
        <v>43647</v>
      </c>
      <c r="C912" t="s">
        <v>4169</v>
      </c>
      <c r="D912">
        <v>2019</v>
      </c>
      <c r="E912">
        <v>37</v>
      </c>
      <c r="F912" s="10">
        <f>Table3[[#This Row],[visitors]]*5600</f>
        <v>207200</v>
      </c>
    </row>
    <row r="913" spans="1:6">
      <c r="A913" t="s">
        <v>4170</v>
      </c>
      <c r="B913" s="11">
        <v>43678</v>
      </c>
      <c r="C913" t="s">
        <v>4171</v>
      </c>
      <c r="D913">
        <v>2019</v>
      </c>
      <c r="E913">
        <v>42</v>
      </c>
      <c r="F913" s="10">
        <f>Table3[[#This Row],[visitors]]*5600</f>
        <v>235200</v>
      </c>
    </row>
    <row r="914" spans="1:6">
      <c r="A914" t="s">
        <v>4172</v>
      </c>
      <c r="B914" s="11">
        <v>43709</v>
      </c>
      <c r="C914" t="s">
        <v>4173</v>
      </c>
      <c r="D914">
        <v>2019</v>
      </c>
      <c r="E914">
        <v>25</v>
      </c>
      <c r="F914" s="10">
        <f>Table3[[#This Row],[visitors]]*5600</f>
        <v>140000</v>
      </c>
    </row>
    <row r="915" spans="1:6">
      <c r="A915" t="s">
        <v>4174</v>
      </c>
      <c r="B915" s="11">
        <v>43739</v>
      </c>
      <c r="C915" t="s">
        <v>4175</v>
      </c>
      <c r="D915">
        <v>2019</v>
      </c>
      <c r="E915">
        <v>13</v>
      </c>
      <c r="F915" s="10">
        <f>Table3[[#This Row],[visitors]]*5600</f>
        <v>72800</v>
      </c>
    </row>
    <row r="916" spans="1:6">
      <c r="A916" t="s">
        <v>4176</v>
      </c>
      <c r="B916" s="11">
        <v>43770</v>
      </c>
      <c r="C916" t="s">
        <v>4177</v>
      </c>
      <c r="D916">
        <v>2019</v>
      </c>
      <c r="E916">
        <v>45</v>
      </c>
      <c r="F916" s="10">
        <f>Table3[[#This Row],[visitors]]*5600</f>
        <v>252000</v>
      </c>
    </row>
    <row r="917" spans="1:6">
      <c r="A917" t="s">
        <v>4178</v>
      </c>
      <c r="B917" s="11">
        <v>43800</v>
      </c>
      <c r="C917" t="s">
        <v>4179</v>
      </c>
      <c r="D917">
        <v>2019</v>
      </c>
      <c r="E917">
        <v>11</v>
      </c>
      <c r="F917" s="10">
        <f>Table3[[#This Row],[visitors]]*5600</f>
        <v>61600</v>
      </c>
    </row>
    <row r="918" spans="1:6">
      <c r="A918" t="s">
        <v>4180</v>
      </c>
      <c r="B918" s="11">
        <v>43466</v>
      </c>
      <c r="C918" t="s">
        <v>4181</v>
      </c>
      <c r="D918">
        <v>2019</v>
      </c>
      <c r="E918">
        <v>0</v>
      </c>
      <c r="F918" s="10">
        <f>Table3[[#This Row],[visitors]]*5600</f>
        <v>0</v>
      </c>
    </row>
    <row r="919" spans="1:6">
      <c r="A919" t="s">
        <v>4182</v>
      </c>
      <c r="B919" s="11">
        <v>43497</v>
      </c>
      <c r="C919" t="s">
        <v>4183</v>
      </c>
      <c r="D919">
        <v>2019</v>
      </c>
      <c r="E919">
        <v>0</v>
      </c>
      <c r="F919" s="10">
        <f>Table3[[#This Row],[visitors]]*5600</f>
        <v>0</v>
      </c>
    </row>
    <row r="920" spans="1:6">
      <c r="A920" t="s">
        <v>4184</v>
      </c>
      <c r="B920" s="11">
        <v>43525</v>
      </c>
      <c r="C920" t="s">
        <v>4185</v>
      </c>
      <c r="D920">
        <v>2019</v>
      </c>
      <c r="E920">
        <v>0</v>
      </c>
      <c r="F920" s="10">
        <f>Table3[[#This Row],[visitors]]*5600</f>
        <v>0</v>
      </c>
    </row>
    <row r="921" spans="1:6">
      <c r="A921" t="s">
        <v>4186</v>
      </c>
      <c r="B921" s="11">
        <v>43556</v>
      </c>
      <c r="C921" t="s">
        <v>4187</v>
      </c>
      <c r="D921">
        <v>2019</v>
      </c>
      <c r="E921">
        <v>0</v>
      </c>
      <c r="F921" s="10">
        <f>Table3[[#This Row],[visitors]]*5600</f>
        <v>0</v>
      </c>
    </row>
    <row r="922" spans="1:6">
      <c r="A922" t="s">
        <v>4188</v>
      </c>
      <c r="B922" s="11">
        <v>43586</v>
      </c>
      <c r="C922" t="s">
        <v>4189</v>
      </c>
      <c r="D922">
        <v>2019</v>
      </c>
      <c r="E922">
        <v>0</v>
      </c>
      <c r="F922" s="10">
        <f>Table3[[#This Row],[visitors]]*5600</f>
        <v>0</v>
      </c>
    </row>
    <row r="923" spans="1:6">
      <c r="A923" t="s">
        <v>4190</v>
      </c>
      <c r="B923" s="11">
        <v>43617</v>
      </c>
      <c r="C923" t="s">
        <v>4191</v>
      </c>
      <c r="D923">
        <v>2019</v>
      </c>
      <c r="E923">
        <v>0</v>
      </c>
      <c r="F923" s="10">
        <f>Table3[[#This Row],[visitors]]*5600</f>
        <v>0</v>
      </c>
    </row>
    <row r="924" spans="1:6">
      <c r="A924" t="s">
        <v>4192</v>
      </c>
      <c r="B924" s="11">
        <v>43647</v>
      </c>
      <c r="C924" t="s">
        <v>4193</v>
      </c>
      <c r="D924">
        <v>2019</v>
      </c>
      <c r="E924">
        <v>0</v>
      </c>
      <c r="F924" s="10">
        <f>Table3[[#This Row],[visitors]]*5600</f>
        <v>0</v>
      </c>
    </row>
    <row r="925" spans="1:6">
      <c r="A925" t="s">
        <v>4194</v>
      </c>
      <c r="B925" s="11">
        <v>43678</v>
      </c>
      <c r="C925" t="s">
        <v>4195</v>
      </c>
      <c r="D925">
        <v>2019</v>
      </c>
      <c r="E925">
        <v>0</v>
      </c>
      <c r="F925" s="10">
        <f>Table3[[#This Row],[visitors]]*5600</f>
        <v>0</v>
      </c>
    </row>
    <row r="926" spans="1:6">
      <c r="A926" t="s">
        <v>4196</v>
      </c>
      <c r="B926" s="11">
        <v>43709</v>
      </c>
      <c r="C926" t="s">
        <v>4197</v>
      </c>
      <c r="D926">
        <v>2019</v>
      </c>
      <c r="E926">
        <v>0</v>
      </c>
      <c r="F926" s="10">
        <f>Table3[[#This Row],[visitors]]*5600</f>
        <v>0</v>
      </c>
    </row>
    <row r="927" spans="1:6">
      <c r="A927" t="s">
        <v>4198</v>
      </c>
      <c r="B927" s="11">
        <v>43739</v>
      </c>
      <c r="C927" t="s">
        <v>4199</v>
      </c>
      <c r="D927">
        <v>2019</v>
      </c>
      <c r="E927">
        <v>0</v>
      </c>
      <c r="F927" s="10">
        <f>Table3[[#This Row],[visitors]]*5600</f>
        <v>0</v>
      </c>
    </row>
    <row r="928" spans="1:6">
      <c r="A928" t="s">
        <v>4200</v>
      </c>
      <c r="B928" s="11">
        <v>43770</v>
      </c>
      <c r="C928" t="s">
        <v>4201</v>
      </c>
      <c r="D928">
        <v>2019</v>
      </c>
      <c r="E928">
        <v>0</v>
      </c>
      <c r="F928" s="10">
        <f>Table3[[#This Row],[visitors]]*5600</f>
        <v>0</v>
      </c>
    </row>
    <row r="929" spans="1:6">
      <c r="A929" t="s">
        <v>4202</v>
      </c>
      <c r="B929" s="11">
        <v>43800</v>
      </c>
      <c r="C929" t="s">
        <v>4203</v>
      </c>
      <c r="D929">
        <v>2019</v>
      </c>
      <c r="E929">
        <v>0</v>
      </c>
      <c r="F929" s="10">
        <f>Table3[[#This Row],[visitors]]*5600</f>
        <v>0</v>
      </c>
    </row>
    <row r="930" spans="1:6">
      <c r="A930" t="s">
        <v>4204</v>
      </c>
      <c r="B930" s="11">
        <v>43466</v>
      </c>
      <c r="C930" t="s">
        <v>4205</v>
      </c>
      <c r="D930">
        <v>2019</v>
      </c>
      <c r="E930">
        <v>0</v>
      </c>
      <c r="F930" s="10">
        <f>Table3[[#This Row],[visitors]]*5600</f>
        <v>0</v>
      </c>
    </row>
    <row r="931" spans="1:6">
      <c r="A931" t="s">
        <v>4206</v>
      </c>
      <c r="B931" s="11">
        <v>43497</v>
      </c>
      <c r="C931" t="s">
        <v>4207</v>
      </c>
      <c r="D931">
        <v>2019</v>
      </c>
      <c r="E931">
        <v>0</v>
      </c>
      <c r="F931" s="10">
        <f>Table3[[#This Row],[visitors]]*5600</f>
        <v>0</v>
      </c>
    </row>
    <row r="932" spans="1:6">
      <c r="A932" t="s">
        <v>4208</v>
      </c>
      <c r="B932" s="11">
        <v>43525</v>
      </c>
      <c r="C932" t="s">
        <v>4209</v>
      </c>
      <c r="D932">
        <v>2019</v>
      </c>
      <c r="E932">
        <v>0</v>
      </c>
      <c r="F932" s="10">
        <f>Table3[[#This Row],[visitors]]*5600</f>
        <v>0</v>
      </c>
    </row>
    <row r="933" spans="1:6">
      <c r="A933" t="s">
        <v>4210</v>
      </c>
      <c r="B933" s="11">
        <v>43556</v>
      </c>
      <c r="C933" t="s">
        <v>4211</v>
      </c>
      <c r="D933">
        <v>2019</v>
      </c>
      <c r="E933">
        <v>0</v>
      </c>
      <c r="F933" s="10">
        <f>Table3[[#This Row],[visitors]]*5600</f>
        <v>0</v>
      </c>
    </row>
    <row r="934" spans="1:6">
      <c r="A934" t="s">
        <v>4212</v>
      </c>
      <c r="B934" s="11">
        <v>43586</v>
      </c>
      <c r="C934" t="s">
        <v>4213</v>
      </c>
      <c r="D934">
        <v>2019</v>
      </c>
      <c r="E934">
        <v>0</v>
      </c>
      <c r="F934" s="10">
        <f>Table3[[#This Row],[visitors]]*5600</f>
        <v>0</v>
      </c>
    </row>
    <row r="935" spans="1:6">
      <c r="A935" t="s">
        <v>4214</v>
      </c>
      <c r="B935" s="11">
        <v>43617</v>
      </c>
      <c r="C935" t="s">
        <v>4215</v>
      </c>
      <c r="D935">
        <v>2019</v>
      </c>
      <c r="E935">
        <v>0</v>
      </c>
      <c r="F935" s="10">
        <f>Table3[[#This Row],[visitors]]*5600</f>
        <v>0</v>
      </c>
    </row>
    <row r="936" spans="1:6">
      <c r="A936" t="s">
        <v>4216</v>
      </c>
      <c r="B936" s="11">
        <v>43647</v>
      </c>
      <c r="C936" t="s">
        <v>4217</v>
      </c>
      <c r="D936">
        <v>2019</v>
      </c>
      <c r="E936">
        <v>0</v>
      </c>
      <c r="F936" s="10">
        <f>Table3[[#This Row],[visitors]]*5600</f>
        <v>0</v>
      </c>
    </row>
    <row r="937" spans="1:6">
      <c r="A937" t="s">
        <v>4218</v>
      </c>
      <c r="B937" s="11">
        <v>43678</v>
      </c>
      <c r="C937" t="s">
        <v>4219</v>
      </c>
      <c r="D937">
        <v>2019</v>
      </c>
      <c r="E937">
        <v>0</v>
      </c>
      <c r="F937" s="10">
        <f>Table3[[#This Row],[visitors]]*5600</f>
        <v>0</v>
      </c>
    </row>
    <row r="938" spans="1:6">
      <c r="A938" t="s">
        <v>4220</v>
      </c>
      <c r="B938" s="11">
        <v>43709</v>
      </c>
      <c r="C938" t="s">
        <v>4221</v>
      </c>
      <c r="D938">
        <v>2019</v>
      </c>
      <c r="E938">
        <v>0</v>
      </c>
      <c r="F938" s="10">
        <f>Table3[[#This Row],[visitors]]*5600</f>
        <v>0</v>
      </c>
    </row>
    <row r="939" spans="1:6">
      <c r="A939" t="s">
        <v>4222</v>
      </c>
      <c r="B939" s="11">
        <v>43739</v>
      </c>
      <c r="C939" t="s">
        <v>4223</v>
      </c>
      <c r="D939">
        <v>2019</v>
      </c>
      <c r="E939">
        <v>0</v>
      </c>
      <c r="F939" s="10">
        <f>Table3[[#This Row],[visitors]]*5600</f>
        <v>0</v>
      </c>
    </row>
    <row r="940" spans="1:6">
      <c r="A940" t="s">
        <v>4224</v>
      </c>
      <c r="B940" s="11">
        <v>43770</v>
      </c>
      <c r="C940" t="s">
        <v>4225</v>
      </c>
      <c r="D940">
        <v>2019</v>
      </c>
      <c r="E940">
        <v>0</v>
      </c>
      <c r="F940" s="10">
        <f>Table3[[#This Row],[visitors]]*5600</f>
        <v>0</v>
      </c>
    </row>
    <row r="941" spans="1:6">
      <c r="A941" t="s">
        <v>4226</v>
      </c>
      <c r="B941" s="11">
        <v>43800</v>
      </c>
      <c r="C941" t="s">
        <v>4227</v>
      </c>
      <c r="D941">
        <v>2019</v>
      </c>
      <c r="E941">
        <v>0</v>
      </c>
      <c r="F941" s="10">
        <f>Table3[[#This Row],[visitors]]*5600</f>
        <v>0</v>
      </c>
    </row>
    <row r="942" spans="1:6">
      <c r="A942" t="s">
        <v>4228</v>
      </c>
      <c r="B942" s="11">
        <v>43466</v>
      </c>
      <c r="C942" t="s">
        <v>4229</v>
      </c>
      <c r="D942">
        <v>2019</v>
      </c>
      <c r="E942">
        <v>0</v>
      </c>
      <c r="F942" s="10">
        <f>Table3[[#This Row],[visitors]]*5600</f>
        <v>0</v>
      </c>
    </row>
    <row r="943" spans="1:6">
      <c r="A943" t="s">
        <v>4230</v>
      </c>
      <c r="B943" s="11">
        <v>43497</v>
      </c>
      <c r="C943" t="s">
        <v>4231</v>
      </c>
      <c r="D943">
        <v>2019</v>
      </c>
      <c r="E943">
        <v>0</v>
      </c>
      <c r="F943" s="10">
        <f>Table3[[#This Row],[visitors]]*5600</f>
        <v>0</v>
      </c>
    </row>
    <row r="944" spans="1:6">
      <c r="A944" t="s">
        <v>4232</v>
      </c>
      <c r="B944" s="11">
        <v>43525</v>
      </c>
      <c r="C944" t="s">
        <v>4233</v>
      </c>
      <c r="D944">
        <v>2019</v>
      </c>
      <c r="E944">
        <v>0</v>
      </c>
      <c r="F944" s="10">
        <f>Table3[[#This Row],[visitors]]*5600</f>
        <v>0</v>
      </c>
    </row>
    <row r="945" spans="1:6">
      <c r="A945" t="s">
        <v>4234</v>
      </c>
      <c r="B945" s="11">
        <v>43556</v>
      </c>
      <c r="C945" t="s">
        <v>4235</v>
      </c>
      <c r="D945">
        <v>2019</v>
      </c>
      <c r="E945">
        <v>0</v>
      </c>
      <c r="F945" s="10">
        <f>Table3[[#This Row],[visitors]]*5600</f>
        <v>0</v>
      </c>
    </row>
    <row r="946" spans="1:6">
      <c r="A946" t="s">
        <v>4236</v>
      </c>
      <c r="B946" s="11">
        <v>43586</v>
      </c>
      <c r="C946" t="s">
        <v>4237</v>
      </c>
      <c r="D946">
        <v>2019</v>
      </c>
      <c r="E946">
        <v>0</v>
      </c>
      <c r="F946" s="10">
        <f>Table3[[#This Row],[visitors]]*5600</f>
        <v>0</v>
      </c>
    </row>
    <row r="947" spans="1:6">
      <c r="A947" t="s">
        <v>4238</v>
      </c>
      <c r="B947" s="11">
        <v>43617</v>
      </c>
      <c r="C947" t="s">
        <v>4239</v>
      </c>
      <c r="D947">
        <v>2019</v>
      </c>
      <c r="E947">
        <v>0</v>
      </c>
      <c r="F947" s="10">
        <f>Table3[[#This Row],[visitors]]*5600</f>
        <v>0</v>
      </c>
    </row>
    <row r="948" spans="1:6">
      <c r="A948" t="s">
        <v>4240</v>
      </c>
      <c r="B948" s="11">
        <v>43647</v>
      </c>
      <c r="C948" t="s">
        <v>4241</v>
      </c>
      <c r="D948">
        <v>2019</v>
      </c>
      <c r="E948">
        <v>0</v>
      </c>
      <c r="F948" s="10">
        <f>Table3[[#This Row],[visitors]]*5600</f>
        <v>0</v>
      </c>
    </row>
    <row r="949" spans="1:6">
      <c r="A949" t="s">
        <v>4242</v>
      </c>
      <c r="B949" s="11">
        <v>43678</v>
      </c>
      <c r="C949" t="s">
        <v>4243</v>
      </c>
      <c r="D949">
        <v>2019</v>
      </c>
      <c r="E949">
        <v>0</v>
      </c>
      <c r="F949" s="10">
        <f>Table3[[#This Row],[visitors]]*5600</f>
        <v>0</v>
      </c>
    </row>
    <row r="950" spans="1:6">
      <c r="A950" t="s">
        <v>4244</v>
      </c>
      <c r="B950" s="11">
        <v>43709</v>
      </c>
      <c r="C950" t="s">
        <v>4245</v>
      </c>
      <c r="D950">
        <v>2019</v>
      </c>
      <c r="E950">
        <v>0</v>
      </c>
      <c r="F950" s="10">
        <f>Table3[[#This Row],[visitors]]*5600</f>
        <v>0</v>
      </c>
    </row>
    <row r="951" spans="1:6">
      <c r="A951" t="s">
        <v>4246</v>
      </c>
      <c r="B951" s="11">
        <v>43739</v>
      </c>
      <c r="C951" t="s">
        <v>4247</v>
      </c>
      <c r="D951">
        <v>2019</v>
      </c>
      <c r="E951">
        <v>0</v>
      </c>
      <c r="F951" s="10">
        <f>Table3[[#This Row],[visitors]]*5600</f>
        <v>0</v>
      </c>
    </row>
    <row r="952" spans="1:6">
      <c r="A952" t="s">
        <v>4248</v>
      </c>
      <c r="B952" s="11">
        <v>43770</v>
      </c>
      <c r="C952" t="s">
        <v>4249</v>
      </c>
      <c r="D952">
        <v>2019</v>
      </c>
      <c r="E952">
        <v>0</v>
      </c>
      <c r="F952" s="10">
        <f>Table3[[#This Row],[visitors]]*5600</f>
        <v>0</v>
      </c>
    </row>
    <row r="953" spans="1:6">
      <c r="A953" t="s">
        <v>4250</v>
      </c>
      <c r="B953" s="11">
        <v>43800</v>
      </c>
      <c r="C953" t="s">
        <v>4251</v>
      </c>
      <c r="D953">
        <v>2019</v>
      </c>
      <c r="E953">
        <v>0</v>
      </c>
      <c r="F953" s="10">
        <f>Table3[[#This Row],[visitors]]*5600</f>
        <v>0</v>
      </c>
    </row>
    <row r="954" spans="1:6">
      <c r="A954" t="s">
        <v>4252</v>
      </c>
      <c r="B954" s="11">
        <v>43466</v>
      </c>
      <c r="C954" t="s">
        <v>4253</v>
      </c>
      <c r="D954">
        <v>2019</v>
      </c>
      <c r="E954">
        <v>0</v>
      </c>
      <c r="F954" s="10">
        <f>Table3[[#This Row],[visitors]]*5600</f>
        <v>0</v>
      </c>
    </row>
    <row r="955" spans="1:6">
      <c r="A955" t="s">
        <v>4254</v>
      </c>
      <c r="B955" s="11">
        <v>43497</v>
      </c>
      <c r="C955" t="s">
        <v>4255</v>
      </c>
      <c r="D955">
        <v>2019</v>
      </c>
      <c r="E955">
        <v>0</v>
      </c>
      <c r="F955" s="10">
        <f>Table3[[#This Row],[visitors]]*5600</f>
        <v>0</v>
      </c>
    </row>
    <row r="956" spans="1:6">
      <c r="A956" t="s">
        <v>4256</v>
      </c>
      <c r="B956" s="11">
        <v>43525</v>
      </c>
      <c r="C956" t="s">
        <v>4257</v>
      </c>
      <c r="D956">
        <v>2019</v>
      </c>
      <c r="E956">
        <v>0</v>
      </c>
      <c r="F956" s="10">
        <f>Table3[[#This Row],[visitors]]*5600</f>
        <v>0</v>
      </c>
    </row>
    <row r="957" spans="1:6">
      <c r="A957" t="s">
        <v>4258</v>
      </c>
      <c r="B957" s="11">
        <v>43556</v>
      </c>
      <c r="C957" t="s">
        <v>4259</v>
      </c>
      <c r="D957">
        <v>2019</v>
      </c>
      <c r="E957">
        <v>0</v>
      </c>
      <c r="F957" s="10">
        <f>Table3[[#This Row],[visitors]]*5600</f>
        <v>0</v>
      </c>
    </row>
    <row r="958" spans="1:6">
      <c r="A958" t="s">
        <v>4260</v>
      </c>
      <c r="B958" s="11">
        <v>43586</v>
      </c>
      <c r="C958" t="s">
        <v>4261</v>
      </c>
      <c r="D958">
        <v>2019</v>
      </c>
      <c r="E958">
        <v>0</v>
      </c>
      <c r="F958" s="10">
        <f>Table3[[#This Row],[visitors]]*5600</f>
        <v>0</v>
      </c>
    </row>
    <row r="959" spans="1:6">
      <c r="A959" t="s">
        <v>4262</v>
      </c>
      <c r="B959" s="11">
        <v>43617</v>
      </c>
      <c r="C959" t="s">
        <v>4263</v>
      </c>
      <c r="D959">
        <v>2019</v>
      </c>
      <c r="E959">
        <v>0</v>
      </c>
      <c r="F959" s="10">
        <f>Table3[[#This Row],[visitors]]*5600</f>
        <v>0</v>
      </c>
    </row>
    <row r="960" spans="1:6">
      <c r="A960" t="s">
        <v>4264</v>
      </c>
      <c r="B960" s="11">
        <v>43647</v>
      </c>
      <c r="C960" t="s">
        <v>4265</v>
      </c>
      <c r="D960">
        <v>2019</v>
      </c>
      <c r="E960">
        <v>0</v>
      </c>
      <c r="F960" s="10">
        <f>Table3[[#This Row],[visitors]]*5600</f>
        <v>0</v>
      </c>
    </row>
    <row r="961" spans="1:6">
      <c r="A961" t="s">
        <v>4266</v>
      </c>
      <c r="B961" s="11">
        <v>43678</v>
      </c>
      <c r="C961" t="s">
        <v>4267</v>
      </c>
      <c r="D961">
        <v>2019</v>
      </c>
      <c r="E961">
        <v>0</v>
      </c>
      <c r="F961" s="10">
        <f>Table3[[#This Row],[visitors]]*5600</f>
        <v>0</v>
      </c>
    </row>
    <row r="962" spans="1:6">
      <c r="A962" t="s">
        <v>4268</v>
      </c>
      <c r="B962" s="11">
        <v>43709</v>
      </c>
      <c r="C962" t="s">
        <v>4269</v>
      </c>
      <c r="D962">
        <v>2019</v>
      </c>
      <c r="E962">
        <v>0</v>
      </c>
      <c r="F962" s="10">
        <f>Table3[[#This Row],[visitors]]*5600</f>
        <v>0</v>
      </c>
    </row>
    <row r="963" spans="1:6">
      <c r="A963" t="s">
        <v>4270</v>
      </c>
      <c r="B963" s="11">
        <v>43739</v>
      </c>
      <c r="C963" t="s">
        <v>4271</v>
      </c>
      <c r="D963">
        <v>2019</v>
      </c>
      <c r="E963">
        <v>0</v>
      </c>
      <c r="F963" s="10">
        <f>Table3[[#This Row],[visitors]]*5600</f>
        <v>0</v>
      </c>
    </row>
    <row r="964" spans="1:6">
      <c r="A964" t="s">
        <v>4272</v>
      </c>
      <c r="B964" s="11">
        <v>43770</v>
      </c>
      <c r="C964" t="s">
        <v>4273</v>
      </c>
      <c r="D964">
        <v>2019</v>
      </c>
      <c r="E964">
        <v>0</v>
      </c>
      <c r="F964" s="10">
        <f>Table3[[#This Row],[visitors]]*5600</f>
        <v>0</v>
      </c>
    </row>
    <row r="965" spans="1:6">
      <c r="A965" t="s">
        <v>4274</v>
      </c>
      <c r="B965" s="11">
        <v>43800</v>
      </c>
      <c r="C965" t="s">
        <v>4275</v>
      </c>
      <c r="D965">
        <v>2019</v>
      </c>
      <c r="E965">
        <v>0</v>
      </c>
      <c r="F965" s="10">
        <f>Table3[[#This Row],[visitors]]*5600</f>
        <v>0</v>
      </c>
    </row>
    <row r="966" spans="1:6">
      <c r="A966" t="s">
        <v>4276</v>
      </c>
      <c r="B966" s="11">
        <v>43466</v>
      </c>
      <c r="C966" t="s">
        <v>4277</v>
      </c>
      <c r="D966">
        <v>2019</v>
      </c>
      <c r="E966">
        <v>0</v>
      </c>
      <c r="F966" s="10">
        <f>Table3[[#This Row],[visitors]]*5600</f>
        <v>0</v>
      </c>
    </row>
    <row r="967" spans="1:6">
      <c r="A967" t="s">
        <v>4278</v>
      </c>
      <c r="B967" s="11">
        <v>43497</v>
      </c>
      <c r="C967" t="s">
        <v>4279</v>
      </c>
      <c r="D967">
        <v>2019</v>
      </c>
      <c r="E967">
        <v>0</v>
      </c>
      <c r="F967" s="10">
        <f>Table3[[#This Row],[visitors]]*5600</f>
        <v>0</v>
      </c>
    </row>
    <row r="968" spans="1:6">
      <c r="A968" t="s">
        <v>4280</v>
      </c>
      <c r="B968" s="11">
        <v>43525</v>
      </c>
      <c r="C968" t="s">
        <v>4281</v>
      </c>
      <c r="D968">
        <v>2019</v>
      </c>
      <c r="E968">
        <v>0</v>
      </c>
      <c r="F968" s="10">
        <f>Table3[[#This Row],[visitors]]*5600</f>
        <v>0</v>
      </c>
    </row>
    <row r="969" spans="1:6">
      <c r="A969" t="s">
        <v>4282</v>
      </c>
      <c r="B969" s="11">
        <v>43556</v>
      </c>
      <c r="C969" t="s">
        <v>4283</v>
      </c>
      <c r="D969">
        <v>2019</v>
      </c>
      <c r="E969">
        <v>0</v>
      </c>
      <c r="F969" s="10">
        <f>Table3[[#This Row],[visitors]]*5600</f>
        <v>0</v>
      </c>
    </row>
    <row r="970" spans="1:6">
      <c r="A970" t="s">
        <v>4284</v>
      </c>
      <c r="B970" s="11">
        <v>43586</v>
      </c>
      <c r="C970" t="s">
        <v>4285</v>
      </c>
      <c r="D970">
        <v>2019</v>
      </c>
      <c r="E970">
        <v>0</v>
      </c>
      <c r="F970" s="10">
        <f>Table3[[#This Row],[visitors]]*5600</f>
        <v>0</v>
      </c>
    </row>
    <row r="971" spans="1:6">
      <c r="A971" t="s">
        <v>4286</v>
      </c>
      <c r="B971" s="11">
        <v>43617</v>
      </c>
      <c r="C971" t="s">
        <v>4287</v>
      </c>
      <c r="D971">
        <v>2019</v>
      </c>
      <c r="E971">
        <v>0</v>
      </c>
      <c r="F971" s="10">
        <f>Table3[[#This Row],[visitors]]*5600</f>
        <v>0</v>
      </c>
    </row>
    <row r="972" spans="1:6">
      <c r="A972" t="s">
        <v>4288</v>
      </c>
      <c r="B972" s="11">
        <v>43647</v>
      </c>
      <c r="C972" t="s">
        <v>4289</v>
      </c>
      <c r="D972">
        <v>2019</v>
      </c>
      <c r="E972">
        <v>0</v>
      </c>
      <c r="F972" s="10">
        <f>Table3[[#This Row],[visitors]]*5600</f>
        <v>0</v>
      </c>
    </row>
    <row r="973" spans="1:6">
      <c r="A973" t="s">
        <v>4290</v>
      </c>
      <c r="B973" s="11">
        <v>43678</v>
      </c>
      <c r="C973" t="s">
        <v>4291</v>
      </c>
      <c r="D973">
        <v>2019</v>
      </c>
      <c r="E973">
        <v>0</v>
      </c>
      <c r="F973" s="10">
        <f>Table3[[#This Row],[visitors]]*5600</f>
        <v>0</v>
      </c>
    </row>
    <row r="974" spans="1:6">
      <c r="A974" t="s">
        <v>4292</v>
      </c>
      <c r="B974" s="11">
        <v>43709</v>
      </c>
      <c r="C974" t="s">
        <v>4293</v>
      </c>
      <c r="D974">
        <v>2019</v>
      </c>
      <c r="E974">
        <v>0</v>
      </c>
      <c r="F974" s="10">
        <f>Table3[[#This Row],[visitors]]*5600</f>
        <v>0</v>
      </c>
    </row>
    <row r="975" spans="1:6">
      <c r="A975" t="s">
        <v>4294</v>
      </c>
      <c r="B975" s="11">
        <v>43739</v>
      </c>
      <c r="C975" t="s">
        <v>4295</v>
      </c>
      <c r="D975">
        <v>2019</v>
      </c>
      <c r="E975">
        <v>0</v>
      </c>
      <c r="F975" s="10">
        <f>Table3[[#This Row],[visitors]]*5600</f>
        <v>0</v>
      </c>
    </row>
    <row r="976" spans="1:6">
      <c r="A976" t="s">
        <v>4296</v>
      </c>
      <c r="B976" s="11">
        <v>43770</v>
      </c>
      <c r="C976" t="s">
        <v>4297</v>
      </c>
      <c r="D976">
        <v>2019</v>
      </c>
      <c r="E976">
        <v>0</v>
      </c>
      <c r="F976" s="10">
        <f>Table3[[#This Row],[visitors]]*5600</f>
        <v>0</v>
      </c>
    </row>
    <row r="977" spans="1:6">
      <c r="A977" t="s">
        <v>4298</v>
      </c>
      <c r="B977" s="11">
        <v>43800</v>
      </c>
      <c r="C977" t="s">
        <v>4299</v>
      </c>
      <c r="D977">
        <v>2019</v>
      </c>
      <c r="E977">
        <v>0</v>
      </c>
      <c r="F977" s="10">
        <f>Table3[[#This Row],[visitors]]*5600</f>
        <v>0</v>
      </c>
    </row>
    <row r="978" spans="1:6">
      <c r="A978" t="s">
        <v>4300</v>
      </c>
      <c r="B978" s="11">
        <v>43466</v>
      </c>
      <c r="C978" t="s">
        <v>4301</v>
      </c>
      <c r="D978">
        <v>2019</v>
      </c>
      <c r="E978">
        <v>45</v>
      </c>
      <c r="F978" s="10">
        <f>Table3[[#This Row],[visitors]]*5600</f>
        <v>252000</v>
      </c>
    </row>
    <row r="979" spans="1:6">
      <c r="A979" t="s">
        <v>4302</v>
      </c>
      <c r="B979" s="11">
        <v>43497</v>
      </c>
      <c r="C979" t="s">
        <v>4303</v>
      </c>
      <c r="D979">
        <v>2019</v>
      </c>
      <c r="E979">
        <v>29</v>
      </c>
      <c r="F979" s="10">
        <f>Table3[[#This Row],[visitors]]*5600</f>
        <v>162400</v>
      </c>
    </row>
    <row r="980" spans="1:6">
      <c r="A980" t="s">
        <v>4304</v>
      </c>
      <c r="B980" s="11">
        <v>43525</v>
      </c>
      <c r="C980" t="s">
        <v>4305</v>
      </c>
      <c r="D980">
        <v>2019</v>
      </c>
      <c r="E980">
        <v>28</v>
      </c>
      <c r="F980" s="10">
        <f>Table3[[#This Row],[visitors]]*5600</f>
        <v>156800</v>
      </c>
    </row>
    <row r="981" spans="1:6">
      <c r="A981" t="s">
        <v>4306</v>
      </c>
      <c r="B981" s="11">
        <v>43556</v>
      </c>
      <c r="C981" t="s">
        <v>4307</v>
      </c>
      <c r="D981">
        <v>2019</v>
      </c>
      <c r="E981">
        <v>34</v>
      </c>
      <c r="F981" s="10">
        <f>Table3[[#This Row],[visitors]]*5600</f>
        <v>190400</v>
      </c>
    </row>
    <row r="982" spans="1:6">
      <c r="A982" t="s">
        <v>4308</v>
      </c>
      <c r="B982" s="11">
        <v>43586</v>
      </c>
      <c r="C982" t="s">
        <v>4309</v>
      </c>
      <c r="D982">
        <v>2019</v>
      </c>
      <c r="E982">
        <v>20</v>
      </c>
      <c r="F982" s="10">
        <f>Table3[[#This Row],[visitors]]*5600</f>
        <v>112000</v>
      </c>
    </row>
    <row r="983" spans="1:6">
      <c r="A983" t="s">
        <v>4310</v>
      </c>
      <c r="B983" s="11">
        <v>43617</v>
      </c>
      <c r="C983" t="s">
        <v>4311</v>
      </c>
      <c r="D983">
        <v>2019</v>
      </c>
      <c r="E983">
        <v>28</v>
      </c>
      <c r="F983" s="10">
        <f>Table3[[#This Row],[visitors]]*5600</f>
        <v>156800</v>
      </c>
    </row>
    <row r="984" spans="1:6">
      <c r="A984" t="s">
        <v>4312</v>
      </c>
      <c r="B984" s="11">
        <v>43647</v>
      </c>
      <c r="C984" t="s">
        <v>4313</v>
      </c>
      <c r="D984">
        <v>2019</v>
      </c>
      <c r="E984">
        <v>47</v>
      </c>
      <c r="F984" s="10">
        <f>Table3[[#This Row],[visitors]]*5600</f>
        <v>263200</v>
      </c>
    </row>
    <row r="985" spans="1:6">
      <c r="A985" t="s">
        <v>4314</v>
      </c>
      <c r="B985" s="11">
        <v>43678</v>
      </c>
      <c r="C985" t="s">
        <v>4315</v>
      </c>
      <c r="D985">
        <v>2019</v>
      </c>
      <c r="E985">
        <v>44</v>
      </c>
      <c r="F985" s="10">
        <f>Table3[[#This Row],[visitors]]*5600</f>
        <v>246400</v>
      </c>
    </row>
    <row r="986" spans="1:6">
      <c r="A986" t="s">
        <v>4316</v>
      </c>
      <c r="B986" s="11">
        <v>43709</v>
      </c>
      <c r="C986" t="s">
        <v>4317</v>
      </c>
      <c r="D986">
        <v>2019</v>
      </c>
      <c r="E986">
        <v>34</v>
      </c>
      <c r="F986" s="10">
        <f>Table3[[#This Row],[visitors]]*5600</f>
        <v>190400</v>
      </c>
    </row>
    <row r="987" spans="1:6">
      <c r="A987" t="s">
        <v>4318</v>
      </c>
      <c r="B987" s="11">
        <v>43739</v>
      </c>
      <c r="C987" t="s">
        <v>4319</v>
      </c>
      <c r="D987">
        <v>2019</v>
      </c>
      <c r="E987">
        <v>37</v>
      </c>
      <c r="F987" s="10">
        <f>Table3[[#This Row],[visitors]]*5600</f>
        <v>207200</v>
      </c>
    </row>
    <row r="988" spans="1:6">
      <c r="A988" t="s">
        <v>4320</v>
      </c>
      <c r="B988" s="11">
        <v>43770</v>
      </c>
      <c r="C988" t="s">
        <v>4321</v>
      </c>
      <c r="D988">
        <v>2019</v>
      </c>
      <c r="E988">
        <v>68</v>
      </c>
      <c r="F988" s="10">
        <f>Table3[[#This Row],[visitors]]*5600</f>
        <v>380800</v>
      </c>
    </row>
    <row r="989" spans="1:6">
      <c r="A989" t="s">
        <v>4322</v>
      </c>
      <c r="B989" s="11">
        <v>43800</v>
      </c>
      <c r="C989" t="s">
        <v>4323</v>
      </c>
      <c r="D989">
        <v>2019</v>
      </c>
      <c r="E989">
        <v>26</v>
      </c>
      <c r="F989" s="10">
        <f>Table3[[#This Row],[visitors]]*5600</f>
        <v>145600</v>
      </c>
    </row>
    <row r="990" spans="1:6">
      <c r="A990" t="s">
        <v>4324</v>
      </c>
      <c r="B990" s="11">
        <v>43466</v>
      </c>
      <c r="C990" t="s">
        <v>4325</v>
      </c>
      <c r="D990">
        <v>2019</v>
      </c>
      <c r="E990">
        <v>0</v>
      </c>
      <c r="F990" s="10">
        <f>Table3[[#This Row],[visitors]]*5600</f>
        <v>0</v>
      </c>
    </row>
    <row r="991" spans="1:6">
      <c r="A991" t="s">
        <v>4326</v>
      </c>
      <c r="B991" s="11">
        <v>43497</v>
      </c>
      <c r="C991" t="s">
        <v>4327</v>
      </c>
      <c r="D991">
        <v>2019</v>
      </c>
      <c r="E991">
        <v>0</v>
      </c>
      <c r="F991" s="10">
        <f>Table3[[#This Row],[visitors]]*5600</f>
        <v>0</v>
      </c>
    </row>
    <row r="992" spans="1:6">
      <c r="A992" t="s">
        <v>4328</v>
      </c>
      <c r="B992" s="11">
        <v>43525</v>
      </c>
      <c r="C992" t="s">
        <v>4329</v>
      </c>
      <c r="D992">
        <v>2019</v>
      </c>
      <c r="E992">
        <v>0</v>
      </c>
      <c r="F992" s="10">
        <f>Table3[[#This Row],[visitors]]*5600</f>
        <v>0</v>
      </c>
    </row>
    <row r="993" spans="1:6">
      <c r="A993" t="s">
        <v>4330</v>
      </c>
      <c r="B993" s="11">
        <v>43556</v>
      </c>
      <c r="C993" t="s">
        <v>4331</v>
      </c>
      <c r="D993">
        <v>2019</v>
      </c>
      <c r="E993">
        <v>0</v>
      </c>
      <c r="F993" s="10">
        <f>Table3[[#This Row],[visitors]]*5600</f>
        <v>0</v>
      </c>
    </row>
    <row r="994" spans="1:6">
      <c r="A994" t="s">
        <v>4332</v>
      </c>
      <c r="B994" s="11">
        <v>43586</v>
      </c>
      <c r="C994" t="s">
        <v>4333</v>
      </c>
      <c r="D994">
        <v>2019</v>
      </c>
      <c r="E994">
        <v>0</v>
      </c>
      <c r="F994" s="10">
        <f>Table3[[#This Row],[visitors]]*5600</f>
        <v>0</v>
      </c>
    </row>
    <row r="995" spans="1:6">
      <c r="A995" t="s">
        <v>4334</v>
      </c>
      <c r="B995" s="11">
        <v>43617</v>
      </c>
      <c r="C995" t="s">
        <v>4335</v>
      </c>
      <c r="D995">
        <v>2019</v>
      </c>
      <c r="E995">
        <v>0</v>
      </c>
      <c r="F995" s="10">
        <f>Table3[[#This Row],[visitors]]*5600</f>
        <v>0</v>
      </c>
    </row>
    <row r="996" spans="1:6">
      <c r="A996" t="s">
        <v>4336</v>
      </c>
      <c r="B996" s="11">
        <v>43647</v>
      </c>
      <c r="C996" t="s">
        <v>4337</v>
      </c>
      <c r="D996">
        <v>2019</v>
      </c>
      <c r="E996">
        <v>0</v>
      </c>
      <c r="F996" s="10">
        <f>Table3[[#This Row],[visitors]]*5600</f>
        <v>0</v>
      </c>
    </row>
    <row r="997" spans="1:6">
      <c r="A997" t="s">
        <v>4338</v>
      </c>
      <c r="B997" s="11">
        <v>43678</v>
      </c>
      <c r="C997" t="s">
        <v>4339</v>
      </c>
      <c r="D997">
        <v>2019</v>
      </c>
      <c r="E997">
        <v>0</v>
      </c>
      <c r="F997" s="10">
        <f>Table3[[#This Row],[visitors]]*5600</f>
        <v>0</v>
      </c>
    </row>
    <row r="998" spans="1:6">
      <c r="A998" t="s">
        <v>4340</v>
      </c>
      <c r="B998" s="11">
        <v>43709</v>
      </c>
      <c r="C998" t="s">
        <v>4341</v>
      </c>
      <c r="D998">
        <v>2019</v>
      </c>
      <c r="E998">
        <v>0</v>
      </c>
      <c r="F998" s="10">
        <f>Table3[[#This Row],[visitors]]*5600</f>
        <v>0</v>
      </c>
    </row>
    <row r="999" spans="1:6">
      <c r="A999" t="s">
        <v>4342</v>
      </c>
      <c r="B999" s="11">
        <v>43739</v>
      </c>
      <c r="C999" t="s">
        <v>4343</v>
      </c>
      <c r="D999">
        <v>2019</v>
      </c>
      <c r="E999">
        <v>0</v>
      </c>
      <c r="F999" s="10">
        <f>Table3[[#This Row],[visitors]]*5600</f>
        <v>0</v>
      </c>
    </row>
    <row r="1000" spans="1:6">
      <c r="A1000" t="s">
        <v>4344</v>
      </c>
      <c r="B1000" s="11">
        <v>43770</v>
      </c>
      <c r="C1000" t="s">
        <v>4345</v>
      </c>
      <c r="D1000">
        <v>2019</v>
      </c>
      <c r="E1000">
        <v>10</v>
      </c>
      <c r="F1000" s="10">
        <f>Table3[[#This Row],[visitors]]*5600</f>
        <v>56000</v>
      </c>
    </row>
    <row r="1001" spans="1:6">
      <c r="A1001" t="s">
        <v>4346</v>
      </c>
      <c r="B1001" s="11">
        <v>43800</v>
      </c>
      <c r="C1001" t="s">
        <v>4347</v>
      </c>
      <c r="D1001">
        <v>2019</v>
      </c>
      <c r="E1001">
        <v>0</v>
      </c>
      <c r="F1001" s="10">
        <f>Table3[[#This Row],[visitors]]*5600</f>
        <v>0</v>
      </c>
    </row>
    <row r="1002" spans="1:6">
      <c r="A1002" t="s">
        <v>4348</v>
      </c>
      <c r="B1002" s="11">
        <v>43466</v>
      </c>
      <c r="C1002" t="s">
        <v>4349</v>
      </c>
      <c r="D1002">
        <v>2019</v>
      </c>
      <c r="E1002">
        <v>0</v>
      </c>
      <c r="F1002" s="10">
        <f>Table3[[#This Row],[visitors]]*5600</f>
        <v>0</v>
      </c>
    </row>
    <row r="1003" spans="1:6">
      <c r="A1003" t="s">
        <v>4350</v>
      </c>
      <c r="B1003" s="11">
        <v>43497</v>
      </c>
      <c r="C1003" t="s">
        <v>4351</v>
      </c>
      <c r="D1003">
        <v>2019</v>
      </c>
      <c r="E1003">
        <v>0</v>
      </c>
      <c r="F1003" s="10">
        <f>Table3[[#This Row],[visitors]]*5600</f>
        <v>0</v>
      </c>
    </row>
    <row r="1004" spans="1:6">
      <c r="A1004" t="s">
        <v>4352</v>
      </c>
      <c r="B1004" s="11">
        <v>43525</v>
      </c>
      <c r="C1004" t="s">
        <v>4353</v>
      </c>
      <c r="D1004">
        <v>2019</v>
      </c>
      <c r="E1004">
        <v>0</v>
      </c>
      <c r="F1004" s="10">
        <f>Table3[[#This Row],[visitors]]*5600</f>
        <v>0</v>
      </c>
    </row>
    <row r="1005" spans="1:6">
      <c r="A1005" t="s">
        <v>4354</v>
      </c>
      <c r="B1005" s="11">
        <v>43556</v>
      </c>
      <c r="C1005" t="s">
        <v>4355</v>
      </c>
      <c r="D1005">
        <v>2019</v>
      </c>
      <c r="E1005">
        <v>0</v>
      </c>
      <c r="F1005" s="10">
        <f>Table3[[#This Row],[visitors]]*5600</f>
        <v>0</v>
      </c>
    </row>
    <row r="1006" spans="1:6">
      <c r="A1006" t="s">
        <v>4356</v>
      </c>
      <c r="B1006" s="11">
        <v>43586</v>
      </c>
      <c r="C1006" t="s">
        <v>4357</v>
      </c>
      <c r="D1006">
        <v>2019</v>
      </c>
      <c r="E1006">
        <v>0</v>
      </c>
      <c r="F1006" s="10">
        <f>Table3[[#This Row],[visitors]]*5600</f>
        <v>0</v>
      </c>
    </row>
    <row r="1007" spans="1:6">
      <c r="A1007" t="s">
        <v>4358</v>
      </c>
      <c r="B1007" s="11">
        <v>43617</v>
      </c>
      <c r="C1007" t="s">
        <v>4359</v>
      </c>
      <c r="D1007">
        <v>2019</v>
      </c>
      <c r="E1007">
        <v>0</v>
      </c>
      <c r="F1007" s="10">
        <f>Table3[[#This Row],[visitors]]*5600</f>
        <v>0</v>
      </c>
    </row>
    <row r="1008" spans="1:6">
      <c r="A1008" t="s">
        <v>4360</v>
      </c>
      <c r="B1008" s="11">
        <v>43647</v>
      </c>
      <c r="C1008" t="s">
        <v>4361</v>
      </c>
      <c r="D1008">
        <v>2019</v>
      </c>
      <c r="E1008">
        <v>0</v>
      </c>
      <c r="F1008" s="10">
        <f>Table3[[#This Row],[visitors]]*5600</f>
        <v>0</v>
      </c>
    </row>
    <row r="1009" spans="1:6">
      <c r="A1009" t="s">
        <v>4362</v>
      </c>
      <c r="B1009" s="11">
        <v>43678</v>
      </c>
      <c r="C1009" t="s">
        <v>4363</v>
      </c>
      <c r="D1009">
        <v>2019</v>
      </c>
      <c r="E1009">
        <v>0</v>
      </c>
      <c r="F1009" s="10">
        <f>Table3[[#This Row],[visitors]]*5600</f>
        <v>0</v>
      </c>
    </row>
    <row r="1010" spans="1:6">
      <c r="A1010" t="s">
        <v>4364</v>
      </c>
      <c r="B1010" s="11">
        <v>43709</v>
      </c>
      <c r="C1010" t="s">
        <v>4365</v>
      </c>
      <c r="D1010">
        <v>2019</v>
      </c>
      <c r="E1010">
        <v>0</v>
      </c>
      <c r="F1010" s="10">
        <f>Table3[[#This Row],[visitors]]*5600</f>
        <v>0</v>
      </c>
    </row>
    <row r="1011" spans="1:6">
      <c r="A1011" t="s">
        <v>4366</v>
      </c>
      <c r="B1011" s="11">
        <v>43739</v>
      </c>
      <c r="C1011" t="s">
        <v>4367</v>
      </c>
      <c r="D1011">
        <v>2019</v>
      </c>
      <c r="E1011">
        <v>0</v>
      </c>
      <c r="F1011" s="10">
        <f>Table3[[#This Row],[visitors]]*5600</f>
        <v>0</v>
      </c>
    </row>
    <row r="1012" spans="1:6">
      <c r="A1012" t="s">
        <v>4368</v>
      </c>
      <c r="B1012" s="11">
        <v>43770</v>
      </c>
      <c r="C1012" t="s">
        <v>4369</v>
      </c>
      <c r="D1012">
        <v>2019</v>
      </c>
      <c r="E1012">
        <v>0</v>
      </c>
      <c r="F1012" s="10">
        <f>Table3[[#This Row],[visitors]]*5600</f>
        <v>0</v>
      </c>
    </row>
    <row r="1013" spans="1:6">
      <c r="A1013" t="s">
        <v>4370</v>
      </c>
      <c r="B1013" s="11">
        <v>43800</v>
      </c>
      <c r="C1013" t="s">
        <v>4371</v>
      </c>
      <c r="D1013">
        <v>2019</v>
      </c>
      <c r="E1013">
        <v>0</v>
      </c>
      <c r="F1013" s="10">
        <f>Table3[[#This Row],[visitors]]*5600</f>
        <v>0</v>
      </c>
    </row>
    <row r="1014" spans="1:6">
      <c r="A1014" t="s">
        <v>4372</v>
      </c>
      <c r="B1014" s="11">
        <v>43466</v>
      </c>
      <c r="C1014" t="s">
        <v>4373</v>
      </c>
      <c r="D1014">
        <v>2019</v>
      </c>
      <c r="E1014">
        <v>0</v>
      </c>
      <c r="F1014" s="10">
        <f>Table3[[#This Row],[visitors]]*5600</f>
        <v>0</v>
      </c>
    </row>
    <row r="1015" spans="1:6">
      <c r="A1015" t="s">
        <v>4374</v>
      </c>
      <c r="B1015" s="11">
        <v>43497</v>
      </c>
      <c r="C1015" t="s">
        <v>4375</v>
      </c>
      <c r="D1015">
        <v>2019</v>
      </c>
      <c r="E1015">
        <v>45</v>
      </c>
      <c r="F1015" s="10">
        <f>Table3[[#This Row],[visitors]]*5600</f>
        <v>252000</v>
      </c>
    </row>
    <row r="1016" spans="1:6">
      <c r="A1016" t="s">
        <v>4376</v>
      </c>
      <c r="B1016" s="11">
        <v>43525</v>
      </c>
      <c r="C1016" t="s">
        <v>4377</v>
      </c>
      <c r="D1016">
        <v>2019</v>
      </c>
      <c r="E1016">
        <v>40</v>
      </c>
      <c r="F1016" s="10">
        <f>Table3[[#This Row],[visitors]]*5600</f>
        <v>224000</v>
      </c>
    </row>
    <row r="1017" spans="1:6">
      <c r="A1017" t="s">
        <v>4378</v>
      </c>
      <c r="B1017" s="11">
        <v>43556</v>
      </c>
      <c r="C1017" t="s">
        <v>4379</v>
      </c>
      <c r="D1017">
        <v>2019</v>
      </c>
      <c r="E1017">
        <v>40</v>
      </c>
      <c r="F1017" s="10">
        <f>Table3[[#This Row],[visitors]]*5600</f>
        <v>224000</v>
      </c>
    </row>
    <row r="1018" spans="1:6">
      <c r="A1018" t="s">
        <v>4380</v>
      </c>
      <c r="B1018" s="11">
        <v>43586</v>
      </c>
      <c r="C1018" t="s">
        <v>4381</v>
      </c>
      <c r="D1018">
        <v>2019</v>
      </c>
      <c r="E1018">
        <v>40</v>
      </c>
      <c r="F1018" s="10">
        <f>Table3[[#This Row],[visitors]]*5600</f>
        <v>224000</v>
      </c>
    </row>
    <row r="1019" spans="1:6">
      <c r="A1019" t="s">
        <v>4382</v>
      </c>
      <c r="B1019" s="11">
        <v>43617</v>
      </c>
      <c r="C1019" t="s">
        <v>4383</v>
      </c>
      <c r="D1019">
        <v>2019</v>
      </c>
      <c r="E1019">
        <v>50</v>
      </c>
      <c r="F1019" s="10">
        <f>Table3[[#This Row],[visitors]]*5600</f>
        <v>280000</v>
      </c>
    </row>
    <row r="1020" spans="1:6">
      <c r="A1020" t="s">
        <v>4384</v>
      </c>
      <c r="B1020" s="11">
        <v>43647</v>
      </c>
      <c r="C1020" t="s">
        <v>4385</v>
      </c>
      <c r="D1020">
        <v>2019</v>
      </c>
      <c r="E1020">
        <v>55</v>
      </c>
      <c r="F1020" s="10">
        <f>Table3[[#This Row],[visitors]]*5600</f>
        <v>308000</v>
      </c>
    </row>
    <row r="1021" spans="1:6">
      <c r="A1021" t="s">
        <v>4386</v>
      </c>
      <c r="B1021" s="11">
        <v>43678</v>
      </c>
      <c r="C1021" t="s">
        <v>4387</v>
      </c>
      <c r="D1021">
        <v>2019</v>
      </c>
      <c r="E1021">
        <v>50</v>
      </c>
      <c r="F1021" s="10">
        <f>Table3[[#This Row],[visitors]]*5600</f>
        <v>280000</v>
      </c>
    </row>
    <row r="1022" spans="1:6">
      <c r="A1022" t="s">
        <v>4388</v>
      </c>
      <c r="B1022" s="11">
        <v>43709</v>
      </c>
      <c r="C1022" t="s">
        <v>4389</v>
      </c>
      <c r="D1022">
        <v>2019</v>
      </c>
      <c r="E1022">
        <v>60</v>
      </c>
      <c r="F1022" s="10">
        <f>Table3[[#This Row],[visitors]]*5600</f>
        <v>336000</v>
      </c>
    </row>
    <row r="1023" spans="1:6">
      <c r="A1023" t="s">
        <v>4390</v>
      </c>
      <c r="B1023" s="11">
        <v>43739</v>
      </c>
      <c r="C1023" t="s">
        <v>4391</v>
      </c>
      <c r="D1023">
        <v>2019</v>
      </c>
      <c r="E1023">
        <v>60</v>
      </c>
      <c r="F1023" s="10">
        <f>Table3[[#This Row],[visitors]]*5600</f>
        <v>336000</v>
      </c>
    </row>
    <row r="1024" spans="1:6">
      <c r="A1024" t="s">
        <v>4392</v>
      </c>
      <c r="B1024" s="11">
        <v>43770</v>
      </c>
      <c r="C1024" t="s">
        <v>4393</v>
      </c>
      <c r="D1024">
        <v>2019</v>
      </c>
      <c r="E1024">
        <v>70</v>
      </c>
      <c r="F1024" s="10">
        <f>Table3[[#This Row],[visitors]]*5600</f>
        <v>392000</v>
      </c>
    </row>
    <row r="1025" spans="1:6">
      <c r="A1025" t="s">
        <v>4394</v>
      </c>
      <c r="B1025" s="11">
        <v>43800</v>
      </c>
      <c r="C1025" t="s">
        <v>4395</v>
      </c>
      <c r="D1025">
        <v>2019</v>
      </c>
      <c r="E1025">
        <v>65</v>
      </c>
      <c r="F1025" s="10">
        <f>Table3[[#This Row],[visitors]]*5600</f>
        <v>364000</v>
      </c>
    </row>
    <row r="1026" spans="1:6">
      <c r="A1026" t="s">
        <v>4396</v>
      </c>
      <c r="B1026" s="11">
        <v>43466</v>
      </c>
      <c r="C1026" t="s">
        <v>4397</v>
      </c>
      <c r="D1026">
        <v>2019</v>
      </c>
      <c r="E1026">
        <v>35</v>
      </c>
      <c r="F1026" s="10">
        <f>Table3[[#This Row],[visitors]]*5600</f>
        <v>196000</v>
      </c>
    </row>
    <row r="1027" spans="1:6">
      <c r="A1027" t="s">
        <v>4398</v>
      </c>
      <c r="B1027" s="11">
        <v>43497</v>
      </c>
      <c r="C1027" t="s">
        <v>4399</v>
      </c>
      <c r="D1027">
        <v>2019</v>
      </c>
      <c r="E1027">
        <v>15</v>
      </c>
      <c r="F1027" s="10">
        <f>Table3[[#This Row],[visitors]]*5600</f>
        <v>84000</v>
      </c>
    </row>
    <row r="1028" spans="1:6">
      <c r="A1028" t="s">
        <v>4400</v>
      </c>
      <c r="B1028" s="11">
        <v>43525</v>
      </c>
      <c r="C1028" t="s">
        <v>4401</v>
      </c>
      <c r="D1028">
        <v>2019</v>
      </c>
      <c r="E1028">
        <v>14</v>
      </c>
      <c r="F1028" s="10">
        <f>Table3[[#This Row],[visitors]]*5600</f>
        <v>78400</v>
      </c>
    </row>
    <row r="1029" spans="1:6">
      <c r="A1029" t="s">
        <v>4402</v>
      </c>
      <c r="B1029" s="11">
        <v>43556</v>
      </c>
      <c r="C1029" t="s">
        <v>4403</v>
      </c>
      <c r="D1029">
        <v>2019</v>
      </c>
      <c r="E1029">
        <v>18</v>
      </c>
      <c r="F1029" s="10">
        <f>Table3[[#This Row],[visitors]]*5600</f>
        <v>100800</v>
      </c>
    </row>
    <row r="1030" spans="1:6">
      <c r="A1030" t="s">
        <v>4404</v>
      </c>
      <c r="B1030" s="11">
        <v>43586</v>
      </c>
      <c r="C1030" t="s">
        <v>4405</v>
      </c>
      <c r="D1030">
        <v>2019</v>
      </c>
      <c r="E1030">
        <v>14</v>
      </c>
      <c r="F1030" s="10">
        <f>Table3[[#This Row],[visitors]]*5600</f>
        <v>78400</v>
      </c>
    </row>
    <row r="1031" spans="1:6">
      <c r="A1031" t="s">
        <v>4406</v>
      </c>
      <c r="B1031" s="11">
        <v>43617</v>
      </c>
      <c r="C1031" t="s">
        <v>4407</v>
      </c>
      <c r="D1031">
        <v>2019</v>
      </c>
      <c r="E1031">
        <v>14</v>
      </c>
      <c r="F1031" s="10">
        <f>Table3[[#This Row],[visitors]]*5600</f>
        <v>78400</v>
      </c>
    </row>
    <row r="1032" spans="1:6">
      <c r="A1032" t="s">
        <v>4408</v>
      </c>
      <c r="B1032" s="11">
        <v>43647</v>
      </c>
      <c r="C1032" t="s">
        <v>4409</v>
      </c>
      <c r="D1032">
        <v>2019</v>
      </c>
      <c r="E1032">
        <v>17</v>
      </c>
      <c r="F1032" s="10">
        <f>Table3[[#This Row],[visitors]]*5600</f>
        <v>95200</v>
      </c>
    </row>
    <row r="1033" spans="1:6">
      <c r="A1033" t="s">
        <v>4410</v>
      </c>
      <c r="B1033" s="11">
        <v>43678</v>
      </c>
      <c r="C1033" t="s">
        <v>4411</v>
      </c>
      <c r="D1033">
        <v>2019</v>
      </c>
      <c r="E1033">
        <v>22</v>
      </c>
      <c r="F1033" s="10">
        <f>Table3[[#This Row],[visitors]]*5600</f>
        <v>123200</v>
      </c>
    </row>
    <row r="1034" spans="1:6">
      <c r="A1034" t="s">
        <v>4412</v>
      </c>
      <c r="B1034" s="11">
        <v>43709</v>
      </c>
      <c r="C1034" t="s">
        <v>4413</v>
      </c>
      <c r="D1034">
        <v>2019</v>
      </c>
      <c r="E1034">
        <v>7</v>
      </c>
      <c r="F1034" s="10">
        <f>Table3[[#This Row],[visitors]]*5600</f>
        <v>39200</v>
      </c>
    </row>
    <row r="1035" spans="1:6">
      <c r="A1035" t="s">
        <v>4414</v>
      </c>
      <c r="B1035" s="11">
        <v>43739</v>
      </c>
      <c r="C1035" t="s">
        <v>4415</v>
      </c>
      <c r="D1035">
        <v>2019</v>
      </c>
      <c r="E1035">
        <v>3</v>
      </c>
      <c r="F1035" s="10">
        <f>Table3[[#This Row],[visitors]]*5600</f>
        <v>16800</v>
      </c>
    </row>
    <row r="1036" spans="1:6">
      <c r="A1036" t="s">
        <v>4416</v>
      </c>
      <c r="B1036" s="11">
        <v>43770</v>
      </c>
      <c r="C1036" t="s">
        <v>4417</v>
      </c>
      <c r="D1036">
        <v>2019</v>
      </c>
      <c r="E1036">
        <v>30</v>
      </c>
      <c r="F1036" s="10">
        <f>Table3[[#This Row],[visitors]]*5600</f>
        <v>168000</v>
      </c>
    </row>
    <row r="1037" spans="1:6">
      <c r="A1037" t="s">
        <v>4418</v>
      </c>
      <c r="B1037" s="11">
        <v>43800</v>
      </c>
      <c r="C1037" t="s">
        <v>4419</v>
      </c>
      <c r="D1037">
        <v>2019</v>
      </c>
      <c r="E1037">
        <v>10</v>
      </c>
      <c r="F1037" s="10">
        <f>Table3[[#This Row],[visitors]]*5600</f>
        <v>56000</v>
      </c>
    </row>
    <row r="1038" spans="1:6">
      <c r="A1038" t="s">
        <v>4420</v>
      </c>
      <c r="B1038" s="11">
        <v>43466</v>
      </c>
      <c r="C1038" t="s">
        <v>4421</v>
      </c>
      <c r="D1038">
        <v>2019</v>
      </c>
      <c r="E1038">
        <v>0</v>
      </c>
      <c r="F1038" s="10">
        <f>Table3[[#This Row],[visitors]]*5600</f>
        <v>0</v>
      </c>
    </row>
    <row r="1039" spans="1:6">
      <c r="A1039" t="s">
        <v>4422</v>
      </c>
      <c r="B1039" s="11">
        <v>43497</v>
      </c>
      <c r="C1039" t="s">
        <v>4423</v>
      </c>
      <c r="D1039">
        <v>2019</v>
      </c>
      <c r="E1039">
        <v>0</v>
      </c>
      <c r="F1039" s="10">
        <f>Table3[[#This Row],[visitors]]*5600</f>
        <v>0</v>
      </c>
    </row>
    <row r="1040" spans="1:6">
      <c r="A1040" t="s">
        <v>4424</v>
      </c>
      <c r="B1040" s="11">
        <v>43525</v>
      </c>
      <c r="C1040" t="s">
        <v>4425</v>
      </c>
      <c r="D1040">
        <v>2019</v>
      </c>
      <c r="E1040">
        <v>0</v>
      </c>
      <c r="F1040" s="10">
        <f>Table3[[#This Row],[visitors]]*5600</f>
        <v>0</v>
      </c>
    </row>
    <row r="1041" spans="1:6">
      <c r="A1041" t="s">
        <v>4426</v>
      </c>
      <c r="B1041" s="11">
        <v>43556</v>
      </c>
      <c r="C1041" t="s">
        <v>4427</v>
      </c>
      <c r="D1041">
        <v>2019</v>
      </c>
      <c r="E1041">
        <v>0</v>
      </c>
      <c r="F1041" s="10">
        <f>Table3[[#This Row],[visitors]]*5600</f>
        <v>0</v>
      </c>
    </row>
    <row r="1042" spans="1:6">
      <c r="A1042" t="s">
        <v>4428</v>
      </c>
      <c r="B1042" s="11">
        <v>43586</v>
      </c>
      <c r="C1042" t="s">
        <v>4429</v>
      </c>
      <c r="D1042">
        <v>2019</v>
      </c>
      <c r="E1042">
        <v>0</v>
      </c>
      <c r="F1042" s="10">
        <f>Table3[[#This Row],[visitors]]*5600</f>
        <v>0</v>
      </c>
    </row>
    <row r="1043" spans="1:6">
      <c r="A1043" t="s">
        <v>4430</v>
      </c>
      <c r="B1043" s="11">
        <v>43617</v>
      </c>
      <c r="C1043" t="s">
        <v>4431</v>
      </c>
      <c r="D1043">
        <v>2019</v>
      </c>
      <c r="E1043">
        <v>0</v>
      </c>
      <c r="F1043" s="10">
        <f>Table3[[#This Row],[visitors]]*5600</f>
        <v>0</v>
      </c>
    </row>
    <row r="1044" spans="1:6">
      <c r="A1044" t="s">
        <v>4432</v>
      </c>
      <c r="B1044" s="11">
        <v>43647</v>
      </c>
      <c r="C1044" t="s">
        <v>4433</v>
      </c>
      <c r="D1044">
        <v>2019</v>
      </c>
      <c r="E1044">
        <v>0</v>
      </c>
      <c r="F1044" s="10">
        <f>Table3[[#This Row],[visitors]]*5600</f>
        <v>0</v>
      </c>
    </row>
    <row r="1045" spans="1:6">
      <c r="A1045" t="s">
        <v>4434</v>
      </c>
      <c r="B1045" s="11">
        <v>43678</v>
      </c>
      <c r="C1045" t="s">
        <v>4435</v>
      </c>
      <c r="D1045">
        <v>2019</v>
      </c>
      <c r="E1045">
        <v>0</v>
      </c>
      <c r="F1045" s="10">
        <f>Table3[[#This Row],[visitors]]*5600</f>
        <v>0</v>
      </c>
    </row>
    <row r="1046" spans="1:6">
      <c r="A1046" t="s">
        <v>4436</v>
      </c>
      <c r="B1046" s="11">
        <v>43709</v>
      </c>
      <c r="C1046" t="s">
        <v>4437</v>
      </c>
      <c r="D1046">
        <v>2019</v>
      </c>
      <c r="E1046">
        <v>0</v>
      </c>
      <c r="F1046" s="10">
        <f>Table3[[#This Row],[visitors]]*5600</f>
        <v>0</v>
      </c>
    </row>
    <row r="1047" spans="1:6">
      <c r="A1047" t="s">
        <v>4438</v>
      </c>
      <c r="B1047" s="11">
        <v>43739</v>
      </c>
      <c r="C1047" t="s">
        <v>4439</v>
      </c>
      <c r="D1047">
        <v>2019</v>
      </c>
      <c r="E1047">
        <v>0</v>
      </c>
      <c r="F1047" s="10">
        <f>Table3[[#This Row],[visitors]]*5600</f>
        <v>0</v>
      </c>
    </row>
    <row r="1048" spans="1:6">
      <c r="A1048" t="s">
        <v>4440</v>
      </c>
      <c r="B1048" s="11">
        <v>43770</v>
      </c>
      <c r="C1048" t="s">
        <v>4441</v>
      </c>
      <c r="D1048">
        <v>2019</v>
      </c>
      <c r="E1048">
        <v>0</v>
      </c>
      <c r="F1048" s="10">
        <f>Table3[[#This Row],[visitors]]*5600</f>
        <v>0</v>
      </c>
    </row>
    <row r="1049" spans="1:6">
      <c r="A1049" t="s">
        <v>4442</v>
      </c>
      <c r="B1049" s="11">
        <v>43800</v>
      </c>
      <c r="C1049" t="s">
        <v>4443</v>
      </c>
      <c r="D1049">
        <v>2019</v>
      </c>
      <c r="E1049">
        <v>0</v>
      </c>
      <c r="F1049" s="10">
        <f>Table3[[#This Row],[visitors]]*5600</f>
        <v>0</v>
      </c>
    </row>
    <row r="1050" spans="1:6">
      <c r="A1050" t="s">
        <v>4444</v>
      </c>
      <c r="B1050" s="11">
        <v>43466</v>
      </c>
      <c r="C1050" t="s">
        <v>4445</v>
      </c>
      <c r="D1050">
        <v>2019</v>
      </c>
      <c r="E1050">
        <v>0</v>
      </c>
      <c r="F1050" s="10">
        <f>Table3[[#This Row],[visitors]]*5600</f>
        <v>0</v>
      </c>
    </row>
    <row r="1051" spans="1:6">
      <c r="A1051" t="s">
        <v>4446</v>
      </c>
      <c r="B1051" s="11">
        <v>43497</v>
      </c>
      <c r="C1051" t="s">
        <v>4447</v>
      </c>
      <c r="D1051">
        <v>2019</v>
      </c>
      <c r="E1051">
        <v>0</v>
      </c>
      <c r="F1051" s="10">
        <f>Table3[[#This Row],[visitors]]*5600</f>
        <v>0</v>
      </c>
    </row>
    <row r="1052" spans="1:6">
      <c r="A1052" t="s">
        <v>4448</v>
      </c>
      <c r="B1052" s="11">
        <v>43525</v>
      </c>
      <c r="C1052" t="s">
        <v>4449</v>
      </c>
      <c r="D1052">
        <v>2019</v>
      </c>
      <c r="E1052">
        <v>0</v>
      </c>
      <c r="F1052" s="10">
        <f>Table3[[#This Row],[visitors]]*5600</f>
        <v>0</v>
      </c>
    </row>
    <row r="1053" spans="1:6">
      <c r="A1053" t="s">
        <v>4450</v>
      </c>
      <c r="B1053" s="11">
        <v>43556</v>
      </c>
      <c r="C1053" t="s">
        <v>4451</v>
      </c>
      <c r="D1053">
        <v>2019</v>
      </c>
      <c r="E1053">
        <v>0</v>
      </c>
      <c r="F1053" s="10">
        <f>Table3[[#This Row],[visitors]]*5600</f>
        <v>0</v>
      </c>
    </row>
    <row r="1054" spans="1:6">
      <c r="A1054" t="s">
        <v>4452</v>
      </c>
      <c r="B1054" s="11">
        <v>43586</v>
      </c>
      <c r="C1054" t="s">
        <v>4453</v>
      </c>
      <c r="D1054">
        <v>2019</v>
      </c>
      <c r="E1054">
        <v>0</v>
      </c>
      <c r="F1054" s="10">
        <f>Table3[[#This Row],[visitors]]*5600</f>
        <v>0</v>
      </c>
    </row>
    <row r="1055" spans="1:6">
      <c r="A1055" t="s">
        <v>4454</v>
      </c>
      <c r="B1055" s="11">
        <v>43617</v>
      </c>
      <c r="C1055" t="s">
        <v>4455</v>
      </c>
      <c r="D1055">
        <v>2019</v>
      </c>
      <c r="E1055">
        <v>0</v>
      </c>
      <c r="F1055" s="10">
        <f>Table3[[#This Row],[visitors]]*5600</f>
        <v>0</v>
      </c>
    </row>
    <row r="1056" spans="1:6">
      <c r="A1056" t="s">
        <v>4456</v>
      </c>
      <c r="B1056" s="11">
        <v>43647</v>
      </c>
      <c r="C1056" t="s">
        <v>4457</v>
      </c>
      <c r="D1056">
        <v>2019</v>
      </c>
      <c r="E1056">
        <v>0</v>
      </c>
      <c r="F1056" s="10">
        <f>Table3[[#This Row],[visitors]]*5600</f>
        <v>0</v>
      </c>
    </row>
    <row r="1057" spans="1:6">
      <c r="A1057" t="s">
        <v>4458</v>
      </c>
      <c r="B1057" s="11">
        <v>43678</v>
      </c>
      <c r="C1057" t="s">
        <v>4459</v>
      </c>
      <c r="D1057">
        <v>2019</v>
      </c>
      <c r="E1057">
        <v>0</v>
      </c>
      <c r="F1057" s="10">
        <f>Table3[[#This Row],[visitors]]*5600</f>
        <v>0</v>
      </c>
    </row>
    <row r="1058" spans="1:6">
      <c r="A1058" t="s">
        <v>4460</v>
      </c>
      <c r="B1058" s="11">
        <v>43709</v>
      </c>
      <c r="C1058" t="s">
        <v>4461</v>
      </c>
      <c r="D1058">
        <v>2019</v>
      </c>
      <c r="E1058">
        <v>0</v>
      </c>
      <c r="F1058" s="10">
        <f>Table3[[#This Row],[visitors]]*5600</f>
        <v>0</v>
      </c>
    </row>
    <row r="1059" spans="1:6">
      <c r="A1059" t="s">
        <v>4462</v>
      </c>
      <c r="B1059" s="11">
        <v>43739</v>
      </c>
      <c r="C1059" t="s">
        <v>4463</v>
      </c>
      <c r="D1059">
        <v>2019</v>
      </c>
      <c r="E1059">
        <v>0</v>
      </c>
      <c r="F1059" s="10">
        <f>Table3[[#This Row],[visitors]]*5600</f>
        <v>0</v>
      </c>
    </row>
    <row r="1060" spans="1:6">
      <c r="A1060" t="s">
        <v>4464</v>
      </c>
      <c r="B1060" s="11">
        <v>43770</v>
      </c>
      <c r="C1060" t="s">
        <v>4465</v>
      </c>
      <c r="D1060">
        <v>2019</v>
      </c>
      <c r="E1060">
        <v>0</v>
      </c>
      <c r="F1060" s="10">
        <f>Table3[[#This Row],[visitors]]*5600</f>
        <v>0</v>
      </c>
    </row>
    <row r="1061" spans="1:6">
      <c r="A1061" t="s">
        <v>4466</v>
      </c>
      <c r="B1061" s="11">
        <v>43800</v>
      </c>
      <c r="C1061" t="s">
        <v>4467</v>
      </c>
      <c r="D1061">
        <v>2019</v>
      </c>
      <c r="E1061">
        <v>5</v>
      </c>
      <c r="F1061" s="10">
        <f>Table3[[#This Row],[visitors]]*5600</f>
        <v>28000</v>
      </c>
    </row>
    <row r="1062" spans="1:6">
      <c r="A1062" t="s">
        <v>4468</v>
      </c>
      <c r="B1062" s="11">
        <v>43466</v>
      </c>
      <c r="C1062" t="s">
        <v>4469</v>
      </c>
      <c r="D1062">
        <v>2019</v>
      </c>
      <c r="E1062">
        <v>0</v>
      </c>
      <c r="F1062" s="10">
        <f>Table3[[#This Row],[visitors]]*5600</f>
        <v>0</v>
      </c>
    </row>
    <row r="1063" spans="1:6">
      <c r="A1063" t="s">
        <v>4470</v>
      </c>
      <c r="B1063" s="11">
        <v>43497</v>
      </c>
      <c r="C1063" t="s">
        <v>4471</v>
      </c>
      <c r="D1063">
        <v>2019</v>
      </c>
      <c r="E1063">
        <v>0</v>
      </c>
      <c r="F1063" s="10">
        <f>Table3[[#This Row],[visitors]]*5600</f>
        <v>0</v>
      </c>
    </row>
    <row r="1064" spans="1:6">
      <c r="A1064" t="s">
        <v>4472</v>
      </c>
      <c r="B1064" s="11">
        <v>43525</v>
      </c>
      <c r="C1064" t="s">
        <v>4473</v>
      </c>
      <c r="D1064">
        <v>2019</v>
      </c>
      <c r="E1064">
        <v>0</v>
      </c>
      <c r="F1064" s="10">
        <f>Table3[[#This Row],[visitors]]*5600</f>
        <v>0</v>
      </c>
    </row>
    <row r="1065" spans="1:6">
      <c r="A1065" t="s">
        <v>4474</v>
      </c>
      <c r="B1065" s="11">
        <v>43556</v>
      </c>
      <c r="C1065" t="s">
        <v>4475</v>
      </c>
      <c r="D1065">
        <v>2019</v>
      </c>
      <c r="E1065">
        <v>0</v>
      </c>
      <c r="F1065" s="10">
        <f>Table3[[#This Row],[visitors]]*5600</f>
        <v>0</v>
      </c>
    </row>
    <row r="1066" spans="1:6">
      <c r="A1066" t="s">
        <v>4476</v>
      </c>
      <c r="B1066" s="11">
        <v>43586</v>
      </c>
      <c r="C1066" t="s">
        <v>4477</v>
      </c>
      <c r="D1066">
        <v>2019</v>
      </c>
      <c r="E1066">
        <v>0</v>
      </c>
      <c r="F1066" s="10">
        <f>Table3[[#This Row],[visitors]]*5600</f>
        <v>0</v>
      </c>
    </row>
    <row r="1067" spans="1:6">
      <c r="A1067" t="s">
        <v>4478</v>
      </c>
      <c r="B1067" s="11">
        <v>43617</v>
      </c>
      <c r="C1067" t="s">
        <v>4479</v>
      </c>
      <c r="D1067">
        <v>2019</v>
      </c>
      <c r="E1067">
        <v>0</v>
      </c>
      <c r="F1067" s="10">
        <f>Table3[[#This Row],[visitors]]*5600</f>
        <v>0</v>
      </c>
    </row>
    <row r="1068" spans="1:6">
      <c r="A1068" t="s">
        <v>4480</v>
      </c>
      <c r="B1068" s="11">
        <v>43647</v>
      </c>
      <c r="C1068" t="s">
        <v>4481</v>
      </c>
      <c r="D1068">
        <v>2019</v>
      </c>
      <c r="E1068">
        <v>0</v>
      </c>
      <c r="F1068" s="10">
        <f>Table3[[#This Row],[visitors]]*5600</f>
        <v>0</v>
      </c>
    </row>
    <row r="1069" spans="1:6">
      <c r="A1069" t="s">
        <v>4482</v>
      </c>
      <c r="B1069" s="11">
        <v>43678</v>
      </c>
      <c r="C1069" t="s">
        <v>4483</v>
      </c>
      <c r="D1069">
        <v>2019</v>
      </c>
      <c r="E1069">
        <v>0</v>
      </c>
      <c r="F1069" s="10">
        <f>Table3[[#This Row],[visitors]]*5600</f>
        <v>0</v>
      </c>
    </row>
    <row r="1070" spans="1:6">
      <c r="A1070" t="s">
        <v>4484</v>
      </c>
      <c r="B1070" s="11">
        <v>43709</v>
      </c>
      <c r="C1070" t="s">
        <v>4485</v>
      </c>
      <c r="D1070">
        <v>2019</v>
      </c>
      <c r="E1070">
        <v>0</v>
      </c>
      <c r="F1070" s="10">
        <f>Table3[[#This Row],[visitors]]*5600</f>
        <v>0</v>
      </c>
    </row>
    <row r="1071" spans="1:6">
      <c r="A1071" t="s">
        <v>4486</v>
      </c>
      <c r="B1071" s="11">
        <v>43739</v>
      </c>
      <c r="C1071" t="s">
        <v>4487</v>
      </c>
      <c r="D1071">
        <v>2019</v>
      </c>
      <c r="E1071">
        <v>0</v>
      </c>
      <c r="F1071" s="10">
        <f>Table3[[#This Row],[visitors]]*5600</f>
        <v>0</v>
      </c>
    </row>
    <row r="1072" spans="1:6">
      <c r="A1072" t="s">
        <v>4488</v>
      </c>
      <c r="B1072" s="11">
        <v>43770</v>
      </c>
      <c r="C1072" t="s">
        <v>4489</v>
      </c>
      <c r="D1072">
        <v>2019</v>
      </c>
      <c r="E1072">
        <v>0</v>
      </c>
      <c r="F1072" s="10">
        <f>Table3[[#This Row],[visitors]]*5600</f>
        <v>0</v>
      </c>
    </row>
    <row r="1073" spans="1:6">
      <c r="A1073" t="s">
        <v>4490</v>
      </c>
      <c r="B1073" s="11">
        <v>43800</v>
      </c>
      <c r="C1073" t="s">
        <v>4491</v>
      </c>
      <c r="D1073">
        <v>2019</v>
      </c>
      <c r="E1073">
        <v>0</v>
      </c>
      <c r="F1073" s="10">
        <f>Table3[[#This Row],[visitors]]*5600</f>
        <v>0</v>
      </c>
    </row>
    <row r="1074" spans="1:6">
      <c r="A1074" t="s">
        <v>4492</v>
      </c>
      <c r="B1074" s="11">
        <v>43466</v>
      </c>
      <c r="C1074" t="s">
        <v>4493</v>
      </c>
      <c r="D1074">
        <v>2019</v>
      </c>
      <c r="E1074">
        <v>0</v>
      </c>
      <c r="F1074" s="10">
        <f>Table3[[#This Row],[visitors]]*5600</f>
        <v>0</v>
      </c>
    </row>
    <row r="1075" spans="1:6">
      <c r="A1075" t="s">
        <v>4494</v>
      </c>
      <c r="B1075" s="11">
        <v>43497</v>
      </c>
      <c r="C1075" t="s">
        <v>4495</v>
      </c>
      <c r="D1075">
        <v>2019</v>
      </c>
      <c r="E1075">
        <v>1</v>
      </c>
      <c r="F1075" s="10">
        <f>Table3[[#This Row],[visitors]]*5600</f>
        <v>5600</v>
      </c>
    </row>
    <row r="1076" spans="1:6">
      <c r="A1076" t="s">
        <v>4496</v>
      </c>
      <c r="B1076" s="11">
        <v>43525</v>
      </c>
      <c r="C1076" t="s">
        <v>4497</v>
      </c>
      <c r="D1076">
        <v>2019</v>
      </c>
      <c r="E1076">
        <v>0</v>
      </c>
      <c r="F1076" s="10">
        <f>Table3[[#This Row],[visitors]]*5600</f>
        <v>0</v>
      </c>
    </row>
    <row r="1077" spans="1:6">
      <c r="A1077" t="s">
        <v>4498</v>
      </c>
      <c r="B1077" s="11">
        <v>43556</v>
      </c>
      <c r="C1077" t="s">
        <v>4499</v>
      </c>
      <c r="D1077">
        <v>2019</v>
      </c>
      <c r="E1077">
        <v>0</v>
      </c>
      <c r="F1077" s="10">
        <f>Table3[[#This Row],[visitors]]*5600</f>
        <v>0</v>
      </c>
    </row>
    <row r="1078" spans="1:6">
      <c r="A1078" t="s">
        <v>4500</v>
      </c>
      <c r="B1078" s="11">
        <v>43586</v>
      </c>
      <c r="C1078" t="s">
        <v>4501</v>
      </c>
      <c r="D1078">
        <v>2019</v>
      </c>
      <c r="E1078">
        <v>0</v>
      </c>
      <c r="F1078" s="10">
        <f>Table3[[#This Row],[visitors]]*5600</f>
        <v>0</v>
      </c>
    </row>
    <row r="1079" spans="1:6">
      <c r="A1079" t="s">
        <v>4502</v>
      </c>
      <c r="B1079" s="11">
        <v>43617</v>
      </c>
      <c r="C1079" t="s">
        <v>4503</v>
      </c>
      <c r="D1079">
        <v>2019</v>
      </c>
      <c r="E1079">
        <v>0</v>
      </c>
      <c r="F1079" s="10">
        <f>Table3[[#This Row],[visitors]]*5600</f>
        <v>0</v>
      </c>
    </row>
    <row r="1080" spans="1:6">
      <c r="A1080" t="s">
        <v>4504</v>
      </c>
      <c r="B1080" s="11">
        <v>43647</v>
      </c>
      <c r="C1080" t="s">
        <v>4505</v>
      </c>
      <c r="D1080">
        <v>2019</v>
      </c>
      <c r="E1080">
        <v>0</v>
      </c>
      <c r="F1080" s="10">
        <f>Table3[[#This Row],[visitors]]*5600</f>
        <v>0</v>
      </c>
    </row>
    <row r="1081" spans="1:6">
      <c r="A1081" t="s">
        <v>4506</v>
      </c>
      <c r="B1081" s="11">
        <v>43678</v>
      </c>
      <c r="C1081" t="s">
        <v>4507</v>
      </c>
      <c r="D1081">
        <v>2019</v>
      </c>
      <c r="E1081">
        <v>0</v>
      </c>
      <c r="F1081" s="10">
        <f>Table3[[#This Row],[visitors]]*5600</f>
        <v>0</v>
      </c>
    </row>
    <row r="1082" spans="1:6">
      <c r="A1082" t="s">
        <v>4508</v>
      </c>
      <c r="B1082" s="11">
        <v>43709</v>
      </c>
      <c r="C1082" t="s">
        <v>4509</v>
      </c>
      <c r="D1082">
        <v>2019</v>
      </c>
      <c r="E1082">
        <v>0</v>
      </c>
      <c r="F1082" s="10">
        <f>Table3[[#This Row],[visitors]]*5600</f>
        <v>0</v>
      </c>
    </row>
    <row r="1083" spans="1:6">
      <c r="A1083" t="s">
        <v>4510</v>
      </c>
      <c r="B1083" s="11">
        <v>43739</v>
      </c>
      <c r="C1083" t="s">
        <v>4511</v>
      </c>
      <c r="D1083">
        <v>2019</v>
      </c>
      <c r="E1083">
        <v>0</v>
      </c>
      <c r="F1083" s="10">
        <f>Table3[[#This Row],[visitors]]*5600</f>
        <v>0</v>
      </c>
    </row>
    <row r="1084" spans="1:6">
      <c r="A1084" t="s">
        <v>4512</v>
      </c>
      <c r="B1084" s="11">
        <v>43770</v>
      </c>
      <c r="C1084" t="s">
        <v>4513</v>
      </c>
      <c r="D1084">
        <v>2019</v>
      </c>
      <c r="E1084">
        <v>0</v>
      </c>
      <c r="F1084" s="10">
        <f>Table3[[#This Row],[visitors]]*5600</f>
        <v>0</v>
      </c>
    </row>
    <row r="1085" spans="1:6">
      <c r="A1085" t="s">
        <v>4514</v>
      </c>
      <c r="B1085" s="11">
        <v>43800</v>
      </c>
      <c r="C1085" t="s">
        <v>4515</v>
      </c>
      <c r="D1085">
        <v>2019</v>
      </c>
      <c r="E1085">
        <v>0</v>
      </c>
      <c r="F1085" s="10">
        <f>Table3[[#This Row],[visitors]]*5600</f>
        <v>0</v>
      </c>
    </row>
    <row r="1086" spans="1:6">
      <c r="A1086" t="s">
        <v>4516</v>
      </c>
      <c r="B1086" s="11">
        <v>43466</v>
      </c>
      <c r="C1086" t="s">
        <v>4517</v>
      </c>
      <c r="D1086">
        <v>2019</v>
      </c>
      <c r="E1086">
        <v>0</v>
      </c>
      <c r="F1086" s="10">
        <f>Table3[[#This Row],[visitors]]*5600</f>
        <v>0</v>
      </c>
    </row>
    <row r="1087" spans="1:6">
      <c r="A1087" t="s">
        <v>4518</v>
      </c>
      <c r="B1087" s="11">
        <v>43497</v>
      </c>
      <c r="C1087" t="s">
        <v>4519</v>
      </c>
      <c r="D1087">
        <v>2019</v>
      </c>
      <c r="E1087">
        <v>0</v>
      </c>
      <c r="F1087" s="10">
        <f>Table3[[#This Row],[visitors]]*5600</f>
        <v>0</v>
      </c>
    </row>
    <row r="1088" spans="1:6">
      <c r="A1088" t="s">
        <v>4520</v>
      </c>
      <c r="B1088" s="11">
        <v>43525</v>
      </c>
      <c r="C1088" t="s">
        <v>4521</v>
      </c>
      <c r="D1088">
        <v>2019</v>
      </c>
      <c r="E1088">
        <v>0</v>
      </c>
      <c r="F1088" s="10">
        <f>Table3[[#This Row],[visitors]]*5600</f>
        <v>0</v>
      </c>
    </row>
    <row r="1089" spans="1:6">
      <c r="A1089" t="s">
        <v>4522</v>
      </c>
      <c r="B1089" s="11">
        <v>43556</v>
      </c>
      <c r="C1089" t="s">
        <v>4523</v>
      </c>
      <c r="D1089">
        <v>2019</v>
      </c>
      <c r="E1089">
        <v>0</v>
      </c>
      <c r="F1089" s="10">
        <f>Table3[[#This Row],[visitors]]*5600</f>
        <v>0</v>
      </c>
    </row>
    <row r="1090" spans="1:6">
      <c r="A1090" t="s">
        <v>4524</v>
      </c>
      <c r="B1090" s="11">
        <v>43586</v>
      </c>
      <c r="C1090" t="s">
        <v>4525</v>
      </c>
      <c r="D1090">
        <v>2019</v>
      </c>
      <c r="E1090">
        <v>0</v>
      </c>
      <c r="F1090" s="10">
        <f>Table3[[#This Row],[visitors]]*5600</f>
        <v>0</v>
      </c>
    </row>
    <row r="1091" spans="1:6">
      <c r="A1091" t="s">
        <v>4526</v>
      </c>
      <c r="B1091" s="11">
        <v>43617</v>
      </c>
      <c r="C1091" t="s">
        <v>4527</v>
      </c>
      <c r="D1091">
        <v>2019</v>
      </c>
      <c r="E1091">
        <v>0</v>
      </c>
      <c r="F1091" s="10">
        <f>Table3[[#This Row],[visitors]]*5600</f>
        <v>0</v>
      </c>
    </row>
    <row r="1092" spans="1:6">
      <c r="A1092" t="s">
        <v>4528</v>
      </c>
      <c r="B1092" s="11">
        <v>43647</v>
      </c>
      <c r="C1092" t="s">
        <v>4529</v>
      </c>
      <c r="D1092">
        <v>2019</v>
      </c>
      <c r="E1092">
        <v>0</v>
      </c>
      <c r="F1092" s="10">
        <f>Table3[[#This Row],[visitors]]*5600</f>
        <v>0</v>
      </c>
    </row>
    <row r="1093" spans="1:6">
      <c r="A1093" t="s">
        <v>4530</v>
      </c>
      <c r="B1093" s="11">
        <v>43678</v>
      </c>
      <c r="C1093" t="s">
        <v>4531</v>
      </c>
      <c r="D1093">
        <v>2019</v>
      </c>
      <c r="E1093">
        <v>0</v>
      </c>
      <c r="F1093" s="10">
        <f>Table3[[#This Row],[visitors]]*5600</f>
        <v>0</v>
      </c>
    </row>
    <row r="1094" spans="1:6">
      <c r="A1094" t="s">
        <v>4532</v>
      </c>
      <c r="B1094" s="11">
        <v>43709</v>
      </c>
      <c r="C1094" t="s">
        <v>4533</v>
      </c>
      <c r="D1094">
        <v>2019</v>
      </c>
      <c r="E1094">
        <v>0</v>
      </c>
      <c r="F1094" s="10">
        <f>Table3[[#This Row],[visitors]]*5600</f>
        <v>0</v>
      </c>
    </row>
    <row r="1095" spans="1:6">
      <c r="A1095" t="s">
        <v>4534</v>
      </c>
      <c r="B1095" s="11">
        <v>43739</v>
      </c>
      <c r="C1095" t="s">
        <v>4535</v>
      </c>
      <c r="D1095">
        <v>2019</v>
      </c>
      <c r="E1095">
        <v>0</v>
      </c>
      <c r="F1095" s="10">
        <f>Table3[[#This Row],[visitors]]*5600</f>
        <v>0</v>
      </c>
    </row>
    <row r="1096" spans="1:6">
      <c r="A1096" t="s">
        <v>4536</v>
      </c>
      <c r="B1096" s="11">
        <v>43770</v>
      </c>
      <c r="C1096" t="s">
        <v>4537</v>
      </c>
      <c r="D1096">
        <v>2019</v>
      </c>
      <c r="E1096">
        <v>0</v>
      </c>
      <c r="F1096" s="10">
        <f>Table3[[#This Row],[visitors]]*5600</f>
        <v>0</v>
      </c>
    </row>
    <row r="1097" spans="1:6">
      <c r="A1097" t="s">
        <v>4538</v>
      </c>
      <c r="B1097" s="11">
        <v>43800</v>
      </c>
      <c r="C1097" t="s">
        <v>4539</v>
      </c>
      <c r="D1097">
        <v>2019</v>
      </c>
      <c r="E1097">
        <v>0</v>
      </c>
      <c r="F1097" s="10">
        <f>Table3[[#This Row],[visitors]]*5600</f>
        <v>0</v>
      </c>
    </row>
    <row r="1098" spans="1:6">
      <c r="A1098" t="s">
        <v>4540</v>
      </c>
      <c r="B1098" s="11">
        <v>43466</v>
      </c>
      <c r="C1098" t="s">
        <v>4541</v>
      </c>
      <c r="D1098">
        <v>2019</v>
      </c>
      <c r="E1098">
        <v>0</v>
      </c>
      <c r="F1098" s="10">
        <f>Table3[[#This Row],[visitors]]*5600</f>
        <v>0</v>
      </c>
    </row>
    <row r="1099" spans="1:6">
      <c r="A1099" t="s">
        <v>4542</v>
      </c>
      <c r="B1099" s="11">
        <v>43497</v>
      </c>
      <c r="C1099" t="s">
        <v>4543</v>
      </c>
      <c r="D1099">
        <v>2019</v>
      </c>
      <c r="E1099">
        <v>0</v>
      </c>
      <c r="F1099" s="10">
        <f>Table3[[#This Row],[visitors]]*5600</f>
        <v>0</v>
      </c>
    </row>
    <row r="1100" spans="1:6">
      <c r="A1100" t="s">
        <v>4544</v>
      </c>
      <c r="B1100" s="11">
        <v>43525</v>
      </c>
      <c r="C1100" t="s">
        <v>4545</v>
      </c>
      <c r="D1100">
        <v>2019</v>
      </c>
      <c r="E1100">
        <v>0</v>
      </c>
      <c r="F1100" s="10">
        <f>Table3[[#This Row],[visitors]]*5600</f>
        <v>0</v>
      </c>
    </row>
    <row r="1101" spans="1:6">
      <c r="A1101" t="s">
        <v>4546</v>
      </c>
      <c r="B1101" s="11">
        <v>43556</v>
      </c>
      <c r="C1101" t="s">
        <v>4547</v>
      </c>
      <c r="D1101">
        <v>2019</v>
      </c>
      <c r="E1101">
        <v>0</v>
      </c>
      <c r="F1101" s="10">
        <f>Table3[[#This Row],[visitors]]*5600</f>
        <v>0</v>
      </c>
    </row>
    <row r="1102" spans="1:6">
      <c r="A1102" t="s">
        <v>4548</v>
      </c>
      <c r="B1102" s="11">
        <v>43586</v>
      </c>
      <c r="C1102" t="s">
        <v>4549</v>
      </c>
      <c r="D1102">
        <v>2019</v>
      </c>
      <c r="E1102">
        <v>0</v>
      </c>
      <c r="F1102" s="10">
        <f>Table3[[#This Row],[visitors]]*5600</f>
        <v>0</v>
      </c>
    </row>
    <row r="1103" spans="1:6">
      <c r="A1103" t="s">
        <v>4550</v>
      </c>
      <c r="B1103" s="11">
        <v>43617</v>
      </c>
      <c r="C1103" t="s">
        <v>4551</v>
      </c>
      <c r="D1103">
        <v>2019</v>
      </c>
      <c r="E1103">
        <v>0</v>
      </c>
      <c r="F1103" s="10">
        <f>Table3[[#This Row],[visitors]]*5600</f>
        <v>0</v>
      </c>
    </row>
    <row r="1104" spans="1:6">
      <c r="A1104" t="s">
        <v>4552</v>
      </c>
      <c r="B1104" s="11">
        <v>43647</v>
      </c>
      <c r="C1104" t="s">
        <v>4553</v>
      </c>
      <c r="D1104">
        <v>2019</v>
      </c>
      <c r="E1104">
        <v>0</v>
      </c>
      <c r="F1104" s="10">
        <f>Table3[[#This Row],[visitors]]*5600</f>
        <v>0</v>
      </c>
    </row>
    <row r="1105" spans="1:6">
      <c r="A1105" t="s">
        <v>4554</v>
      </c>
      <c r="B1105" s="11">
        <v>43678</v>
      </c>
      <c r="C1105" t="s">
        <v>4555</v>
      </c>
      <c r="D1105">
        <v>2019</v>
      </c>
      <c r="E1105">
        <v>0</v>
      </c>
      <c r="F1105" s="10">
        <f>Table3[[#This Row],[visitors]]*5600</f>
        <v>0</v>
      </c>
    </row>
    <row r="1106" spans="1:6">
      <c r="A1106" t="s">
        <v>4556</v>
      </c>
      <c r="B1106" s="11">
        <v>43709</v>
      </c>
      <c r="C1106" t="s">
        <v>4557</v>
      </c>
      <c r="D1106">
        <v>2019</v>
      </c>
      <c r="E1106">
        <v>0</v>
      </c>
      <c r="F1106" s="10">
        <f>Table3[[#This Row],[visitors]]*5600</f>
        <v>0</v>
      </c>
    </row>
    <row r="1107" spans="1:6">
      <c r="A1107" t="s">
        <v>4558</v>
      </c>
      <c r="B1107" s="11">
        <v>43739</v>
      </c>
      <c r="C1107" t="s">
        <v>4559</v>
      </c>
      <c r="D1107">
        <v>2019</v>
      </c>
      <c r="E1107">
        <v>0</v>
      </c>
      <c r="F1107" s="10">
        <f>Table3[[#This Row],[visitors]]*5600</f>
        <v>0</v>
      </c>
    </row>
    <row r="1108" spans="1:6">
      <c r="A1108" t="s">
        <v>4560</v>
      </c>
      <c r="B1108" s="11">
        <v>43770</v>
      </c>
      <c r="C1108" t="s">
        <v>4561</v>
      </c>
      <c r="D1108">
        <v>2019</v>
      </c>
      <c r="E1108">
        <v>0</v>
      </c>
      <c r="F1108" s="10">
        <f>Table3[[#This Row],[visitors]]*5600</f>
        <v>0</v>
      </c>
    </row>
    <row r="1109" spans="1:6">
      <c r="A1109" t="s">
        <v>4562</v>
      </c>
      <c r="B1109" s="11">
        <v>43800</v>
      </c>
      <c r="C1109" t="s">
        <v>4563</v>
      </c>
      <c r="D1109">
        <v>2019</v>
      </c>
      <c r="E1109">
        <v>0</v>
      </c>
      <c r="F1109" s="10">
        <f>Table3[[#This Row],[visitors]]*5600</f>
        <v>0</v>
      </c>
    </row>
    <row r="1110" spans="1:6">
      <c r="A1110" t="s">
        <v>4564</v>
      </c>
      <c r="B1110" s="11">
        <v>43466</v>
      </c>
      <c r="C1110" t="s">
        <v>4565</v>
      </c>
      <c r="D1110">
        <v>2019</v>
      </c>
      <c r="E1110">
        <v>0</v>
      </c>
      <c r="F1110" s="10">
        <f>Table3[[#This Row],[visitors]]*5600</f>
        <v>0</v>
      </c>
    </row>
    <row r="1111" spans="1:6">
      <c r="A1111" t="s">
        <v>4566</v>
      </c>
      <c r="B1111" s="11">
        <v>43497</v>
      </c>
      <c r="C1111" t="s">
        <v>4567</v>
      </c>
      <c r="D1111">
        <v>2019</v>
      </c>
      <c r="E1111">
        <v>0</v>
      </c>
      <c r="F1111" s="10">
        <f>Table3[[#This Row],[visitors]]*5600</f>
        <v>0</v>
      </c>
    </row>
    <row r="1112" spans="1:6">
      <c r="A1112" t="s">
        <v>4568</v>
      </c>
      <c r="B1112" s="11">
        <v>43525</v>
      </c>
      <c r="C1112" t="s">
        <v>4569</v>
      </c>
      <c r="D1112">
        <v>2019</v>
      </c>
      <c r="E1112">
        <v>0</v>
      </c>
      <c r="F1112" s="10">
        <f>Table3[[#This Row],[visitors]]*5600</f>
        <v>0</v>
      </c>
    </row>
    <row r="1113" spans="1:6">
      <c r="A1113" t="s">
        <v>4570</v>
      </c>
      <c r="B1113" s="11">
        <v>43556</v>
      </c>
      <c r="C1113" t="s">
        <v>4571</v>
      </c>
      <c r="D1113">
        <v>2019</v>
      </c>
      <c r="E1113">
        <v>0</v>
      </c>
      <c r="F1113" s="10">
        <f>Table3[[#This Row],[visitors]]*5600</f>
        <v>0</v>
      </c>
    </row>
    <row r="1114" spans="1:6">
      <c r="A1114" t="s">
        <v>4572</v>
      </c>
      <c r="B1114" s="11">
        <v>43586</v>
      </c>
      <c r="C1114" t="s">
        <v>4573</v>
      </c>
      <c r="D1114">
        <v>2019</v>
      </c>
      <c r="E1114">
        <v>0</v>
      </c>
      <c r="F1114" s="10">
        <f>Table3[[#This Row],[visitors]]*5600</f>
        <v>0</v>
      </c>
    </row>
    <row r="1115" spans="1:6">
      <c r="A1115" t="s">
        <v>4574</v>
      </c>
      <c r="B1115" s="11">
        <v>43617</v>
      </c>
      <c r="C1115" t="s">
        <v>4575</v>
      </c>
      <c r="D1115">
        <v>2019</v>
      </c>
      <c r="E1115">
        <v>0</v>
      </c>
      <c r="F1115" s="10">
        <f>Table3[[#This Row],[visitors]]*5600</f>
        <v>0</v>
      </c>
    </row>
    <row r="1116" spans="1:6">
      <c r="A1116" t="s">
        <v>4576</v>
      </c>
      <c r="B1116" s="11">
        <v>43647</v>
      </c>
      <c r="C1116" t="s">
        <v>4577</v>
      </c>
      <c r="D1116">
        <v>2019</v>
      </c>
      <c r="E1116">
        <v>0</v>
      </c>
      <c r="F1116" s="10">
        <f>Table3[[#This Row],[visitors]]*5600</f>
        <v>0</v>
      </c>
    </row>
    <row r="1117" spans="1:6">
      <c r="A1117" t="s">
        <v>4578</v>
      </c>
      <c r="B1117" s="11">
        <v>43678</v>
      </c>
      <c r="C1117" t="s">
        <v>4579</v>
      </c>
      <c r="D1117">
        <v>2019</v>
      </c>
      <c r="E1117">
        <v>0</v>
      </c>
      <c r="F1117" s="10">
        <f>Table3[[#This Row],[visitors]]*5600</f>
        <v>0</v>
      </c>
    </row>
    <row r="1118" spans="1:6">
      <c r="A1118" t="s">
        <v>4580</v>
      </c>
      <c r="B1118" s="11">
        <v>43709</v>
      </c>
      <c r="C1118" t="s">
        <v>4581</v>
      </c>
      <c r="D1118">
        <v>2019</v>
      </c>
      <c r="E1118">
        <v>0</v>
      </c>
      <c r="F1118" s="10">
        <f>Table3[[#This Row],[visitors]]*5600</f>
        <v>0</v>
      </c>
    </row>
    <row r="1119" spans="1:6">
      <c r="A1119" t="s">
        <v>4582</v>
      </c>
      <c r="B1119" s="11">
        <v>43739</v>
      </c>
      <c r="C1119" t="s">
        <v>4583</v>
      </c>
      <c r="D1119">
        <v>2019</v>
      </c>
      <c r="E1119">
        <v>0</v>
      </c>
      <c r="F1119" s="10">
        <f>Table3[[#This Row],[visitors]]*5600</f>
        <v>0</v>
      </c>
    </row>
    <row r="1120" spans="1:6">
      <c r="A1120" t="s">
        <v>4584</v>
      </c>
      <c r="B1120" s="11">
        <v>43770</v>
      </c>
      <c r="C1120" t="s">
        <v>4585</v>
      </c>
      <c r="D1120">
        <v>2019</v>
      </c>
      <c r="E1120">
        <v>0</v>
      </c>
      <c r="F1120" s="10">
        <f>Table3[[#This Row],[visitors]]*5600</f>
        <v>0</v>
      </c>
    </row>
    <row r="1121" spans="1:6">
      <c r="A1121" t="s">
        <v>4586</v>
      </c>
      <c r="B1121" s="11">
        <v>43800</v>
      </c>
      <c r="C1121" t="s">
        <v>4587</v>
      </c>
      <c r="D1121">
        <v>2019</v>
      </c>
      <c r="E1121">
        <v>0</v>
      </c>
      <c r="F1121" s="10">
        <f>Table3[[#This Row],[visitors]]*5600</f>
        <v>0</v>
      </c>
    </row>
    <row r="1122" spans="1:6">
      <c r="A1122" t="s">
        <v>4588</v>
      </c>
      <c r="B1122" s="11">
        <v>43466</v>
      </c>
      <c r="C1122" t="s">
        <v>4589</v>
      </c>
      <c r="D1122">
        <v>2019</v>
      </c>
      <c r="E1122">
        <v>0</v>
      </c>
      <c r="F1122" s="10">
        <f>Table3[[#This Row],[visitors]]*5600</f>
        <v>0</v>
      </c>
    </row>
    <row r="1123" spans="1:6">
      <c r="A1123" t="s">
        <v>4590</v>
      </c>
      <c r="B1123" s="11">
        <v>43497</v>
      </c>
      <c r="C1123" t="s">
        <v>4591</v>
      </c>
      <c r="D1123">
        <v>2019</v>
      </c>
      <c r="E1123">
        <v>0</v>
      </c>
      <c r="F1123" s="10">
        <f>Table3[[#This Row],[visitors]]*5600</f>
        <v>0</v>
      </c>
    </row>
    <row r="1124" spans="1:6">
      <c r="A1124" t="s">
        <v>4592</v>
      </c>
      <c r="B1124" s="11">
        <v>43525</v>
      </c>
      <c r="C1124" t="s">
        <v>4593</v>
      </c>
      <c r="D1124">
        <v>2019</v>
      </c>
      <c r="E1124">
        <v>0</v>
      </c>
      <c r="F1124" s="10">
        <f>Table3[[#This Row],[visitors]]*5600</f>
        <v>0</v>
      </c>
    </row>
    <row r="1125" spans="1:6">
      <c r="A1125" t="s">
        <v>4594</v>
      </c>
      <c r="B1125" s="11">
        <v>43556</v>
      </c>
      <c r="C1125" t="s">
        <v>4595</v>
      </c>
      <c r="D1125">
        <v>2019</v>
      </c>
      <c r="E1125">
        <v>0</v>
      </c>
      <c r="F1125" s="10">
        <f>Table3[[#This Row],[visitors]]*5600</f>
        <v>0</v>
      </c>
    </row>
    <row r="1126" spans="1:6">
      <c r="A1126" t="s">
        <v>4596</v>
      </c>
      <c r="B1126" s="11">
        <v>43586</v>
      </c>
      <c r="C1126" t="s">
        <v>4597</v>
      </c>
      <c r="D1126">
        <v>2019</v>
      </c>
      <c r="E1126">
        <v>0</v>
      </c>
      <c r="F1126" s="10">
        <f>Table3[[#This Row],[visitors]]*5600</f>
        <v>0</v>
      </c>
    </row>
    <row r="1127" spans="1:6">
      <c r="A1127" t="s">
        <v>4598</v>
      </c>
      <c r="B1127" s="11">
        <v>43617</v>
      </c>
      <c r="C1127" t="s">
        <v>4599</v>
      </c>
      <c r="D1127">
        <v>2019</v>
      </c>
      <c r="E1127">
        <v>0</v>
      </c>
      <c r="F1127" s="10">
        <f>Table3[[#This Row],[visitors]]*5600</f>
        <v>0</v>
      </c>
    </row>
    <row r="1128" spans="1:6">
      <c r="A1128" t="s">
        <v>4600</v>
      </c>
      <c r="B1128" s="11">
        <v>43647</v>
      </c>
      <c r="C1128" t="s">
        <v>4601</v>
      </c>
      <c r="D1128">
        <v>2019</v>
      </c>
      <c r="E1128">
        <v>0</v>
      </c>
      <c r="F1128" s="10">
        <f>Table3[[#This Row],[visitors]]*5600</f>
        <v>0</v>
      </c>
    </row>
    <row r="1129" spans="1:6">
      <c r="A1129" t="s">
        <v>4602</v>
      </c>
      <c r="B1129" s="11">
        <v>43678</v>
      </c>
      <c r="C1129" t="s">
        <v>4603</v>
      </c>
      <c r="D1129">
        <v>2019</v>
      </c>
      <c r="E1129">
        <v>0</v>
      </c>
      <c r="F1129" s="10">
        <f>Table3[[#This Row],[visitors]]*5600</f>
        <v>0</v>
      </c>
    </row>
    <row r="1130" spans="1:6">
      <c r="A1130" t="s">
        <v>4604</v>
      </c>
      <c r="B1130" s="11">
        <v>43709</v>
      </c>
      <c r="C1130" t="s">
        <v>4605</v>
      </c>
      <c r="D1130">
        <v>2019</v>
      </c>
      <c r="E1130">
        <v>0</v>
      </c>
      <c r="F1130" s="10">
        <f>Table3[[#This Row],[visitors]]*5600</f>
        <v>0</v>
      </c>
    </row>
    <row r="1131" spans="1:6">
      <c r="A1131" t="s">
        <v>4606</v>
      </c>
      <c r="B1131" s="11">
        <v>43739</v>
      </c>
      <c r="C1131" t="s">
        <v>4607</v>
      </c>
      <c r="D1131">
        <v>2019</v>
      </c>
      <c r="E1131">
        <v>0</v>
      </c>
      <c r="F1131" s="10">
        <f>Table3[[#This Row],[visitors]]*5600</f>
        <v>0</v>
      </c>
    </row>
    <row r="1132" spans="1:6">
      <c r="A1132" t="s">
        <v>4608</v>
      </c>
      <c r="B1132" s="11">
        <v>43770</v>
      </c>
      <c r="C1132" t="s">
        <v>4609</v>
      </c>
      <c r="D1132">
        <v>2019</v>
      </c>
      <c r="E1132">
        <v>0</v>
      </c>
      <c r="F1132" s="10">
        <f>Table3[[#This Row],[visitors]]*5600</f>
        <v>0</v>
      </c>
    </row>
    <row r="1133" spans="1:6">
      <c r="A1133" t="s">
        <v>4610</v>
      </c>
      <c r="B1133" s="11">
        <v>43800</v>
      </c>
      <c r="C1133" t="s">
        <v>4611</v>
      </c>
      <c r="D1133">
        <v>2019</v>
      </c>
      <c r="E1133">
        <v>0</v>
      </c>
      <c r="F1133" s="10">
        <f>Table3[[#This Row],[visitors]]*5600</f>
        <v>0</v>
      </c>
    </row>
    <row r="1134" spans="1:6">
      <c r="A1134" t="s">
        <v>4612</v>
      </c>
      <c r="B1134" s="11">
        <v>43466</v>
      </c>
      <c r="C1134" t="s">
        <v>4613</v>
      </c>
      <c r="D1134">
        <v>2019</v>
      </c>
      <c r="E1134">
        <v>0</v>
      </c>
      <c r="F1134" s="10">
        <f>Table3[[#This Row],[visitors]]*5600</f>
        <v>0</v>
      </c>
    </row>
    <row r="1135" spans="1:6">
      <c r="A1135" t="s">
        <v>4614</v>
      </c>
      <c r="B1135" s="11">
        <v>43497</v>
      </c>
      <c r="C1135" t="s">
        <v>4615</v>
      </c>
      <c r="D1135">
        <v>2019</v>
      </c>
      <c r="E1135">
        <v>0</v>
      </c>
      <c r="F1135" s="10">
        <f>Table3[[#This Row],[visitors]]*5600</f>
        <v>0</v>
      </c>
    </row>
    <row r="1136" spans="1:6">
      <c r="A1136" t="s">
        <v>4616</v>
      </c>
      <c r="B1136" s="11">
        <v>43525</v>
      </c>
      <c r="C1136" t="s">
        <v>4617</v>
      </c>
      <c r="D1136">
        <v>2019</v>
      </c>
      <c r="E1136">
        <v>0</v>
      </c>
      <c r="F1136" s="10">
        <f>Table3[[#This Row],[visitors]]*5600</f>
        <v>0</v>
      </c>
    </row>
    <row r="1137" spans="1:6">
      <c r="A1137" t="s">
        <v>4618</v>
      </c>
      <c r="B1137" s="11">
        <v>43556</v>
      </c>
      <c r="C1137" t="s">
        <v>4619</v>
      </c>
      <c r="D1137">
        <v>2019</v>
      </c>
      <c r="E1137">
        <v>0</v>
      </c>
      <c r="F1137" s="10">
        <f>Table3[[#This Row],[visitors]]*5600</f>
        <v>0</v>
      </c>
    </row>
    <row r="1138" spans="1:6">
      <c r="A1138" t="s">
        <v>4620</v>
      </c>
      <c r="B1138" s="11">
        <v>43586</v>
      </c>
      <c r="C1138" t="s">
        <v>4621</v>
      </c>
      <c r="D1138">
        <v>2019</v>
      </c>
      <c r="E1138">
        <v>0</v>
      </c>
      <c r="F1138" s="10">
        <f>Table3[[#This Row],[visitors]]*5600</f>
        <v>0</v>
      </c>
    </row>
    <row r="1139" spans="1:6">
      <c r="A1139" t="s">
        <v>4622</v>
      </c>
      <c r="B1139" s="11">
        <v>43617</v>
      </c>
      <c r="C1139" t="s">
        <v>4623</v>
      </c>
      <c r="D1139">
        <v>2019</v>
      </c>
      <c r="E1139">
        <v>0</v>
      </c>
      <c r="F1139" s="10">
        <f>Table3[[#This Row],[visitors]]*5600</f>
        <v>0</v>
      </c>
    </row>
    <row r="1140" spans="1:6">
      <c r="A1140" t="s">
        <v>4624</v>
      </c>
      <c r="B1140" s="11">
        <v>43647</v>
      </c>
      <c r="C1140" t="s">
        <v>4625</v>
      </c>
      <c r="D1140">
        <v>2019</v>
      </c>
      <c r="E1140">
        <v>0</v>
      </c>
      <c r="F1140" s="10">
        <f>Table3[[#This Row],[visitors]]*5600</f>
        <v>0</v>
      </c>
    </row>
    <row r="1141" spans="1:6">
      <c r="A1141" t="s">
        <v>4626</v>
      </c>
      <c r="B1141" s="11">
        <v>43678</v>
      </c>
      <c r="C1141" t="s">
        <v>4627</v>
      </c>
      <c r="D1141">
        <v>2019</v>
      </c>
      <c r="E1141">
        <v>0</v>
      </c>
      <c r="F1141" s="10">
        <f>Table3[[#This Row],[visitors]]*5600</f>
        <v>0</v>
      </c>
    </row>
    <row r="1142" spans="1:6">
      <c r="A1142" t="s">
        <v>4628</v>
      </c>
      <c r="B1142" s="11">
        <v>43709</v>
      </c>
      <c r="C1142" t="s">
        <v>4629</v>
      </c>
      <c r="D1142">
        <v>2019</v>
      </c>
      <c r="E1142">
        <v>0</v>
      </c>
      <c r="F1142" s="10">
        <f>Table3[[#This Row],[visitors]]*5600</f>
        <v>0</v>
      </c>
    </row>
    <row r="1143" spans="1:6">
      <c r="A1143" t="s">
        <v>4630</v>
      </c>
      <c r="B1143" s="11">
        <v>43739</v>
      </c>
      <c r="C1143" t="s">
        <v>4631</v>
      </c>
      <c r="D1143">
        <v>2019</v>
      </c>
      <c r="E1143">
        <v>0</v>
      </c>
      <c r="F1143" s="10">
        <f>Table3[[#This Row],[visitors]]*5600</f>
        <v>0</v>
      </c>
    </row>
    <row r="1144" spans="1:6">
      <c r="A1144" t="s">
        <v>4632</v>
      </c>
      <c r="B1144" s="11">
        <v>43770</v>
      </c>
      <c r="C1144" t="s">
        <v>4633</v>
      </c>
      <c r="D1144">
        <v>2019</v>
      </c>
      <c r="E1144">
        <v>0</v>
      </c>
      <c r="F1144" s="10">
        <f>Table3[[#This Row],[visitors]]*5600</f>
        <v>0</v>
      </c>
    </row>
    <row r="1145" spans="1:6">
      <c r="A1145" t="s">
        <v>4634</v>
      </c>
      <c r="B1145" s="11">
        <v>43800</v>
      </c>
      <c r="C1145" t="s">
        <v>4635</v>
      </c>
      <c r="D1145">
        <v>2019</v>
      </c>
      <c r="E1145">
        <v>0</v>
      </c>
      <c r="F1145" s="10">
        <f>Table3[[#This Row],[visitors]]*5600</f>
        <v>0</v>
      </c>
    </row>
    <row r="1146" spans="1:6">
      <c r="A1146" t="s">
        <v>4636</v>
      </c>
      <c r="B1146" s="11">
        <v>43466</v>
      </c>
      <c r="C1146" t="s">
        <v>4637</v>
      </c>
      <c r="D1146">
        <v>2019</v>
      </c>
      <c r="E1146">
        <v>0</v>
      </c>
      <c r="F1146" s="10">
        <f>Table3[[#This Row],[visitors]]*5600</f>
        <v>0</v>
      </c>
    </row>
    <row r="1147" spans="1:6">
      <c r="A1147" t="s">
        <v>4638</v>
      </c>
      <c r="B1147" s="11">
        <v>43497</v>
      </c>
      <c r="C1147" t="s">
        <v>4639</v>
      </c>
      <c r="D1147">
        <v>2019</v>
      </c>
      <c r="E1147">
        <v>0</v>
      </c>
      <c r="F1147" s="10">
        <f>Table3[[#This Row],[visitors]]*5600</f>
        <v>0</v>
      </c>
    </row>
    <row r="1148" spans="1:6">
      <c r="A1148" t="s">
        <v>4640</v>
      </c>
      <c r="B1148" s="11">
        <v>43525</v>
      </c>
      <c r="C1148" t="s">
        <v>4641</v>
      </c>
      <c r="D1148">
        <v>2019</v>
      </c>
      <c r="E1148">
        <v>0</v>
      </c>
      <c r="F1148" s="10">
        <f>Table3[[#This Row],[visitors]]*5600</f>
        <v>0</v>
      </c>
    </row>
    <row r="1149" spans="1:6">
      <c r="A1149" t="s">
        <v>4642</v>
      </c>
      <c r="B1149" s="11">
        <v>43556</v>
      </c>
      <c r="C1149" t="s">
        <v>4643</v>
      </c>
      <c r="D1149">
        <v>2019</v>
      </c>
      <c r="E1149">
        <v>0</v>
      </c>
      <c r="F1149" s="10">
        <f>Table3[[#This Row],[visitors]]*5600</f>
        <v>0</v>
      </c>
    </row>
    <row r="1150" spans="1:6">
      <c r="A1150" t="s">
        <v>4644</v>
      </c>
      <c r="B1150" s="11">
        <v>43586</v>
      </c>
      <c r="C1150" t="s">
        <v>4645</v>
      </c>
      <c r="D1150">
        <v>2019</v>
      </c>
      <c r="E1150">
        <v>0</v>
      </c>
      <c r="F1150" s="10">
        <f>Table3[[#This Row],[visitors]]*5600</f>
        <v>0</v>
      </c>
    </row>
    <row r="1151" spans="1:6">
      <c r="A1151" t="s">
        <v>4646</v>
      </c>
      <c r="B1151" s="11">
        <v>43617</v>
      </c>
      <c r="C1151" t="s">
        <v>4647</v>
      </c>
      <c r="D1151">
        <v>2019</v>
      </c>
      <c r="E1151">
        <v>0</v>
      </c>
      <c r="F1151" s="10">
        <f>Table3[[#This Row],[visitors]]*5600</f>
        <v>0</v>
      </c>
    </row>
    <row r="1152" spans="1:6">
      <c r="A1152" t="s">
        <v>4648</v>
      </c>
      <c r="B1152" s="11">
        <v>43647</v>
      </c>
      <c r="C1152" t="s">
        <v>4649</v>
      </c>
      <c r="D1152">
        <v>2019</v>
      </c>
      <c r="E1152">
        <v>0</v>
      </c>
      <c r="F1152" s="10">
        <f>Table3[[#This Row],[visitors]]*5600</f>
        <v>0</v>
      </c>
    </row>
    <row r="1153" spans="1:6">
      <c r="A1153" t="s">
        <v>4650</v>
      </c>
      <c r="B1153" s="11">
        <v>43678</v>
      </c>
      <c r="C1153" t="s">
        <v>4651</v>
      </c>
      <c r="D1153">
        <v>2019</v>
      </c>
      <c r="E1153">
        <v>0</v>
      </c>
      <c r="F1153" s="10">
        <f>Table3[[#This Row],[visitors]]*5600</f>
        <v>0</v>
      </c>
    </row>
    <row r="1154" spans="1:6">
      <c r="A1154" t="s">
        <v>4652</v>
      </c>
      <c r="B1154" s="11">
        <v>43709</v>
      </c>
      <c r="C1154" t="s">
        <v>4653</v>
      </c>
      <c r="D1154">
        <v>2019</v>
      </c>
      <c r="E1154">
        <v>0</v>
      </c>
      <c r="F1154" s="10">
        <f>Table3[[#This Row],[visitors]]*5600</f>
        <v>0</v>
      </c>
    </row>
    <row r="1155" spans="1:6">
      <c r="A1155" t="s">
        <v>4654</v>
      </c>
      <c r="B1155" s="11">
        <v>43739</v>
      </c>
      <c r="C1155" t="s">
        <v>4655</v>
      </c>
      <c r="D1155">
        <v>2019</v>
      </c>
      <c r="E1155">
        <v>0</v>
      </c>
      <c r="F1155" s="10">
        <f>Table3[[#This Row],[visitors]]*5600</f>
        <v>0</v>
      </c>
    </row>
    <row r="1156" spans="1:6">
      <c r="A1156" t="s">
        <v>4656</v>
      </c>
      <c r="B1156" s="11">
        <v>43770</v>
      </c>
      <c r="C1156" t="s">
        <v>4657</v>
      </c>
      <c r="D1156">
        <v>2019</v>
      </c>
      <c r="E1156">
        <v>0</v>
      </c>
      <c r="F1156" s="10">
        <f>Table3[[#This Row],[visitors]]*5600</f>
        <v>0</v>
      </c>
    </row>
    <row r="1157" spans="1:6">
      <c r="A1157" t="s">
        <v>4658</v>
      </c>
      <c r="B1157" s="11">
        <v>43800</v>
      </c>
      <c r="C1157" t="s">
        <v>4659</v>
      </c>
      <c r="D1157">
        <v>2019</v>
      </c>
      <c r="E1157">
        <v>0</v>
      </c>
      <c r="F1157" s="10">
        <f>Table3[[#This Row],[visitors]]*5600</f>
        <v>0</v>
      </c>
    </row>
    <row r="1158" spans="1:6">
      <c r="A1158" t="s">
        <v>4660</v>
      </c>
      <c r="B1158" s="11">
        <v>43466</v>
      </c>
      <c r="C1158" t="s">
        <v>4661</v>
      </c>
      <c r="D1158">
        <v>2019</v>
      </c>
      <c r="E1158">
        <v>0</v>
      </c>
      <c r="F1158" s="10">
        <f>Table3[[#This Row],[visitors]]*5600</f>
        <v>0</v>
      </c>
    </row>
    <row r="1159" spans="1:6">
      <c r="A1159" t="s">
        <v>4662</v>
      </c>
      <c r="B1159" s="11">
        <v>43497</v>
      </c>
      <c r="C1159" t="s">
        <v>4663</v>
      </c>
      <c r="D1159">
        <v>2019</v>
      </c>
      <c r="E1159">
        <v>0</v>
      </c>
      <c r="F1159" s="10">
        <f>Table3[[#This Row],[visitors]]*5600</f>
        <v>0</v>
      </c>
    </row>
    <row r="1160" spans="1:6">
      <c r="A1160" t="s">
        <v>4664</v>
      </c>
      <c r="B1160" s="11">
        <v>43525</v>
      </c>
      <c r="C1160" t="s">
        <v>4665</v>
      </c>
      <c r="D1160">
        <v>2019</v>
      </c>
      <c r="E1160">
        <v>0</v>
      </c>
      <c r="F1160" s="10">
        <f>Table3[[#This Row],[visitors]]*5600</f>
        <v>0</v>
      </c>
    </row>
    <row r="1161" spans="1:6">
      <c r="A1161" t="s">
        <v>4666</v>
      </c>
      <c r="B1161" s="11">
        <v>43556</v>
      </c>
      <c r="C1161" t="s">
        <v>4667</v>
      </c>
      <c r="D1161">
        <v>2019</v>
      </c>
      <c r="E1161">
        <v>0</v>
      </c>
      <c r="F1161" s="10">
        <f>Table3[[#This Row],[visitors]]*5600</f>
        <v>0</v>
      </c>
    </row>
    <row r="1162" spans="1:6">
      <c r="A1162" t="s">
        <v>4668</v>
      </c>
      <c r="B1162" s="11">
        <v>43586</v>
      </c>
      <c r="C1162" t="s">
        <v>4669</v>
      </c>
      <c r="D1162">
        <v>2019</v>
      </c>
      <c r="E1162">
        <v>0</v>
      </c>
      <c r="F1162" s="10">
        <f>Table3[[#This Row],[visitors]]*5600</f>
        <v>0</v>
      </c>
    </row>
    <row r="1163" spans="1:6">
      <c r="A1163" t="s">
        <v>4670</v>
      </c>
      <c r="B1163" s="11">
        <v>43617</v>
      </c>
      <c r="C1163" t="s">
        <v>4671</v>
      </c>
      <c r="D1163">
        <v>2019</v>
      </c>
      <c r="E1163">
        <v>0</v>
      </c>
      <c r="F1163" s="10">
        <f>Table3[[#This Row],[visitors]]*5600</f>
        <v>0</v>
      </c>
    </row>
    <row r="1164" spans="1:6">
      <c r="A1164" t="s">
        <v>4672</v>
      </c>
      <c r="B1164" s="11">
        <v>43647</v>
      </c>
      <c r="C1164" t="s">
        <v>4673</v>
      </c>
      <c r="D1164">
        <v>2019</v>
      </c>
      <c r="E1164">
        <v>0</v>
      </c>
      <c r="F1164" s="10">
        <f>Table3[[#This Row],[visitors]]*5600</f>
        <v>0</v>
      </c>
    </row>
    <row r="1165" spans="1:6">
      <c r="A1165" t="s">
        <v>4674</v>
      </c>
      <c r="B1165" s="11">
        <v>43678</v>
      </c>
      <c r="C1165" t="s">
        <v>4675</v>
      </c>
      <c r="D1165">
        <v>2019</v>
      </c>
      <c r="E1165">
        <v>0</v>
      </c>
      <c r="F1165" s="10">
        <f>Table3[[#This Row],[visitors]]*5600</f>
        <v>0</v>
      </c>
    </row>
    <row r="1166" spans="1:6">
      <c r="A1166" t="s">
        <v>4676</v>
      </c>
      <c r="B1166" s="11">
        <v>43709</v>
      </c>
      <c r="C1166" t="s">
        <v>4677</v>
      </c>
      <c r="D1166">
        <v>2019</v>
      </c>
      <c r="E1166">
        <v>0</v>
      </c>
      <c r="F1166" s="10">
        <f>Table3[[#This Row],[visitors]]*5600</f>
        <v>0</v>
      </c>
    </row>
    <row r="1167" spans="1:6">
      <c r="A1167" t="s">
        <v>4678</v>
      </c>
      <c r="B1167" s="11">
        <v>43739</v>
      </c>
      <c r="C1167" t="s">
        <v>4679</v>
      </c>
      <c r="D1167">
        <v>2019</v>
      </c>
      <c r="E1167">
        <v>0</v>
      </c>
      <c r="F1167" s="10">
        <f>Table3[[#This Row],[visitors]]*5600</f>
        <v>0</v>
      </c>
    </row>
    <row r="1168" spans="1:6">
      <c r="A1168" t="s">
        <v>4680</v>
      </c>
      <c r="B1168" s="11">
        <v>43770</v>
      </c>
      <c r="C1168" t="s">
        <v>4681</v>
      </c>
      <c r="D1168">
        <v>2019</v>
      </c>
      <c r="E1168">
        <v>0</v>
      </c>
      <c r="F1168" s="10">
        <f>Table3[[#This Row],[visitors]]*5600</f>
        <v>0</v>
      </c>
    </row>
    <row r="1169" spans="1:6">
      <c r="A1169" t="s">
        <v>4682</v>
      </c>
      <c r="B1169" s="11">
        <v>43800</v>
      </c>
      <c r="C1169" t="s">
        <v>4683</v>
      </c>
      <c r="D1169">
        <v>2019</v>
      </c>
      <c r="E1169">
        <v>0</v>
      </c>
      <c r="F1169" s="10">
        <f>Table3[[#This Row],[visitors]]*5600</f>
        <v>0</v>
      </c>
    </row>
    <row r="1170" spans="1:6">
      <c r="A1170" t="s">
        <v>4684</v>
      </c>
      <c r="B1170" s="11">
        <v>43466</v>
      </c>
      <c r="C1170" t="s">
        <v>4685</v>
      </c>
      <c r="D1170">
        <v>2019</v>
      </c>
      <c r="E1170">
        <v>175</v>
      </c>
      <c r="F1170" s="10">
        <f>Table3[[#This Row],[visitors]]*5600</f>
        <v>980000</v>
      </c>
    </row>
    <row r="1171" spans="1:6">
      <c r="A1171" t="s">
        <v>4686</v>
      </c>
      <c r="B1171" s="11">
        <v>43497</v>
      </c>
      <c r="C1171" t="s">
        <v>4687</v>
      </c>
      <c r="D1171">
        <v>2019</v>
      </c>
      <c r="E1171">
        <v>200</v>
      </c>
      <c r="F1171" s="10">
        <f>Table3[[#This Row],[visitors]]*5600</f>
        <v>1120000</v>
      </c>
    </row>
    <row r="1172" spans="1:6">
      <c r="A1172" t="s">
        <v>4688</v>
      </c>
      <c r="B1172" s="11">
        <v>43525</v>
      </c>
      <c r="C1172" t="s">
        <v>4689</v>
      </c>
      <c r="D1172">
        <v>2019</v>
      </c>
      <c r="E1172">
        <v>200</v>
      </c>
      <c r="F1172" s="10">
        <f>Table3[[#This Row],[visitors]]*5600</f>
        <v>1120000</v>
      </c>
    </row>
    <row r="1173" spans="1:6">
      <c r="A1173" t="s">
        <v>4690</v>
      </c>
      <c r="B1173" s="11">
        <v>43556</v>
      </c>
      <c r="C1173" t="s">
        <v>4691</v>
      </c>
      <c r="D1173">
        <v>2019</v>
      </c>
      <c r="E1173">
        <v>190</v>
      </c>
      <c r="F1173" s="10">
        <f>Table3[[#This Row],[visitors]]*5600</f>
        <v>1064000</v>
      </c>
    </row>
    <row r="1174" spans="1:6">
      <c r="A1174" t="s">
        <v>4692</v>
      </c>
      <c r="B1174" s="11">
        <v>43586</v>
      </c>
      <c r="C1174" t="s">
        <v>4693</v>
      </c>
      <c r="D1174">
        <v>2019</v>
      </c>
      <c r="E1174">
        <v>175</v>
      </c>
      <c r="F1174" s="10">
        <f>Table3[[#This Row],[visitors]]*5600</f>
        <v>980000</v>
      </c>
    </row>
    <row r="1175" spans="1:6">
      <c r="A1175" t="s">
        <v>4694</v>
      </c>
      <c r="B1175" s="11">
        <v>43617</v>
      </c>
      <c r="C1175" t="s">
        <v>4695</v>
      </c>
      <c r="D1175">
        <v>2019</v>
      </c>
      <c r="E1175">
        <v>195</v>
      </c>
      <c r="F1175" s="10">
        <f>Table3[[#This Row],[visitors]]*5600</f>
        <v>1092000</v>
      </c>
    </row>
    <row r="1176" spans="1:6">
      <c r="A1176" t="s">
        <v>4696</v>
      </c>
      <c r="B1176" s="11">
        <v>43647</v>
      </c>
      <c r="C1176" t="s">
        <v>4697</v>
      </c>
      <c r="D1176">
        <v>2019</v>
      </c>
      <c r="E1176">
        <v>185</v>
      </c>
      <c r="F1176" s="10">
        <f>Table3[[#This Row],[visitors]]*5600</f>
        <v>1036000</v>
      </c>
    </row>
    <row r="1177" spans="1:6">
      <c r="A1177" t="s">
        <v>4698</v>
      </c>
      <c r="B1177" s="11">
        <v>43678</v>
      </c>
      <c r="C1177" t="s">
        <v>4699</v>
      </c>
      <c r="D1177">
        <v>2019</v>
      </c>
      <c r="E1177">
        <v>230</v>
      </c>
      <c r="F1177" s="10">
        <f>Table3[[#This Row],[visitors]]*5600</f>
        <v>1288000</v>
      </c>
    </row>
    <row r="1178" spans="1:6">
      <c r="A1178" t="s">
        <v>4700</v>
      </c>
      <c r="B1178" s="11">
        <v>43709</v>
      </c>
      <c r="C1178" t="s">
        <v>4701</v>
      </c>
      <c r="D1178">
        <v>2019</v>
      </c>
      <c r="E1178">
        <v>240</v>
      </c>
      <c r="F1178" s="10">
        <f>Table3[[#This Row],[visitors]]*5600</f>
        <v>1344000</v>
      </c>
    </row>
    <row r="1179" spans="1:6">
      <c r="A1179" t="s">
        <v>4702</v>
      </c>
      <c r="B1179" s="11">
        <v>43739</v>
      </c>
      <c r="C1179" t="s">
        <v>4703</v>
      </c>
      <c r="D1179">
        <v>2019</v>
      </c>
      <c r="E1179">
        <v>220</v>
      </c>
      <c r="F1179" s="10">
        <f>Table3[[#This Row],[visitors]]*5600</f>
        <v>1232000</v>
      </c>
    </row>
    <row r="1180" spans="1:6">
      <c r="A1180" t="s">
        <v>4704</v>
      </c>
      <c r="B1180" s="11">
        <v>43770</v>
      </c>
      <c r="C1180" t="s">
        <v>4705</v>
      </c>
      <c r="D1180">
        <v>2019</v>
      </c>
      <c r="E1180">
        <v>230</v>
      </c>
      <c r="F1180" s="10">
        <f>Table3[[#This Row],[visitors]]*5600</f>
        <v>1288000</v>
      </c>
    </row>
    <row r="1181" spans="1:6">
      <c r="A1181" t="s">
        <v>4706</v>
      </c>
      <c r="B1181" s="11">
        <v>43800</v>
      </c>
      <c r="C1181" t="s">
        <v>4707</v>
      </c>
      <c r="D1181">
        <v>2019</v>
      </c>
      <c r="E1181">
        <v>210</v>
      </c>
      <c r="F1181" s="10">
        <f>Table3[[#This Row],[visitors]]*5600</f>
        <v>1176000</v>
      </c>
    </row>
    <row r="1182" spans="1:6">
      <c r="A1182" t="s">
        <v>4708</v>
      </c>
      <c r="B1182" s="11">
        <v>43466</v>
      </c>
      <c r="C1182" t="s">
        <v>4709</v>
      </c>
      <c r="D1182">
        <v>2019</v>
      </c>
      <c r="E1182">
        <v>0</v>
      </c>
      <c r="F1182" s="10">
        <f>Table3[[#This Row],[visitors]]*5600</f>
        <v>0</v>
      </c>
    </row>
    <row r="1183" spans="1:6">
      <c r="A1183" t="s">
        <v>4710</v>
      </c>
      <c r="B1183" s="11">
        <v>43497</v>
      </c>
      <c r="C1183" t="s">
        <v>4711</v>
      </c>
      <c r="D1183">
        <v>2019</v>
      </c>
      <c r="E1183">
        <v>0</v>
      </c>
      <c r="F1183" s="10">
        <f>Table3[[#This Row],[visitors]]*5600</f>
        <v>0</v>
      </c>
    </row>
    <row r="1184" spans="1:6">
      <c r="A1184" t="s">
        <v>4712</v>
      </c>
      <c r="B1184" s="11">
        <v>43525</v>
      </c>
      <c r="C1184" t="s">
        <v>4713</v>
      </c>
      <c r="D1184">
        <v>2019</v>
      </c>
      <c r="E1184">
        <v>0</v>
      </c>
      <c r="F1184" s="10">
        <f>Table3[[#This Row],[visitors]]*5600</f>
        <v>0</v>
      </c>
    </row>
    <row r="1185" spans="1:6">
      <c r="A1185" t="s">
        <v>4714</v>
      </c>
      <c r="B1185" s="11">
        <v>43556</v>
      </c>
      <c r="C1185" t="s">
        <v>4715</v>
      </c>
      <c r="D1185">
        <v>2019</v>
      </c>
      <c r="E1185">
        <v>0</v>
      </c>
      <c r="F1185" s="10">
        <f>Table3[[#This Row],[visitors]]*5600</f>
        <v>0</v>
      </c>
    </row>
    <row r="1186" spans="1:6">
      <c r="A1186" t="s">
        <v>4716</v>
      </c>
      <c r="B1186" s="11">
        <v>43586</v>
      </c>
      <c r="C1186" t="s">
        <v>4717</v>
      </c>
      <c r="D1186">
        <v>2019</v>
      </c>
      <c r="E1186">
        <v>0</v>
      </c>
      <c r="F1186" s="10">
        <f>Table3[[#This Row],[visitors]]*5600</f>
        <v>0</v>
      </c>
    </row>
    <row r="1187" spans="1:6">
      <c r="A1187" t="s">
        <v>4718</v>
      </c>
      <c r="B1187" s="11">
        <v>43617</v>
      </c>
      <c r="C1187" t="s">
        <v>4719</v>
      </c>
      <c r="D1187">
        <v>2019</v>
      </c>
      <c r="E1187">
        <v>0</v>
      </c>
      <c r="F1187" s="10">
        <f>Table3[[#This Row],[visitors]]*5600</f>
        <v>0</v>
      </c>
    </row>
    <row r="1188" spans="1:6">
      <c r="A1188" t="s">
        <v>4720</v>
      </c>
      <c r="B1188" s="11">
        <v>43647</v>
      </c>
      <c r="C1188" t="s">
        <v>4721</v>
      </c>
      <c r="D1188">
        <v>2019</v>
      </c>
      <c r="E1188">
        <v>0</v>
      </c>
      <c r="F1188" s="10">
        <f>Table3[[#This Row],[visitors]]*5600</f>
        <v>0</v>
      </c>
    </row>
    <row r="1189" spans="1:6">
      <c r="A1189" t="s">
        <v>4722</v>
      </c>
      <c r="B1189" s="11">
        <v>43678</v>
      </c>
      <c r="C1189" t="s">
        <v>4723</v>
      </c>
      <c r="D1189">
        <v>2019</v>
      </c>
      <c r="E1189">
        <v>0</v>
      </c>
      <c r="F1189" s="10">
        <f>Table3[[#This Row],[visitors]]*5600</f>
        <v>0</v>
      </c>
    </row>
    <row r="1190" spans="1:6">
      <c r="A1190" t="s">
        <v>4724</v>
      </c>
      <c r="B1190" s="11">
        <v>43709</v>
      </c>
      <c r="C1190" t="s">
        <v>4725</v>
      </c>
      <c r="D1190">
        <v>2019</v>
      </c>
      <c r="E1190">
        <v>0</v>
      </c>
      <c r="F1190" s="10">
        <f>Table3[[#This Row],[visitors]]*5600</f>
        <v>0</v>
      </c>
    </row>
    <row r="1191" spans="1:6">
      <c r="A1191" t="s">
        <v>4726</v>
      </c>
      <c r="B1191" s="11">
        <v>43739</v>
      </c>
      <c r="C1191" t="s">
        <v>4727</v>
      </c>
      <c r="D1191">
        <v>2019</v>
      </c>
      <c r="E1191">
        <v>0</v>
      </c>
      <c r="F1191" s="10">
        <f>Table3[[#This Row],[visitors]]*5600</f>
        <v>0</v>
      </c>
    </row>
    <row r="1192" spans="1:6">
      <c r="A1192" t="s">
        <v>4728</v>
      </c>
      <c r="B1192" s="11">
        <v>43770</v>
      </c>
      <c r="C1192" t="s">
        <v>4729</v>
      </c>
      <c r="D1192">
        <v>2019</v>
      </c>
      <c r="E1192">
        <v>0</v>
      </c>
      <c r="F1192" s="10">
        <f>Table3[[#This Row],[visitors]]*5600</f>
        <v>0</v>
      </c>
    </row>
    <row r="1193" spans="1:6">
      <c r="A1193" t="s">
        <v>4730</v>
      </c>
      <c r="B1193" s="11">
        <v>43800</v>
      </c>
      <c r="C1193" t="s">
        <v>4731</v>
      </c>
      <c r="D1193">
        <v>2019</v>
      </c>
      <c r="E1193">
        <v>0</v>
      </c>
      <c r="F1193" s="10">
        <f>Table3[[#This Row],[visitors]]*5600</f>
        <v>0</v>
      </c>
    </row>
  </sheetData>
  <sortState xmlns:xlrd2="http://schemas.microsoft.com/office/spreadsheetml/2017/richdata2" ref="J1:L30">
    <sortCondition ref="J1:J30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5773-D06C-4D39-AF38-3F3A546DE53B}">
  <dimension ref="A3:B34"/>
  <sheetViews>
    <sheetView workbookViewId="0">
      <selection activeCell="B21" sqref="B21"/>
    </sheetView>
  </sheetViews>
  <sheetFormatPr defaultRowHeight="14.4"/>
  <cols>
    <col min="1" max="1" width="22.77734375" bestFit="1" customWidth="1"/>
    <col min="2" max="2" width="13.44140625" bestFit="1" customWidth="1"/>
  </cols>
  <sheetData>
    <row r="3" spans="1:2">
      <c r="A3" s="2" t="s">
        <v>4732</v>
      </c>
      <c r="B3" t="s">
        <v>2331</v>
      </c>
    </row>
    <row r="4" spans="1:2">
      <c r="A4" s="3" t="s">
        <v>5</v>
      </c>
      <c r="B4">
        <v>32</v>
      </c>
    </row>
    <row r="5" spans="1:2">
      <c r="A5" s="3" t="s">
        <v>27</v>
      </c>
      <c r="B5">
        <v>0</v>
      </c>
    </row>
    <row r="6" spans="1:2">
      <c r="A6" s="3" t="s">
        <v>31</v>
      </c>
      <c r="B6">
        <v>1044898</v>
      </c>
    </row>
    <row r="7" spans="1:2">
      <c r="A7" s="3" t="s">
        <v>55</v>
      </c>
      <c r="B7">
        <v>0</v>
      </c>
    </row>
    <row r="8" spans="1:2">
      <c r="A8" s="3" t="s">
        <v>61</v>
      </c>
      <c r="B8">
        <v>2</v>
      </c>
    </row>
    <row r="9" spans="1:2">
      <c r="A9" s="3" t="s">
        <v>67</v>
      </c>
      <c r="B9">
        <v>1252</v>
      </c>
    </row>
    <row r="10" spans="1:2">
      <c r="A10" s="3" t="s">
        <v>73</v>
      </c>
      <c r="B10">
        <v>945</v>
      </c>
    </row>
    <row r="11" spans="1:2">
      <c r="A11" s="3" t="s">
        <v>79</v>
      </c>
      <c r="B11">
        <v>0</v>
      </c>
    </row>
    <row r="12" spans="1:2">
      <c r="A12" s="3" t="s">
        <v>85</v>
      </c>
      <c r="B12">
        <v>0</v>
      </c>
    </row>
    <row r="13" spans="1:2">
      <c r="A13" s="3" t="s">
        <v>109</v>
      </c>
      <c r="B13">
        <v>0</v>
      </c>
    </row>
    <row r="14" spans="1:2">
      <c r="A14" s="3" t="s">
        <v>133</v>
      </c>
      <c r="B14">
        <v>0</v>
      </c>
    </row>
    <row r="15" spans="1:2">
      <c r="A15" s="3" t="s">
        <v>139</v>
      </c>
      <c r="B15">
        <v>0</v>
      </c>
    </row>
    <row r="16" spans="1:2">
      <c r="A16" s="3" t="s">
        <v>145</v>
      </c>
      <c r="B16">
        <v>2282</v>
      </c>
    </row>
    <row r="17" spans="1:2">
      <c r="A17" s="3" t="s">
        <v>169</v>
      </c>
      <c r="B17">
        <v>10</v>
      </c>
    </row>
    <row r="18" spans="1:2">
      <c r="A18" s="3" t="s">
        <v>175</v>
      </c>
      <c r="B18">
        <v>0</v>
      </c>
    </row>
    <row r="19" spans="1:2">
      <c r="A19" s="3" t="s">
        <v>1339</v>
      </c>
      <c r="B19">
        <v>575</v>
      </c>
    </row>
    <row r="20" spans="1:2">
      <c r="A20" s="3" t="s">
        <v>199</v>
      </c>
      <c r="B20">
        <v>761</v>
      </c>
    </row>
    <row r="21" spans="1:2">
      <c r="A21" s="3" t="s">
        <v>205</v>
      </c>
      <c r="B21">
        <v>0</v>
      </c>
    </row>
    <row r="22" spans="1:2">
      <c r="A22" s="3" t="s">
        <v>4444</v>
      </c>
      <c r="B22">
        <v>5</v>
      </c>
    </row>
    <row r="23" spans="1:2">
      <c r="A23" s="3" t="s">
        <v>229</v>
      </c>
      <c r="B23">
        <v>2</v>
      </c>
    </row>
    <row r="24" spans="1:2">
      <c r="A24" s="3" t="s">
        <v>235</v>
      </c>
      <c r="B24">
        <v>5</v>
      </c>
    </row>
    <row r="25" spans="1:2">
      <c r="A25" s="3" t="s">
        <v>259</v>
      </c>
      <c r="B25">
        <v>0</v>
      </c>
    </row>
    <row r="26" spans="1:2">
      <c r="A26" s="3" t="s">
        <v>265</v>
      </c>
      <c r="B26">
        <v>0</v>
      </c>
    </row>
    <row r="27" spans="1:2">
      <c r="A27" s="3" t="s">
        <v>271</v>
      </c>
      <c r="B27">
        <v>0</v>
      </c>
    </row>
    <row r="28" spans="1:2">
      <c r="A28" s="3" t="s">
        <v>277</v>
      </c>
      <c r="B28">
        <v>0</v>
      </c>
    </row>
    <row r="29" spans="1:2">
      <c r="A29" s="3" t="s">
        <v>283</v>
      </c>
      <c r="B29">
        <v>0</v>
      </c>
    </row>
    <row r="30" spans="1:2">
      <c r="A30" s="3" t="s">
        <v>289</v>
      </c>
      <c r="B30">
        <v>0</v>
      </c>
    </row>
    <row r="31" spans="1:2">
      <c r="A31" s="3" t="s">
        <v>295</v>
      </c>
      <c r="B31">
        <v>306</v>
      </c>
    </row>
    <row r="32" spans="1:2">
      <c r="A32" s="3" t="s">
        <v>301</v>
      </c>
      <c r="B32">
        <v>8821</v>
      </c>
    </row>
    <row r="33" spans="1:2">
      <c r="A33" s="3" t="s">
        <v>325</v>
      </c>
      <c r="B33">
        <v>0</v>
      </c>
    </row>
    <row r="34" spans="1:2">
      <c r="A34" s="3" t="s">
        <v>4733</v>
      </c>
      <c r="B34">
        <v>1059896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EA84-598F-44EC-9F3A-EDB350D98BC9}">
  <dimension ref="A4:B17"/>
  <sheetViews>
    <sheetView topLeftCell="A4" workbookViewId="0">
      <selection activeCell="B17" sqref="A4:B17"/>
    </sheetView>
  </sheetViews>
  <sheetFormatPr defaultRowHeight="14.4"/>
  <cols>
    <col min="1" max="1" width="12.5546875" bestFit="1" customWidth="1"/>
    <col min="2" max="2" width="13.44140625" bestFit="1" customWidth="1"/>
    <col min="3" max="12" width="15.5546875" bestFit="1" customWidth="1"/>
    <col min="13" max="14" width="10.77734375" bestFit="1" customWidth="1"/>
    <col min="15" max="25" width="22.77734375" bestFit="1" customWidth="1"/>
    <col min="26" max="26" width="25.6640625" bestFit="1" customWidth="1"/>
    <col min="27" max="38" width="12.21875" bestFit="1" customWidth="1"/>
    <col min="39" max="39" width="15" bestFit="1" customWidth="1"/>
    <col min="40" max="51" width="10.21875" bestFit="1" customWidth="1"/>
    <col min="52" max="52" width="10.88671875" bestFit="1" customWidth="1"/>
    <col min="53" max="64" width="10.21875" bestFit="1" customWidth="1"/>
    <col min="65" max="65" width="12.6640625" bestFit="1" customWidth="1"/>
    <col min="66" max="77" width="25.109375" bestFit="1" customWidth="1"/>
    <col min="78" max="78" width="27.88671875" bestFit="1" customWidth="1"/>
    <col min="79" max="90" width="18.88671875" bestFit="1" customWidth="1"/>
    <col min="91" max="91" width="21.77734375" bestFit="1" customWidth="1"/>
    <col min="92" max="103" width="12.6640625" bestFit="1" customWidth="1"/>
    <col min="104" max="104" width="15.44140625" bestFit="1" customWidth="1"/>
    <col min="105" max="116" width="12.6640625" bestFit="1" customWidth="1"/>
    <col min="117" max="117" width="15.44140625" bestFit="1" customWidth="1"/>
    <col min="118" max="129" width="12.21875" bestFit="1" customWidth="1"/>
    <col min="130" max="130" width="15" bestFit="1" customWidth="1"/>
    <col min="131" max="142" width="25.6640625" bestFit="1" customWidth="1"/>
    <col min="143" max="143" width="28.44140625" bestFit="1" customWidth="1"/>
    <col min="144" max="155" width="15.5546875" bestFit="1" customWidth="1"/>
    <col min="156" max="156" width="18.33203125" bestFit="1" customWidth="1"/>
    <col min="157" max="168" width="15.109375" bestFit="1" customWidth="1"/>
    <col min="169" max="169" width="17.88671875" bestFit="1" customWidth="1"/>
    <col min="170" max="181" width="12.44140625" bestFit="1" customWidth="1"/>
    <col min="182" max="182" width="15.21875" bestFit="1" customWidth="1"/>
    <col min="183" max="194" width="10.21875" bestFit="1" customWidth="1"/>
    <col min="195" max="195" width="11.5546875" bestFit="1" customWidth="1"/>
    <col min="196" max="207" width="10.21875" bestFit="1" customWidth="1"/>
    <col min="208" max="208" width="12.21875" bestFit="1" customWidth="1"/>
    <col min="209" max="220" width="14.5546875" bestFit="1" customWidth="1"/>
    <col min="221" max="221" width="17.44140625" bestFit="1" customWidth="1"/>
    <col min="222" max="233" width="11.109375" bestFit="1" customWidth="1"/>
    <col min="234" max="240" width="13.88671875" bestFit="1" customWidth="1"/>
    <col min="241" max="241" width="16.6640625" bestFit="1" customWidth="1"/>
    <col min="242" max="253" width="10.21875" bestFit="1" customWidth="1"/>
    <col min="254" max="254" width="11.21875" bestFit="1" customWidth="1"/>
    <col min="255" max="266" width="12.44140625" bestFit="1" customWidth="1"/>
    <col min="267" max="267" width="15.21875" bestFit="1" customWidth="1"/>
    <col min="268" max="279" width="11.77734375" bestFit="1" customWidth="1"/>
    <col min="280" max="280" width="14.5546875" bestFit="1" customWidth="1"/>
    <col min="281" max="292" width="15.77734375" bestFit="1" customWidth="1"/>
    <col min="293" max="293" width="18.5546875" bestFit="1" customWidth="1"/>
    <col min="294" max="305" width="13" bestFit="1" customWidth="1"/>
    <col min="306" max="306" width="15.77734375" bestFit="1" customWidth="1"/>
    <col min="307" max="318" width="10.21875" bestFit="1" customWidth="1"/>
    <col min="319" max="319" width="12.5546875" bestFit="1" customWidth="1"/>
    <col min="320" max="331" width="10.5546875" bestFit="1" customWidth="1"/>
    <col min="332" max="332" width="13.33203125" bestFit="1" customWidth="1"/>
    <col min="333" max="344" width="13.44140625" bestFit="1" customWidth="1"/>
    <col min="345" max="345" width="16.21875" bestFit="1" customWidth="1"/>
    <col min="346" max="357" width="17.21875" bestFit="1" customWidth="1"/>
    <col min="358" max="358" width="20" bestFit="1" customWidth="1"/>
    <col min="359" max="370" width="18.109375" bestFit="1" customWidth="1"/>
    <col min="371" max="371" width="20.88671875" bestFit="1" customWidth="1"/>
    <col min="372" max="383" width="16.44140625" bestFit="1" customWidth="1"/>
    <col min="384" max="384" width="19.21875" bestFit="1" customWidth="1"/>
    <col min="385" max="385" width="10.77734375" bestFit="1" customWidth="1"/>
  </cols>
  <sheetData>
    <row r="4" spans="1:2">
      <c r="A4" s="2" t="s">
        <v>4732</v>
      </c>
      <c r="B4" t="s">
        <v>2331</v>
      </c>
    </row>
    <row r="5" spans="1:2">
      <c r="A5" s="3" t="s">
        <v>6</v>
      </c>
      <c r="B5">
        <v>41382607</v>
      </c>
    </row>
    <row r="6" spans="1:2">
      <c r="A6" s="3" t="s">
        <v>8</v>
      </c>
      <c r="B6">
        <v>58075723</v>
      </c>
    </row>
    <row r="7" spans="1:2">
      <c r="A7" s="3" t="s">
        <v>10</v>
      </c>
      <c r="B7">
        <v>28740205</v>
      </c>
    </row>
    <row r="8" spans="1:2">
      <c r="A8" s="3" t="s">
        <v>12</v>
      </c>
      <c r="B8">
        <v>23955353</v>
      </c>
    </row>
    <row r="9" spans="1:2">
      <c r="A9" s="3" t="s">
        <v>14</v>
      </c>
      <c r="B9">
        <v>22880929</v>
      </c>
    </row>
    <row r="10" spans="1:2">
      <c r="A10" s="3" t="s">
        <v>16</v>
      </c>
      <c r="B10">
        <v>43137559</v>
      </c>
    </row>
    <row r="11" spans="1:2">
      <c r="A11" s="3" t="s">
        <v>18</v>
      </c>
      <c r="B11">
        <v>19172962</v>
      </c>
    </row>
    <row r="12" spans="1:2">
      <c r="A12" s="3" t="s">
        <v>20</v>
      </c>
      <c r="B12">
        <v>22312789</v>
      </c>
    </row>
    <row r="13" spans="1:2">
      <c r="A13" s="3" t="s">
        <v>22</v>
      </c>
      <c r="B13">
        <v>20810933</v>
      </c>
    </row>
    <row r="14" spans="1:2">
      <c r="A14" s="3" t="s">
        <v>24</v>
      </c>
      <c r="B14">
        <v>22493925</v>
      </c>
    </row>
    <row r="15" spans="1:2">
      <c r="A15" s="3" t="s">
        <v>26</v>
      </c>
      <c r="B15">
        <v>23548441</v>
      </c>
    </row>
    <row r="16" spans="1:2">
      <c r="A16" s="3" t="s">
        <v>54</v>
      </c>
      <c r="B16">
        <v>29830223</v>
      </c>
    </row>
    <row r="17" spans="1:2">
      <c r="A17" s="3" t="s">
        <v>4733</v>
      </c>
      <c r="B17">
        <v>356341649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insitial</vt:lpstr>
      <vt:lpstr>Overall</vt:lpstr>
      <vt:lpstr>Sheet1</vt:lpstr>
      <vt:lpstr>Sheet2</vt:lpstr>
      <vt:lpstr>Foreign</vt:lpstr>
      <vt:lpstr>For</vt:lpstr>
      <vt:lpstr>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Sathappan PR</cp:lastModifiedBy>
  <dcterms:modified xsi:type="dcterms:W3CDTF">2023-08-24T12:57:39Z</dcterms:modified>
</cp:coreProperties>
</file>