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thishrajendiran/Documents/Sathish/Others/Masters/Syracuse/Courses-Term4/IST 772/Week7/"/>
    </mc:Choice>
  </mc:AlternateContent>
  <xr:revisionPtr revIDLastSave="0" documentId="13_ncr:1_{89A051AF-F805-CD47-A4DD-354F0ACE120F}" xr6:coauthVersionLast="45" xr6:coauthVersionMax="45" xr10:uidLastSave="{00000000-0000-0000-0000-000000000000}"/>
  <bookViews>
    <workbookView xWindow="41840" yWindow="460" windowWidth="20220" windowHeight="15740" activeTab="2" xr2:uid="{00000000-000D-0000-FFFF-FFFF00000000}"/>
  </bookViews>
  <sheets>
    <sheet name="2x2fixed" sheetId="3" r:id="rId1"/>
    <sheet name="2x2free" sheetId="2" r:id="rId2"/>
    <sheet name="2x3free" sheetId="1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1" l="1"/>
  <c r="B19" i="3" l="1"/>
  <c r="C12" i="3"/>
  <c r="B13" i="3"/>
  <c r="B12" i="3"/>
  <c r="C5" i="3"/>
  <c r="C6" i="3" l="1"/>
  <c r="B6" i="3"/>
  <c r="E9" i="3"/>
  <c r="E5" i="2"/>
  <c r="C8" i="2"/>
  <c r="B8" i="2"/>
  <c r="E6" i="2"/>
  <c r="F5" i="1"/>
  <c r="F6" i="1"/>
  <c r="B8" i="1"/>
  <c r="C8" i="1"/>
  <c r="D8" i="1"/>
  <c r="E9" i="2" l="1"/>
  <c r="B13" i="2" s="1"/>
  <c r="B20" i="2" s="1"/>
  <c r="F9" i="1"/>
  <c r="C12" i="1" s="1"/>
  <c r="C19" i="1" s="1"/>
  <c r="C13" i="3"/>
  <c r="C20" i="3" s="1"/>
  <c r="B20" i="3"/>
  <c r="C13" i="2" l="1"/>
  <c r="C20" i="2" s="1"/>
  <c r="C12" i="2"/>
  <c r="C19" i="2" s="1"/>
  <c r="B12" i="2"/>
  <c r="B15" i="2" s="1"/>
  <c r="B12" i="1"/>
  <c r="B19" i="1" s="1"/>
  <c r="D11" i="1"/>
  <c r="D18" i="1" s="1"/>
  <c r="C15" i="3"/>
  <c r="C19" i="3"/>
  <c r="E23" i="3" s="1"/>
  <c r="E25" i="3" s="1"/>
  <c r="E12" i="3"/>
  <c r="E13" i="3"/>
  <c r="D12" i="1"/>
  <c r="D19" i="1" s="1"/>
  <c r="C11" i="1"/>
  <c r="B11" i="1"/>
  <c r="B15" i="3"/>
  <c r="E12" i="2" l="1"/>
  <c r="C15" i="2"/>
  <c r="B19" i="2"/>
  <c r="E23" i="2" s="1"/>
  <c r="E25" i="2" s="1"/>
  <c r="E13" i="2"/>
  <c r="D14" i="1"/>
  <c r="F12" i="1"/>
  <c r="C18" i="1"/>
  <c r="C14" i="1"/>
  <c r="B18" i="1"/>
  <c r="B14" i="1"/>
  <c r="F11" i="1"/>
  <c r="E22" i="1" l="1"/>
</calcChain>
</file>

<file path=xl/sharedStrings.xml><?xml version="1.0" encoding="utf-8"?>
<sst xmlns="http://schemas.openxmlformats.org/spreadsheetml/2006/main" count="61" uniqueCount="29">
  <si>
    <t>Actual</t>
  </si>
  <si>
    <t>Expected</t>
  </si>
  <si>
    <t>Chi</t>
  </si>
  <si>
    <t>Act-Exp</t>
  </si>
  <si>
    <t>Marketing</t>
  </si>
  <si>
    <t>CompSci</t>
  </si>
  <si>
    <t>RowTotal</t>
  </si>
  <si>
    <t>GrandTotal</t>
  </si>
  <si>
    <t>ColTotal</t>
  </si>
  <si>
    <t>ChiSquare</t>
  </si>
  <si>
    <t>ProbChi</t>
  </si>
  <si>
    <t>Demonstration of 2x2 Chi-Square Contingency Test</t>
  </si>
  <si>
    <t>Down</t>
  </si>
  <si>
    <t>Up</t>
  </si>
  <si>
    <t>Jelly</t>
  </si>
  <si>
    <t>Butter</t>
  </si>
  <si>
    <t>RQ: Is the proportion of jelly to butter independent of topping up or topping down?</t>
  </si>
  <si>
    <t>Two Year</t>
  </si>
  <si>
    <t>Four Year</t>
  </si>
  <si>
    <t>RQ: Is the proportion of majors contingent on the type of school?</t>
  </si>
  <si>
    <t>Biology</t>
  </si>
  <si>
    <t>What are the maximum and minimum values that the shaded cell</t>
  </si>
  <si>
    <t xml:space="preserve">can take on? </t>
  </si>
  <si>
    <t xml:space="preserve">Given that the marginals are fixed, why is it possible to calculate </t>
  </si>
  <si>
    <t>every other cell except the shaded one?</t>
  </si>
  <si>
    <t xml:space="preserve">How many computer science majors does the two year college </t>
  </si>
  <si>
    <t>need to add for chi-square to become significant?</t>
  </si>
  <si>
    <t xml:space="preserve">Fill in the correct cell formula for the green cell. 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</si>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</sst>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b/>
      <sz val="14"/>
      <name val="Arial"/>
      <family val="2"/>
    </font>
    <font>
      <i/>
      <sz val="14"/>
      <color theme="0" tint="-0.249977111117893"/>
      <name val="Arial"/>
      <family val="2"/>
    </font>
    <font>
      <sz val="14"/>
      <color theme="0" tint="-0.249977111117893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0" fillId="3" borderId="0" xfId="0" applyFill="1"/>
    <xf numFmtId="0" fontId="2" fillId="4" borderId="1" xfId="0" applyFont="1" applyFill="1" applyBorder="1"/>
    <xf numFmtId="0" fontId="2" fillId="2" borderId="1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zoomScale="125" zoomScaleNormal="125" zoomScalePageLayoutView="125" workbookViewId="0">
      <selection activeCell="E25" sqref="E25"/>
    </sheetView>
  </sheetViews>
  <sheetFormatPr baseColWidth="10" defaultColWidth="8.83203125" defaultRowHeight="13" x14ac:dyDescent="0.15"/>
  <cols>
    <col min="1" max="1" width="15.6640625" customWidth="1"/>
    <col min="4" max="4" width="13.6640625" customWidth="1"/>
    <col min="5" max="5" width="14" customWidth="1"/>
    <col min="7" max="7" width="8.83203125" customWidth="1"/>
  </cols>
  <sheetData>
    <row r="1" spans="1:7" ht="18" x14ac:dyDescent="0.2">
      <c r="A1" s="1" t="s">
        <v>11</v>
      </c>
      <c r="B1" s="1"/>
      <c r="C1" s="1"/>
      <c r="D1" s="1"/>
      <c r="E1" s="1"/>
    </row>
    <row r="2" spans="1:7" ht="18" x14ac:dyDescent="0.2">
      <c r="A2" s="1" t="s">
        <v>16</v>
      </c>
      <c r="B2" s="1"/>
      <c r="C2" s="1"/>
      <c r="D2" s="1"/>
      <c r="E2" s="1"/>
    </row>
    <row r="3" spans="1:7" ht="18" x14ac:dyDescent="0.2">
      <c r="A3" s="1"/>
      <c r="B3" s="1"/>
      <c r="C3" s="1"/>
      <c r="D3" s="1"/>
      <c r="E3" s="1"/>
    </row>
    <row r="4" spans="1:7" ht="18" x14ac:dyDescent="0.2">
      <c r="A4" s="2" t="s">
        <v>0</v>
      </c>
      <c r="B4" s="3" t="s">
        <v>12</v>
      </c>
      <c r="C4" s="3" t="s">
        <v>13</v>
      </c>
      <c r="D4" s="1"/>
      <c r="E4" s="2" t="s">
        <v>6</v>
      </c>
      <c r="G4" s="10" t="s">
        <v>21</v>
      </c>
    </row>
    <row r="5" spans="1:7" ht="18" x14ac:dyDescent="0.2">
      <c r="A5" s="3" t="s">
        <v>14</v>
      </c>
      <c r="B5" s="9">
        <v>20</v>
      </c>
      <c r="C5" s="6">
        <f>E5-B5</f>
        <v>10</v>
      </c>
      <c r="D5" s="1"/>
      <c r="E5" s="1">
        <v>30</v>
      </c>
      <c r="G5" s="10" t="s">
        <v>22</v>
      </c>
    </row>
    <row r="6" spans="1:7" ht="18" x14ac:dyDescent="0.2">
      <c r="A6" s="3" t="s">
        <v>15</v>
      </c>
      <c r="B6" s="6">
        <f>B8-B5</f>
        <v>30</v>
      </c>
      <c r="C6" s="6">
        <f>C8-C5</f>
        <v>40</v>
      </c>
      <c r="D6" s="1"/>
      <c r="E6" s="1">
        <v>70</v>
      </c>
    </row>
    <row r="7" spans="1:7" ht="18" x14ac:dyDescent="0.2">
      <c r="A7" s="1"/>
      <c r="B7" s="1"/>
      <c r="C7" s="1"/>
      <c r="D7" s="1"/>
      <c r="E7" s="1"/>
      <c r="G7" s="10" t="s">
        <v>23</v>
      </c>
    </row>
    <row r="8" spans="1:7" ht="18" x14ac:dyDescent="0.2">
      <c r="A8" s="2" t="s">
        <v>8</v>
      </c>
      <c r="B8" s="1">
        <v>50</v>
      </c>
      <c r="C8" s="1">
        <v>50</v>
      </c>
      <c r="D8" s="1"/>
      <c r="E8" s="2" t="s">
        <v>7</v>
      </c>
      <c r="G8" t="s">
        <v>24</v>
      </c>
    </row>
    <row r="9" spans="1:7" ht="18" x14ac:dyDescent="0.2">
      <c r="A9" s="1"/>
      <c r="B9" s="1"/>
      <c r="C9" s="1"/>
      <c r="D9" s="1"/>
      <c r="E9" s="1">
        <f>SUM(E5:E6)</f>
        <v>100</v>
      </c>
    </row>
    <row r="10" spans="1:7" ht="18" x14ac:dyDescent="0.2">
      <c r="A10" s="1"/>
      <c r="B10" s="1"/>
      <c r="C10" s="1"/>
      <c r="D10" s="1"/>
      <c r="E10" s="1"/>
    </row>
    <row r="11" spans="1:7" ht="18" x14ac:dyDescent="0.2">
      <c r="A11" s="2" t="s">
        <v>1</v>
      </c>
      <c r="B11" s="3" t="s">
        <v>12</v>
      </c>
      <c r="C11" s="3" t="s">
        <v>13</v>
      </c>
      <c r="D11" s="1"/>
      <c r="E11" s="4" t="s">
        <v>6</v>
      </c>
    </row>
    <row r="12" spans="1:7" ht="18" x14ac:dyDescent="0.2">
      <c r="A12" s="3" t="s">
        <v>14</v>
      </c>
      <c r="B12" s="6">
        <f>B8*E5/E9</f>
        <v>15</v>
      </c>
      <c r="C12" s="6">
        <f>C8*E5/E9</f>
        <v>15</v>
      </c>
      <c r="D12" s="1"/>
      <c r="E12" s="5">
        <f>SUM(B12:D12)</f>
        <v>30</v>
      </c>
    </row>
    <row r="13" spans="1:7" ht="18" x14ac:dyDescent="0.2">
      <c r="A13" s="3" t="s">
        <v>15</v>
      </c>
      <c r="B13" s="6">
        <f>B8*E6/E9</f>
        <v>35</v>
      </c>
      <c r="C13" s="6">
        <f>C8*E6/E9</f>
        <v>35</v>
      </c>
      <c r="D13" s="1"/>
      <c r="E13" s="5">
        <f>SUM(B13:D13)</f>
        <v>70</v>
      </c>
    </row>
    <row r="14" spans="1:7" ht="18" x14ac:dyDescent="0.2">
      <c r="A14" s="1"/>
      <c r="B14" s="1"/>
      <c r="C14" s="1"/>
      <c r="D14" s="1"/>
      <c r="E14" s="1"/>
    </row>
    <row r="15" spans="1:7" ht="18" x14ac:dyDescent="0.2">
      <c r="A15" s="4" t="s">
        <v>8</v>
      </c>
      <c r="B15" s="5">
        <f>SUM(B12:B13)</f>
        <v>50</v>
      </c>
      <c r="C15" s="5">
        <f>SUM(C12:C13)</f>
        <v>50</v>
      </c>
      <c r="D15" s="1"/>
      <c r="E15" s="1"/>
    </row>
    <row r="16" spans="1:7" ht="18" x14ac:dyDescent="0.2">
      <c r="A16" s="1"/>
      <c r="B16" s="1"/>
      <c r="C16" s="1"/>
      <c r="D16" s="1"/>
      <c r="E16" s="1"/>
    </row>
    <row r="17" spans="1:5" ht="18" x14ac:dyDescent="0.2">
      <c r="A17" s="1"/>
      <c r="B17" s="1"/>
      <c r="C17" s="1"/>
      <c r="D17" s="1"/>
      <c r="E17" s="1"/>
    </row>
    <row r="18" spans="1:5" ht="18" x14ac:dyDescent="0.2">
      <c r="A18" s="1" t="s">
        <v>3</v>
      </c>
      <c r="B18" s="1"/>
      <c r="C18" s="1"/>
      <c r="D18" s="1"/>
      <c r="E18" s="1"/>
    </row>
    <row r="19" spans="1:5" ht="18" x14ac:dyDescent="0.2">
      <c r="A19" s="1"/>
      <c r="B19" s="6">
        <f>(B5-B12)^2/B12</f>
        <v>1.6666666666666667</v>
      </c>
      <c r="C19" s="6">
        <f>(C5-C12)^2/C12</f>
        <v>1.6666666666666667</v>
      </c>
      <c r="D19" s="1"/>
      <c r="E19" s="1"/>
    </row>
    <row r="20" spans="1:5" ht="18" x14ac:dyDescent="0.2">
      <c r="A20" s="1"/>
      <c r="B20" s="6">
        <f>(B6-B13)^2/B13</f>
        <v>0.7142857142857143</v>
      </c>
      <c r="C20" s="6">
        <f>(C6-C13)^2/C13</f>
        <v>0.7142857142857143</v>
      </c>
      <c r="D20" s="1"/>
      <c r="E20" s="1"/>
    </row>
    <row r="21" spans="1:5" ht="18" x14ac:dyDescent="0.2">
      <c r="A21" s="1"/>
      <c r="B21" s="1"/>
      <c r="C21" s="1"/>
      <c r="D21" s="1"/>
      <c r="E21" s="1"/>
    </row>
    <row r="22" spans="1:5" ht="18" x14ac:dyDescent="0.2">
      <c r="A22" s="1"/>
      <c r="B22" s="1"/>
      <c r="C22" s="1"/>
      <c r="D22" s="1"/>
      <c r="E22" s="1"/>
    </row>
    <row r="23" spans="1:5" ht="18" x14ac:dyDescent="0.2">
      <c r="A23" s="1"/>
      <c r="B23" s="1"/>
      <c r="C23" s="1"/>
      <c r="D23" s="1" t="s">
        <v>9</v>
      </c>
      <c r="E23" s="1">
        <f>SUM(B19:D20)</f>
        <v>4.7619047619047619</v>
      </c>
    </row>
    <row r="24" spans="1:5" ht="18" x14ac:dyDescent="0.2">
      <c r="A24" s="1"/>
      <c r="B24" s="1"/>
      <c r="C24" s="1"/>
      <c r="D24" s="1"/>
      <c r="E24" s="1"/>
    </row>
    <row r="25" spans="1:5" ht="18" x14ac:dyDescent="0.2">
      <c r="A25" s="1"/>
      <c r="B25" s="1"/>
      <c r="C25" s="1"/>
      <c r="D25" s="1" t="s">
        <v>10</v>
      </c>
      <c r="E25" s="1">
        <f>CHIDIST(E23,1)</f>
        <v>2.9096331741252202E-2</v>
      </c>
    </row>
  </sheetData>
  <pageMargins left="0.75" right="0.75" top="1" bottom="1" header="0.5" footer="0.5"/>
  <pageSetup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opLeftCell="A3" zoomScale="125" zoomScaleNormal="125" zoomScalePageLayoutView="125" workbookViewId="0">
      <selection activeCell="B6" sqref="B6"/>
    </sheetView>
  </sheetViews>
  <sheetFormatPr baseColWidth="10" defaultColWidth="8.83203125" defaultRowHeight="13" x14ac:dyDescent="0.15"/>
  <cols>
    <col min="1" max="1" width="13" customWidth="1"/>
    <col min="2" max="2" width="12.6640625" customWidth="1"/>
    <col min="3" max="3" width="15" customWidth="1"/>
    <col min="4" max="4" width="14.6640625" customWidth="1"/>
    <col min="5" max="5" width="13.33203125" customWidth="1"/>
  </cols>
  <sheetData>
    <row r="1" spans="1:7" ht="18" x14ac:dyDescent="0.2">
      <c r="A1" s="1" t="s">
        <v>11</v>
      </c>
      <c r="B1" s="1"/>
      <c r="C1" s="1"/>
      <c r="D1" s="1"/>
      <c r="E1" s="1"/>
    </row>
    <row r="2" spans="1:7" ht="18" x14ac:dyDescent="0.2">
      <c r="A2" s="1" t="s">
        <v>19</v>
      </c>
      <c r="B2" s="1"/>
      <c r="C2" s="1"/>
      <c r="D2" s="1"/>
      <c r="E2" s="1"/>
    </row>
    <row r="3" spans="1:7" ht="18" x14ac:dyDescent="0.2">
      <c r="A3" s="1"/>
      <c r="B3" s="1"/>
      <c r="C3" s="1"/>
      <c r="D3" s="1"/>
      <c r="E3" s="1"/>
    </row>
    <row r="4" spans="1:7" ht="18" x14ac:dyDescent="0.2">
      <c r="A4" s="2" t="s">
        <v>0</v>
      </c>
      <c r="B4" s="3" t="s">
        <v>4</v>
      </c>
      <c r="C4" s="3" t="s">
        <v>5</v>
      </c>
      <c r="D4" s="1"/>
      <c r="E4" s="2" t="s">
        <v>6</v>
      </c>
      <c r="G4" s="10" t="s">
        <v>25</v>
      </c>
    </row>
    <row r="5" spans="1:7" ht="18" x14ac:dyDescent="0.2">
      <c r="A5" s="3" t="s">
        <v>17</v>
      </c>
      <c r="B5" s="9">
        <v>30</v>
      </c>
      <c r="C5" s="9">
        <v>25</v>
      </c>
      <c r="D5" s="1"/>
      <c r="E5" s="1">
        <f>SUM(B5:D5)</f>
        <v>55</v>
      </c>
      <c r="G5" t="s">
        <v>26</v>
      </c>
    </row>
    <row r="6" spans="1:7" ht="18" x14ac:dyDescent="0.2">
      <c r="A6" s="3" t="s">
        <v>18</v>
      </c>
      <c r="B6" s="9">
        <v>40</v>
      </c>
      <c r="C6" s="9">
        <v>25</v>
      </c>
      <c r="D6" s="1"/>
      <c r="E6" s="1">
        <f>SUM(B6:D6)</f>
        <v>65</v>
      </c>
    </row>
    <row r="7" spans="1:7" ht="18" x14ac:dyDescent="0.2">
      <c r="A7" s="1"/>
      <c r="B7" s="1"/>
      <c r="C7" s="1"/>
      <c r="D7" s="1"/>
      <c r="E7" s="1"/>
    </row>
    <row r="8" spans="1:7" ht="18" x14ac:dyDescent="0.2">
      <c r="A8" s="2" t="s">
        <v>8</v>
      </c>
      <c r="B8" s="1">
        <f>SUM(B5:B6)</f>
        <v>70</v>
      </c>
      <c r="C8" s="1">
        <f>SUM(C5:C6)</f>
        <v>50</v>
      </c>
      <c r="D8" s="1"/>
      <c r="E8" s="2" t="s">
        <v>7</v>
      </c>
    </row>
    <row r="9" spans="1:7" ht="18" x14ac:dyDescent="0.2">
      <c r="A9" s="1"/>
      <c r="B9" s="1"/>
      <c r="C9" s="1"/>
      <c r="D9" s="1"/>
      <c r="E9" s="1">
        <f>SUM(E5:E6)</f>
        <v>120</v>
      </c>
    </row>
    <row r="10" spans="1:7" ht="18" x14ac:dyDescent="0.2">
      <c r="A10" s="1"/>
      <c r="B10" s="1"/>
      <c r="C10" s="1"/>
      <c r="D10" s="1"/>
      <c r="E10" s="1"/>
    </row>
    <row r="11" spans="1:7" ht="18" x14ac:dyDescent="0.2">
      <c r="A11" s="2" t="s">
        <v>1</v>
      </c>
      <c r="B11" s="3" t="s">
        <v>4</v>
      </c>
      <c r="C11" s="3" t="s">
        <v>5</v>
      </c>
      <c r="D11" s="1"/>
      <c r="E11" s="4" t="s">
        <v>6</v>
      </c>
    </row>
    <row r="12" spans="1:7" ht="18" x14ac:dyDescent="0.2">
      <c r="A12" s="3" t="s">
        <v>17</v>
      </c>
      <c r="B12" s="6">
        <f>B8*E5/E9</f>
        <v>32.083333333333336</v>
      </c>
      <c r="C12" s="6">
        <f>C8*E5/E9</f>
        <v>22.916666666666668</v>
      </c>
      <c r="D12" s="1"/>
      <c r="E12" s="5">
        <f>SUM(B12:D12)</f>
        <v>55</v>
      </c>
    </row>
    <row r="13" spans="1:7" ht="18" x14ac:dyDescent="0.2">
      <c r="A13" s="3" t="s">
        <v>18</v>
      </c>
      <c r="B13" s="6">
        <f>B8*E6/E9</f>
        <v>37.916666666666664</v>
      </c>
      <c r="C13" s="6">
        <f>C8*E6/E9</f>
        <v>27.083333333333332</v>
      </c>
      <c r="D13" s="1"/>
      <c r="E13" s="5">
        <f>SUM(B13:D13)</f>
        <v>65</v>
      </c>
    </row>
    <row r="14" spans="1:7" ht="18" x14ac:dyDescent="0.2">
      <c r="A14" s="1"/>
      <c r="B14" s="1"/>
      <c r="C14" s="1"/>
      <c r="D14" s="1"/>
      <c r="E14" s="1"/>
    </row>
    <row r="15" spans="1:7" ht="18" x14ac:dyDescent="0.2">
      <c r="A15" s="4" t="s">
        <v>8</v>
      </c>
      <c r="B15" s="5">
        <f>SUM(B12:B13)</f>
        <v>70</v>
      </c>
      <c r="C15" s="5">
        <f>SUM(C12:C13)</f>
        <v>50</v>
      </c>
      <c r="D15" s="1"/>
      <c r="E15" s="1"/>
    </row>
    <row r="16" spans="1:7" ht="18" x14ac:dyDescent="0.2">
      <c r="A16" s="1"/>
      <c r="B16" s="1"/>
      <c r="C16" s="1"/>
      <c r="D16" s="1"/>
      <c r="E16" s="1"/>
    </row>
    <row r="17" spans="1:5" ht="18" x14ac:dyDescent="0.2">
      <c r="A17" s="1"/>
      <c r="B17" s="1"/>
      <c r="C17" s="1"/>
      <c r="D17" s="1"/>
      <c r="E17" s="1"/>
    </row>
    <row r="18" spans="1:5" ht="18" x14ac:dyDescent="0.2">
      <c r="A18" s="1" t="s">
        <v>3</v>
      </c>
      <c r="B18" s="1"/>
      <c r="C18" s="1"/>
      <c r="D18" s="1"/>
      <c r="E18" s="1"/>
    </row>
    <row r="19" spans="1:5" ht="18" x14ac:dyDescent="0.2">
      <c r="A19" s="1"/>
      <c r="B19" s="6">
        <f>(B5-B12)^2/B12</f>
        <v>0.13528138528138559</v>
      </c>
      <c r="C19" s="6">
        <f>(C5-C12)^2/C12</f>
        <v>0.1893939393939392</v>
      </c>
      <c r="D19" s="1"/>
      <c r="E19" s="1"/>
    </row>
    <row r="20" spans="1:5" ht="18" x14ac:dyDescent="0.2">
      <c r="A20" s="1"/>
      <c r="B20" s="6">
        <f>(B6-B13)^2/B13</f>
        <v>0.11446886446886473</v>
      </c>
      <c r="C20" s="6">
        <f>(C6-C13)^2/C13</f>
        <v>0.1602564102564101</v>
      </c>
      <c r="D20" s="1"/>
      <c r="E20" s="1"/>
    </row>
    <row r="21" spans="1:5" ht="18" x14ac:dyDescent="0.2">
      <c r="A21" s="1"/>
      <c r="B21" s="1"/>
      <c r="C21" s="1"/>
      <c r="D21" s="1"/>
      <c r="E21" s="1"/>
    </row>
    <row r="22" spans="1:5" ht="18" x14ac:dyDescent="0.2">
      <c r="A22" s="1"/>
      <c r="B22" s="1"/>
      <c r="C22" s="1"/>
      <c r="D22" s="1"/>
      <c r="E22" s="1"/>
    </row>
    <row r="23" spans="1:5" ht="18" x14ac:dyDescent="0.2">
      <c r="A23" s="1"/>
      <c r="B23" s="1"/>
      <c r="C23" s="1"/>
      <c r="D23" s="1" t="s">
        <v>9</v>
      </c>
      <c r="E23" s="1">
        <f>SUM(B19:D20)</f>
        <v>0.59940059940059964</v>
      </c>
    </row>
    <row r="24" spans="1:5" ht="18" x14ac:dyDescent="0.2">
      <c r="A24" s="1"/>
      <c r="B24" s="1"/>
      <c r="C24" s="1"/>
      <c r="D24" s="1"/>
      <c r="E24" s="1"/>
    </row>
    <row r="25" spans="1:5" ht="18" x14ac:dyDescent="0.2">
      <c r="A25" s="1"/>
      <c r="B25" s="1"/>
      <c r="C25" s="1"/>
      <c r="D25" s="1" t="s">
        <v>10</v>
      </c>
      <c r="E25" s="1">
        <f>CHIDIST(E23,1)</f>
        <v>0.43880681598754878</v>
      </c>
    </row>
  </sheetData>
  <phoneticPr fontId="1" type="noConversion"/>
  <pageMargins left="0.75" right="0.75" top="1" bottom="1" header="0.5" footer="0.5"/>
  <pageSetup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tabSelected="1" zoomScale="122" zoomScaleNormal="122" workbookViewId="0">
      <selection activeCell="E23" sqref="E23"/>
    </sheetView>
  </sheetViews>
  <sheetFormatPr baseColWidth="10" defaultColWidth="8.83203125" defaultRowHeight="13" x14ac:dyDescent="0.15"/>
  <cols>
    <col min="1" max="1" width="11.5" customWidth="1"/>
    <col min="2" max="2" width="11.33203125" customWidth="1"/>
    <col min="3" max="3" width="10.83203125" customWidth="1"/>
    <col min="4" max="4" width="10" customWidth="1"/>
    <col min="5" max="5" width="11.83203125" customWidth="1"/>
  </cols>
  <sheetData>
    <row r="1" spans="1:6" ht="18" x14ac:dyDescent="0.2">
      <c r="A1" s="1" t="s">
        <v>11</v>
      </c>
      <c r="B1" s="1"/>
      <c r="C1" s="1"/>
      <c r="D1" s="1"/>
      <c r="E1" s="1"/>
      <c r="F1" s="1"/>
    </row>
    <row r="2" spans="1:6" ht="18" x14ac:dyDescent="0.2">
      <c r="A2" s="1" t="s">
        <v>19</v>
      </c>
      <c r="B2" s="1"/>
      <c r="C2" s="1"/>
      <c r="D2" s="1"/>
      <c r="E2" s="1"/>
      <c r="F2" s="1"/>
    </row>
    <row r="3" spans="1:6" ht="18" x14ac:dyDescent="0.2">
      <c r="A3" s="1"/>
      <c r="B3" s="1"/>
      <c r="C3" s="1"/>
      <c r="D3" s="1"/>
      <c r="E3" s="1"/>
      <c r="F3" s="1"/>
    </row>
    <row r="4" spans="1:6" ht="18" x14ac:dyDescent="0.2">
      <c r="A4" s="2" t="s">
        <v>0</v>
      </c>
      <c r="B4" s="1" t="s">
        <v>4</v>
      </c>
      <c r="C4" s="1" t="s">
        <v>5</v>
      </c>
      <c r="D4" s="1" t="s">
        <v>20</v>
      </c>
      <c r="E4" s="1"/>
      <c r="F4" s="1" t="s">
        <v>28</v>
      </c>
    </row>
    <row r="5" spans="1:6" ht="18" x14ac:dyDescent="0.2">
      <c r="A5" s="1" t="s">
        <v>17</v>
      </c>
      <c r="B5" s="8">
        <v>30</v>
      </c>
      <c r="C5" s="8">
        <v>25</v>
      </c>
      <c r="D5" s="8">
        <v>8</v>
      </c>
      <c r="E5" s="1"/>
      <c r="F5" s="1">
        <f>SUM(B5:D5)</f>
        <v>63</v>
      </c>
    </row>
    <row r="6" spans="1:6" ht="18" x14ac:dyDescent="0.2">
      <c r="A6" s="1" t="s">
        <v>18</v>
      </c>
      <c r="B6" s="8">
        <v>40</v>
      </c>
      <c r="C6" s="8">
        <v>25</v>
      </c>
      <c r="D6" s="8">
        <v>32</v>
      </c>
      <c r="E6" s="1"/>
      <c r="F6" s="1">
        <f>SUM(B6:D6)</f>
        <v>97</v>
      </c>
    </row>
    <row r="7" spans="1:6" ht="18" x14ac:dyDescent="0.2">
      <c r="A7" s="1"/>
      <c r="B7" s="1"/>
      <c r="C7" s="1"/>
      <c r="D7" s="1"/>
      <c r="E7" s="1"/>
      <c r="F7" s="1"/>
    </row>
    <row r="8" spans="1:6" ht="18" x14ac:dyDescent="0.2">
      <c r="A8" s="1" t="s">
        <v>28</v>
      </c>
      <c r="B8" s="1">
        <f>SUM(B5:B6)</f>
        <v>70</v>
      </c>
      <c r="C8" s="1">
        <f>SUM(C5:C6)</f>
        <v>50</v>
      </c>
      <c r="D8" s="1">
        <f>SUM(D5:D6)</f>
        <v>40</v>
      </c>
      <c r="E8" s="1"/>
      <c r="F8" s="1"/>
    </row>
    <row r="9" spans="1:6" ht="18" x14ac:dyDescent="0.2">
      <c r="A9" s="1"/>
      <c r="B9" s="1"/>
      <c r="C9" s="1"/>
      <c r="D9" s="1"/>
      <c r="E9" s="1"/>
      <c r="F9" s="1">
        <f>SUM(F5:F6)</f>
        <v>160</v>
      </c>
    </row>
    <row r="10" spans="1:6" ht="18" x14ac:dyDescent="0.2">
      <c r="A10" s="2" t="s">
        <v>1</v>
      </c>
      <c r="B10" s="1"/>
      <c r="C10" s="1"/>
      <c r="D10" s="1"/>
      <c r="E10" s="1"/>
      <c r="F10" s="1"/>
    </row>
    <row r="11" spans="1:6" ht="18" x14ac:dyDescent="0.2">
      <c r="A11" s="1"/>
      <c r="B11" s="6">
        <f>B8*F5/F9</f>
        <v>27.5625</v>
      </c>
      <c r="C11" s="6">
        <f>C8*F5/F9</f>
        <v>19.6875</v>
      </c>
      <c r="D11" s="6">
        <f>D8*F5/F9</f>
        <v>15.75</v>
      </c>
      <c r="E11" s="1"/>
      <c r="F11" s="1">
        <f>SUM(B11:D11)</f>
        <v>63</v>
      </c>
    </row>
    <row r="12" spans="1:6" ht="18" x14ac:dyDescent="0.2">
      <c r="A12" s="1"/>
      <c r="B12" s="6">
        <f>B8*F6/F9</f>
        <v>42.4375</v>
      </c>
      <c r="C12" s="6">
        <f>C8*F6/F9</f>
        <v>30.3125</v>
      </c>
      <c r="D12" s="6">
        <f>D8*F6/F9</f>
        <v>24.25</v>
      </c>
      <c r="E12" s="1"/>
      <c r="F12" s="1">
        <f>SUM(B12:D12)</f>
        <v>97</v>
      </c>
    </row>
    <row r="13" spans="1:6" ht="18" x14ac:dyDescent="0.2">
      <c r="A13" s="1"/>
      <c r="B13" s="1"/>
      <c r="C13" s="1"/>
      <c r="D13" s="1"/>
      <c r="E13" s="1"/>
      <c r="F13" s="1"/>
    </row>
    <row r="14" spans="1:6" ht="18" x14ac:dyDescent="0.2">
      <c r="A14" s="1"/>
      <c r="B14" s="1">
        <f>SUM(B11:B12)</f>
        <v>70</v>
      </c>
      <c r="C14" s="1">
        <f>SUM(C11:C12)</f>
        <v>50</v>
      </c>
      <c r="D14" s="1">
        <f>SUM(D11:D12)</f>
        <v>40</v>
      </c>
      <c r="E14" s="1"/>
      <c r="F14" s="1"/>
    </row>
    <row r="15" spans="1:6" ht="18" x14ac:dyDescent="0.2">
      <c r="A15" s="1"/>
      <c r="B15" s="1"/>
      <c r="C15" s="1"/>
      <c r="D15" s="1"/>
      <c r="E15" s="1"/>
      <c r="F15" s="1"/>
    </row>
    <row r="16" spans="1:6" ht="18" x14ac:dyDescent="0.2">
      <c r="A16" s="1"/>
      <c r="B16" s="1"/>
      <c r="C16" s="1"/>
      <c r="D16" s="1"/>
      <c r="E16" s="1"/>
      <c r="F16" s="1"/>
    </row>
    <row r="17" spans="1:7" ht="18" x14ac:dyDescent="0.2">
      <c r="A17" s="2" t="s">
        <v>3</v>
      </c>
      <c r="B17" s="1"/>
      <c r="C17" s="1"/>
      <c r="D17" s="1"/>
      <c r="E17" s="1"/>
      <c r="F17" s="1"/>
    </row>
    <row r="18" spans="1:7" ht="18" x14ac:dyDescent="0.2">
      <c r="A18" s="1"/>
      <c r="B18" s="1">
        <f t="shared" ref="B18:D19" si="0">(B5-B11)^2/B11</f>
        <v>0.21556122448979592</v>
      </c>
      <c r="C18" s="1">
        <f t="shared" si="0"/>
        <v>1.433531746031746</v>
      </c>
      <c r="D18" s="1">
        <f t="shared" si="0"/>
        <v>3.8134920634920637</v>
      </c>
      <c r="E18" s="1"/>
      <c r="F18" s="1"/>
    </row>
    <row r="19" spans="1:7" ht="18" x14ac:dyDescent="0.2">
      <c r="A19" s="1"/>
      <c r="B19" s="1">
        <f t="shared" si="0"/>
        <v>0.14000368188512519</v>
      </c>
      <c r="C19" s="1">
        <f t="shared" si="0"/>
        <v>0.93105670103092786</v>
      </c>
      <c r="D19" s="1">
        <f t="shared" si="0"/>
        <v>2.4768041237113403</v>
      </c>
      <c r="E19" s="1"/>
      <c r="F19" s="1"/>
    </row>
    <row r="20" spans="1:7" ht="18" x14ac:dyDescent="0.2">
      <c r="A20" s="1"/>
      <c r="B20" s="1"/>
      <c r="C20" s="1"/>
      <c r="D20" s="1"/>
      <c r="E20" s="1"/>
      <c r="F20" s="1"/>
    </row>
    <row r="21" spans="1:7" ht="18" x14ac:dyDescent="0.2">
      <c r="A21" s="1"/>
      <c r="B21" s="1"/>
      <c r="C21" s="1"/>
      <c r="D21" s="1"/>
      <c r="E21" s="1"/>
      <c r="F21" s="1"/>
    </row>
    <row r="22" spans="1:7" ht="18" x14ac:dyDescent="0.2">
      <c r="A22" s="1"/>
      <c r="B22" s="1"/>
      <c r="C22" s="1"/>
      <c r="D22" s="1" t="s">
        <v>2</v>
      </c>
      <c r="E22" s="1">
        <f>SUM(B18:D19)</f>
        <v>9.0104495406409981</v>
      </c>
      <c r="F22" s="1"/>
    </row>
    <row r="23" spans="1:7" ht="18" x14ac:dyDescent="0.2">
      <c r="D23" s="1" t="s">
        <v>10</v>
      </c>
      <c r="E23" s="7">
        <f>CHIDIST(E22,1)</f>
        <v>2.6844038562518942E-3</v>
      </c>
      <c r="G23" s="10" t="s">
        <v>27</v>
      </c>
    </row>
  </sheetData>
  <pageMargins left="0.75" right="0.75" top="1" bottom="1" header="0.5" footer="0.5"/>
  <pageSetup orientation="portrait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2x2fixed</vt:lpstr>
      <vt:lpstr>2x2free</vt:lpstr>
      <vt:lpstr>2x3free</vt:lpstr>
    </vt:vector>
  </TitlesOfParts>
  <Company>Bowling Green State Univ.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Stanton</dc:creator>
  <cp:lastModifiedBy>Microsoft Office User</cp:lastModifiedBy>
  <cp:lastPrinted>2016-10-16T19:12:09Z</cp:lastPrinted>
  <dcterms:created xsi:type="dcterms:W3CDTF">2001-04-23T20:31:14Z</dcterms:created>
  <dcterms:modified xsi:type="dcterms:W3CDTF">2020-11-18T04:48:39Z</dcterms:modified>
</cp:coreProperties>
</file>