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" windowWidth="20112" windowHeight="7992"/>
  </bookViews>
  <sheets>
    <sheet name="Memo" sheetId="1" r:id="rId1"/>
  </sheets>
  <calcPr calcId="145621"/>
</workbook>
</file>

<file path=xl/calcChain.xml><?xml version="1.0" encoding="utf-8"?>
<calcChain xmlns="http://schemas.openxmlformats.org/spreadsheetml/2006/main">
  <c r="I32" i="1" l="1"/>
  <c r="N20" i="1" l="1"/>
  <c r="O20" i="1"/>
  <c r="L16" i="1"/>
  <c r="K16" i="1"/>
  <c r="K17" i="1" s="1"/>
  <c r="I16" i="1"/>
  <c r="H16" i="1"/>
  <c r="N21" i="1" l="1"/>
  <c r="M24" i="1" s="1"/>
  <c r="H17" i="1"/>
</calcChain>
</file>

<file path=xl/sharedStrings.xml><?xml version="1.0" encoding="utf-8"?>
<sst xmlns="http://schemas.openxmlformats.org/spreadsheetml/2006/main" count="65" uniqueCount="33">
  <si>
    <t>Total</t>
  </si>
  <si>
    <t>Percentage</t>
  </si>
  <si>
    <t>C-Language</t>
  </si>
  <si>
    <t>Practical</t>
  </si>
  <si>
    <t>Finance Accounting</t>
  </si>
  <si>
    <t>BOM</t>
  </si>
  <si>
    <t>FIT</t>
  </si>
  <si>
    <t>Subjects</t>
  </si>
  <si>
    <t>Marks</t>
  </si>
  <si>
    <t>Part-II</t>
  </si>
  <si>
    <t>Part-I</t>
  </si>
  <si>
    <t>Telugu</t>
  </si>
  <si>
    <t>CIE</t>
  </si>
  <si>
    <t>Total Marks</t>
  </si>
  <si>
    <t xml:space="preserve"> </t>
  </si>
  <si>
    <t>ENG</t>
  </si>
  <si>
    <t>B.I.S</t>
  </si>
  <si>
    <t>1st Year</t>
  </si>
  <si>
    <t>2nd Year</t>
  </si>
  <si>
    <t>3rd Year</t>
  </si>
  <si>
    <t>Advanced Accounting</t>
  </si>
  <si>
    <t>Business Stats</t>
  </si>
  <si>
    <t>FSBI</t>
  </si>
  <si>
    <t>Tax</t>
  </si>
  <si>
    <t>R.D.B.M.S</t>
  </si>
  <si>
    <t>Web Programming</t>
  </si>
  <si>
    <t>E-Commerce</t>
  </si>
  <si>
    <t>Cost Accouting</t>
  </si>
  <si>
    <t>Corp Accounting</t>
  </si>
  <si>
    <t>Mgt Accounting</t>
  </si>
  <si>
    <t>Business Law</t>
  </si>
  <si>
    <t>Auditing</t>
  </si>
  <si>
    <t>Overall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</si>
</sst>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2"/>
  <sheetViews>
    <sheetView tabSelected="1" workbookViewId="0">
      <selection activeCell="I22" sqref="I22"/>
    </sheetView>
  </sheetViews>
  <sheetFormatPr defaultRowHeight="14.4" x14ac:dyDescent="0.3"/>
  <cols>
    <col min="2" max="2" width="8.44140625" bestFit="1" customWidth="1"/>
    <col min="3" max="4" width="6.44140625" bestFit="1" customWidth="1"/>
    <col min="7" max="7" width="18.44140625" bestFit="1" customWidth="1"/>
    <col min="8" max="8" width="6.44140625" bestFit="1" customWidth="1"/>
    <col min="9" max="9" width="11.33203125" bestFit="1" customWidth="1"/>
    <col min="10" max="10" width="20.33203125" bestFit="1" customWidth="1"/>
    <col min="11" max="11" width="6.44140625" bestFit="1" customWidth="1"/>
    <col min="12" max="12" width="18.109375" bestFit="1" customWidth="1"/>
    <col min="13" max="13" width="18.44140625" bestFit="1" customWidth="1"/>
    <col min="14" max="14" width="6.44140625" bestFit="1" customWidth="1"/>
    <col min="15" max="15" width="11.33203125" bestFit="1" customWidth="1"/>
  </cols>
  <sheetData>
    <row r="3" spans="2:15" x14ac:dyDescent="0.25">
      <c r="G3" s="2" t="s">
        <v>17</v>
      </c>
      <c r="H3" s="2"/>
      <c r="I3" s="2"/>
      <c r="J3" s="2" t="s">
        <v>18</v>
      </c>
      <c r="K3" s="2"/>
      <c r="L3" s="2"/>
      <c r="M3" s="2" t="s">
        <v>19</v>
      </c>
      <c r="N3" s="2"/>
      <c r="O3" s="2"/>
    </row>
    <row r="4" spans="2:15" x14ac:dyDescent="0.25">
      <c r="B4" s="2" t="s">
        <v>10</v>
      </c>
      <c r="C4" s="2"/>
      <c r="D4" s="2"/>
      <c r="G4" s="2" t="s">
        <v>9</v>
      </c>
      <c r="H4" s="2"/>
      <c r="I4" s="2"/>
      <c r="J4" s="2" t="s">
        <v>9</v>
      </c>
      <c r="K4" s="2"/>
      <c r="L4" s="2"/>
      <c r="M4" s="2" t="s">
        <v>9</v>
      </c>
      <c r="N4" s="2"/>
      <c r="O4" s="2"/>
    </row>
    <row r="5" spans="2:15" x14ac:dyDescent="0.25">
      <c r="B5" s="3" t="s">
        <v>7</v>
      </c>
      <c r="C5" s="3" t="s">
        <v>8</v>
      </c>
      <c r="D5" s="3" t="s">
        <v>8</v>
      </c>
      <c r="G5" s="3" t="s">
        <v>7</v>
      </c>
      <c r="H5" s="3" t="s">
        <v>8</v>
      </c>
      <c r="I5" s="3" t="s">
        <v>13</v>
      </c>
      <c r="J5" s="3" t="s">
        <v>7</v>
      </c>
      <c r="K5" s="3" t="s">
        <v>8</v>
      </c>
      <c r="L5" s="3" t="s">
        <v>13</v>
      </c>
      <c r="M5" s="3" t="s">
        <v>7</v>
      </c>
      <c r="N5" s="3" t="s">
        <v>8</v>
      </c>
      <c r="O5" s="3" t="s">
        <v>13</v>
      </c>
    </row>
    <row r="6" spans="2:15" x14ac:dyDescent="0.25">
      <c r="B6" s="2" t="s">
        <v>15</v>
      </c>
      <c r="C6" s="2">
        <v>32</v>
      </c>
      <c r="D6" s="2">
        <v>70</v>
      </c>
      <c r="G6" s="2" t="s">
        <v>2</v>
      </c>
      <c r="H6" s="4">
        <v>42</v>
      </c>
      <c r="I6" s="4">
        <v>70</v>
      </c>
      <c r="J6" s="2" t="s">
        <v>20</v>
      </c>
      <c r="K6" s="4">
        <v>29</v>
      </c>
      <c r="L6" s="4">
        <v>70</v>
      </c>
      <c r="M6" s="2" t="s">
        <v>25</v>
      </c>
      <c r="N6" s="4">
        <v>25</v>
      </c>
      <c r="O6" s="4">
        <v>70</v>
      </c>
    </row>
    <row r="7" spans="2:15" x14ac:dyDescent="0.25">
      <c r="B7" s="2" t="s">
        <v>3</v>
      </c>
      <c r="C7" s="2">
        <v>22</v>
      </c>
      <c r="D7" s="2">
        <v>30</v>
      </c>
      <c r="G7" s="2" t="s">
        <v>3</v>
      </c>
      <c r="H7" s="4">
        <v>27</v>
      </c>
      <c r="I7" s="4">
        <v>30</v>
      </c>
      <c r="J7" s="2" t="s">
        <v>3</v>
      </c>
      <c r="K7" s="4">
        <v>28</v>
      </c>
      <c r="L7" s="4">
        <v>30</v>
      </c>
      <c r="M7" s="2" t="s">
        <v>3</v>
      </c>
      <c r="N7" s="4">
        <v>29</v>
      </c>
      <c r="O7" s="4">
        <v>30</v>
      </c>
    </row>
    <row r="8" spans="2:15" x14ac:dyDescent="0.25">
      <c r="B8" s="2" t="s">
        <v>11</v>
      </c>
      <c r="C8" s="2">
        <v>38</v>
      </c>
      <c r="D8" s="2">
        <v>70</v>
      </c>
      <c r="G8" s="2" t="s">
        <v>4</v>
      </c>
      <c r="H8" s="4">
        <v>38</v>
      </c>
      <c r="I8" s="4">
        <v>70</v>
      </c>
      <c r="J8" s="2" t="s">
        <v>21</v>
      </c>
      <c r="K8" s="4">
        <v>29</v>
      </c>
      <c r="L8" s="4">
        <v>70</v>
      </c>
      <c r="M8" s="2" t="s">
        <v>26</v>
      </c>
      <c r="N8" s="4">
        <v>57</v>
      </c>
      <c r="O8" s="4">
        <v>70</v>
      </c>
    </row>
    <row r="9" spans="2:15" x14ac:dyDescent="0.25">
      <c r="B9" s="2" t="s">
        <v>12</v>
      </c>
      <c r="C9" s="2">
        <v>34</v>
      </c>
      <c r="D9" s="2">
        <v>70</v>
      </c>
      <c r="G9" s="2" t="s">
        <v>3</v>
      </c>
      <c r="H9" s="4">
        <v>27</v>
      </c>
      <c r="I9" s="4">
        <v>30</v>
      </c>
      <c r="J9" s="2" t="s">
        <v>3</v>
      </c>
      <c r="K9" s="4">
        <v>28</v>
      </c>
      <c r="L9" s="4">
        <v>30</v>
      </c>
      <c r="M9" s="2" t="s">
        <v>3</v>
      </c>
      <c r="N9" s="4">
        <v>28</v>
      </c>
      <c r="O9" s="4">
        <v>30</v>
      </c>
    </row>
    <row r="10" spans="2:15" x14ac:dyDescent="0.25">
      <c r="G10" s="2" t="s">
        <v>5</v>
      </c>
      <c r="H10" s="4">
        <v>34</v>
      </c>
      <c r="I10" s="4">
        <v>70</v>
      </c>
      <c r="J10" s="2" t="s">
        <v>22</v>
      </c>
      <c r="K10" s="4">
        <v>33</v>
      </c>
      <c r="L10" s="4">
        <v>70</v>
      </c>
      <c r="M10" s="2" t="s">
        <v>27</v>
      </c>
      <c r="N10" s="4">
        <v>25</v>
      </c>
      <c r="O10" s="4">
        <v>70</v>
      </c>
    </row>
    <row r="11" spans="2:15" x14ac:dyDescent="0.25">
      <c r="G11" s="2" t="s">
        <v>3</v>
      </c>
      <c r="H11" s="4">
        <v>27</v>
      </c>
      <c r="I11" s="4">
        <v>30</v>
      </c>
      <c r="J11" s="2" t="s">
        <v>3</v>
      </c>
      <c r="K11" s="4">
        <v>26</v>
      </c>
      <c r="L11" s="4">
        <v>30</v>
      </c>
      <c r="M11" s="2" t="s">
        <v>3</v>
      </c>
      <c r="N11" s="4">
        <v>27</v>
      </c>
      <c r="O11" s="4">
        <v>30</v>
      </c>
    </row>
    <row r="12" spans="2:15" x14ac:dyDescent="0.25">
      <c r="G12" s="2" t="s">
        <v>6</v>
      </c>
      <c r="H12" s="4">
        <v>53</v>
      </c>
      <c r="I12" s="4">
        <v>70</v>
      </c>
      <c r="J12" s="2" t="s">
        <v>23</v>
      </c>
      <c r="K12" s="4">
        <v>25</v>
      </c>
      <c r="L12" s="4">
        <v>70</v>
      </c>
      <c r="M12" s="2" t="s">
        <v>28</v>
      </c>
      <c r="N12" s="4">
        <v>25</v>
      </c>
      <c r="O12" s="4">
        <v>70</v>
      </c>
    </row>
    <row r="13" spans="2:15" x14ac:dyDescent="0.25">
      <c r="G13" s="2" t="s">
        <v>3</v>
      </c>
      <c r="H13" s="4">
        <v>27</v>
      </c>
      <c r="I13" s="4">
        <v>30</v>
      </c>
      <c r="J13" s="2" t="s">
        <v>3</v>
      </c>
      <c r="K13" s="4">
        <v>27</v>
      </c>
      <c r="L13" s="4">
        <v>30</v>
      </c>
      <c r="M13" s="2" t="s">
        <v>3</v>
      </c>
      <c r="N13" s="4">
        <v>27</v>
      </c>
      <c r="O13" s="4">
        <v>30</v>
      </c>
    </row>
    <row r="14" spans="2:15" x14ac:dyDescent="0.25">
      <c r="G14" s="2" t="s">
        <v>16</v>
      </c>
      <c r="H14" s="4">
        <v>35</v>
      </c>
      <c r="I14" s="4">
        <v>70</v>
      </c>
      <c r="J14" s="2" t="s">
        <v>24</v>
      </c>
      <c r="K14" s="4">
        <v>38</v>
      </c>
      <c r="L14" s="4">
        <v>70</v>
      </c>
      <c r="M14" s="2" t="s">
        <v>29</v>
      </c>
      <c r="N14" s="4">
        <v>30</v>
      </c>
      <c r="O14" s="4">
        <v>70</v>
      </c>
    </row>
    <row r="15" spans="2:15" x14ac:dyDescent="0.25">
      <c r="G15" s="2" t="s">
        <v>3</v>
      </c>
      <c r="H15" s="4">
        <v>27</v>
      </c>
      <c r="I15" s="4">
        <v>30</v>
      </c>
      <c r="J15" s="2" t="s">
        <v>3</v>
      </c>
      <c r="K15" s="4">
        <v>25</v>
      </c>
      <c r="L15" s="4">
        <v>30</v>
      </c>
      <c r="M15" s="2" t="s">
        <v>3</v>
      </c>
      <c r="N15" s="4">
        <v>28</v>
      </c>
      <c r="O15" s="4">
        <v>30</v>
      </c>
    </row>
    <row r="16" spans="2:15" x14ac:dyDescent="0.25">
      <c r="G16" s="2" t="s">
        <v>0</v>
      </c>
      <c r="H16" s="4">
        <f>SUM(H6:H15)</f>
        <v>337</v>
      </c>
      <c r="I16" s="4">
        <f>SUM(I6:I15)</f>
        <v>500</v>
      </c>
      <c r="J16" s="2" t="s">
        <v>0</v>
      </c>
      <c r="K16" s="4">
        <f>SUM(K6:K15)</f>
        <v>288</v>
      </c>
      <c r="L16" s="4">
        <f>SUM(L6:L15)</f>
        <v>500</v>
      </c>
      <c r="M16" s="5" t="s">
        <v>30</v>
      </c>
      <c r="N16" s="6">
        <v>25</v>
      </c>
      <c r="O16" s="6">
        <v>70</v>
      </c>
    </row>
    <row r="17" spans="3:15" x14ac:dyDescent="0.25">
      <c r="C17" s="1"/>
      <c r="G17" s="2" t="s">
        <v>1</v>
      </c>
      <c r="H17" s="4">
        <f>(H16/I16)*100</f>
        <v>67.400000000000006</v>
      </c>
      <c r="I17" s="2"/>
      <c r="J17" s="2" t="s">
        <v>1</v>
      </c>
      <c r="K17" s="4">
        <f>(K16/L16)*100</f>
        <v>57.599999999999994</v>
      </c>
      <c r="L17" s="2"/>
      <c r="M17" s="5" t="s">
        <v>3</v>
      </c>
      <c r="N17" s="6">
        <v>28</v>
      </c>
      <c r="O17" s="6">
        <v>30</v>
      </c>
    </row>
    <row r="18" spans="3:15" x14ac:dyDescent="0.25">
      <c r="M18" t="s">
        <v>31</v>
      </c>
      <c r="N18" s="6">
        <v>48</v>
      </c>
      <c r="O18" s="6">
        <v>70</v>
      </c>
    </row>
    <row r="19" spans="3:15" x14ac:dyDescent="0.25">
      <c r="M19" t="s">
        <v>3</v>
      </c>
      <c r="N19" s="6">
        <v>27</v>
      </c>
      <c r="O19" s="6">
        <v>30</v>
      </c>
    </row>
    <row r="20" spans="3:15" x14ac:dyDescent="0.25">
      <c r="G20" t="s">
        <v>14</v>
      </c>
      <c r="M20" s="2" t="s">
        <v>0</v>
      </c>
      <c r="N20" s="4">
        <f>SUM(N6:N18)</f>
        <v>402</v>
      </c>
      <c r="O20" s="4">
        <f>SUM(O6:O19)</f>
        <v>700</v>
      </c>
    </row>
    <row r="21" spans="3:15" x14ac:dyDescent="0.25">
      <c r="M21" s="2" t="s">
        <v>1</v>
      </c>
      <c r="N21" s="4">
        <f>(N20/O20)*100</f>
        <v>57.428571428571431</v>
      </c>
      <c r="O21" s="2"/>
    </row>
    <row r="24" spans="3:15" x14ac:dyDescent="0.25">
      <c r="L24" t="s">
        <v>32</v>
      </c>
      <c r="M24" s="1">
        <f>SUM(H17,K17,N21)/3</f>
        <v>60.809523809523817</v>
      </c>
    </row>
    <row r="32" spans="3:15" x14ac:dyDescent="0.3">
      <c r="I32">
        <f>(357)/600</f>
        <v>0.59499999999999997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Sriramoju, Sathish</dc:creator>
  <cp:lastModifiedBy>Sriramoju, Sathish</cp:lastModifiedBy>
  <cp:lastPrinted>2019-03-18T15:53:45Z</cp:lastPrinted>
  <dcterms:created xsi:type="dcterms:W3CDTF">2014-06-06T06:46:45Z</dcterms:created>
  <dcterms:modified xsi:type="dcterms:W3CDTF">2019-03-20T07:16:37Z</dcterms:modified>
</cp:coreProperties>
</file>