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49389A7-978B-4DC1-89FD-28FF1682889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Premium Calc" sheetId="1" r:id="rId1"/>
  </sheets>
  <definedNames>
    <definedName name="_xlnm._FilterDatabase" localSheetId="0" hidden="1">'Premium Calc'!$A$7:$M$107</definedName>
    <definedName name="_xlnm.Print_Area" localSheetId="0">'Premium Calc'!$A$7:$M$107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7" i="1" l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8" i="1"/>
  <c r="H8" i="1"/>
  <c r="J11" i="1"/>
  <c r="H11" i="1"/>
  <c r="J10" i="1"/>
  <c r="H10" i="1"/>
  <c r="J9" i="1"/>
  <c r="H9" i="1"/>
</calcChain>
</file>

<file path=xl/sharedStrings.xml><?xml version="1.0" encoding="utf-8"?>
<sst xmlns="http://schemas.openxmlformats.org/spreadsheetml/2006/main" count="618" uniqueCount="238">
  <si>
    <t>Employee Name</t>
  </si>
  <si>
    <t>Salary</t>
  </si>
  <si>
    <t>Sum Assured</t>
  </si>
  <si>
    <t>Effective date</t>
  </si>
  <si>
    <t>Remarks</t>
  </si>
  <si>
    <t>Age</t>
  </si>
  <si>
    <t>Sr. No.</t>
  </si>
  <si>
    <t>DOB</t>
  </si>
  <si>
    <t>initial Additions</t>
  </si>
  <si>
    <t>EAW</t>
  </si>
  <si>
    <t>Nationality</t>
  </si>
  <si>
    <t xml:space="preserve">Azza Mohamed Ali Al Mahruqi </t>
  </si>
  <si>
    <t xml:space="preserve">Mohammed Muneer Mohamed Al Maskari </t>
  </si>
  <si>
    <t xml:space="preserve">Aisha Muneer Mohamed Al Maskari </t>
  </si>
  <si>
    <t>Alexandra Minic</t>
  </si>
  <si>
    <t>Drina McFarlni</t>
  </si>
  <si>
    <t>Amanda Amorotico</t>
  </si>
  <si>
    <t>Nadia Sayed Mohammed Taqi Al Musawi</t>
  </si>
  <si>
    <t>ABDELKAWY ABDELHADY</t>
  </si>
  <si>
    <t>Rehab Moustafa</t>
  </si>
  <si>
    <t>Mariam AbdelKawy</t>
  </si>
  <si>
    <t>Mayar AbdelKawyá</t>
  </si>
  <si>
    <t>Olga Velyka</t>
  </si>
  <si>
    <t>Dr.Josephmani Mappilakunel  Puthenparampily</t>
  </si>
  <si>
    <t>Suja Joseph</t>
  </si>
  <si>
    <t>Norah Joseph</t>
  </si>
  <si>
    <t>Sauda Salim Hamdoun</t>
  </si>
  <si>
    <t>Walid Mamdouh Fandi</t>
  </si>
  <si>
    <t>Ahmed Mounir Fayek Ahmed</t>
  </si>
  <si>
    <t>Heba Abdelnafie Fayek Ahmed</t>
  </si>
  <si>
    <t>Malik Ahmed Mounir Fayek Ahmed</t>
  </si>
  <si>
    <t>Mitra Madani</t>
  </si>
  <si>
    <t>Srinivasan Raman</t>
  </si>
  <si>
    <t>Geetha Ram</t>
  </si>
  <si>
    <t>Aarati Rajeev Mujumdar</t>
  </si>
  <si>
    <t>Ajai Jayathilakan</t>
  </si>
  <si>
    <t>Priyanka Manohar</t>
  </si>
  <si>
    <t>Anna Stalinska</t>
  </si>
  <si>
    <t>Aswathy Pillai</t>
  </si>
  <si>
    <t>Ayyappan Alankuppam Palanissamy</t>
  </si>
  <si>
    <t>Sharmila Devi Natarajan</t>
  </si>
  <si>
    <t>Santhosh Ayyappan</t>
  </si>
  <si>
    <t>Basant Kumar</t>
  </si>
  <si>
    <t>Ayushi Jayanti</t>
  </si>
  <si>
    <t>Abhigyan Kumar Basant</t>
  </si>
  <si>
    <t>Bashir Ahmad Fida</t>
  </si>
  <si>
    <t>Khadija Bibi</t>
  </si>
  <si>
    <t>Essa Abdullah</t>
  </si>
  <si>
    <t>Muhammad Shaheer Alam</t>
  </si>
  <si>
    <t>Bikal Jha</t>
  </si>
  <si>
    <t>Mamita Poudel</t>
  </si>
  <si>
    <t>Devaharsh Jha</t>
  </si>
  <si>
    <t>Merishka Jha</t>
  </si>
  <si>
    <t>Dimple Daniel</t>
  </si>
  <si>
    <t>Dharmendra Singh</t>
  </si>
  <si>
    <t>Amita Singh</t>
  </si>
  <si>
    <t>Rudra Pratap Singh</t>
  </si>
  <si>
    <t>Shashwat Pratap Singh</t>
  </si>
  <si>
    <t>Emmanuel Joseph Pottanani</t>
  </si>
  <si>
    <t>Evangeline Aguilar Arguelles</t>
  </si>
  <si>
    <t>Haneen Khalaf Al Tall</t>
  </si>
  <si>
    <t>Hazar Hadi Ayadi</t>
  </si>
  <si>
    <t>Jaya Sangeetha</t>
  </si>
  <si>
    <t>Joseph Ajin Justin</t>
  </si>
  <si>
    <t>Princy George</t>
  </si>
  <si>
    <t>Joanna Joseph</t>
  </si>
  <si>
    <t>Manish Yadav</t>
  </si>
  <si>
    <t>Nishu Yadav</t>
  </si>
  <si>
    <t>Khushvika Yadav</t>
  </si>
  <si>
    <t>Marriamma Samuel</t>
  </si>
  <si>
    <t>Moez Bin Ali Lamti</t>
  </si>
  <si>
    <t>Chanine Lamti</t>
  </si>
  <si>
    <t>Kenza Lamti</t>
  </si>
  <si>
    <t>Nassor Suleiman Nassor</t>
  </si>
  <si>
    <t>Aziza Khamis Seif</t>
  </si>
  <si>
    <t>Khaulat Nassor Suleiman</t>
  </si>
  <si>
    <t>Maryam Nassor Suleiman</t>
  </si>
  <si>
    <t>Raihan Taqui Syed</t>
  </si>
  <si>
    <t>Amina Farheen Banu</t>
  </si>
  <si>
    <t>Aahil Syed</t>
  </si>
  <si>
    <t>Rajeev Rajendran</t>
  </si>
  <si>
    <t>Ravi Thirumalaisamy</t>
  </si>
  <si>
    <t>Mohanambal Palanisamy</t>
  </si>
  <si>
    <t>Sankar Sidarth Ravi</t>
  </si>
  <si>
    <t>Reena Abraham</t>
  </si>
  <si>
    <t>Rushiel Intong Manangan</t>
  </si>
  <si>
    <t>Said Suleiman Nassor</t>
  </si>
  <si>
    <t>Haifaa Agil</t>
  </si>
  <si>
    <t>Hanaa Said</t>
  </si>
  <si>
    <t>Aaliyah Said Suleiman Nassor</t>
  </si>
  <si>
    <t>Saida Bakran Said</t>
  </si>
  <si>
    <t>Santhosh Gangadharan Nair</t>
  </si>
  <si>
    <t>Sangeetha Gopinath</t>
  </si>
  <si>
    <t>Krishang Nair</t>
  </si>
  <si>
    <t>Abhiran Nair</t>
  </si>
  <si>
    <t>Kamilia Mohammad</t>
  </si>
  <si>
    <t>Sheik Mohaideen Umar</t>
  </si>
  <si>
    <t>Smiju Indira Devi Sudevan</t>
  </si>
  <si>
    <t>Sukshma Smiju</t>
  </si>
  <si>
    <t>Gauri Smiju</t>
  </si>
  <si>
    <t>Madhav Smiju</t>
  </si>
  <si>
    <t>Sushil Sukumar Sukumar</t>
  </si>
  <si>
    <t>Sunita Sushil</t>
  </si>
  <si>
    <t>Ashna Sushil</t>
  </si>
  <si>
    <t>Venkat Ram Raj Thumiki</t>
  </si>
  <si>
    <t>Aruna Kumari Thumiki</t>
  </si>
  <si>
    <t>Anushka Thumiki</t>
  </si>
  <si>
    <t>Ambrosio Jr. Arbutante</t>
  </si>
  <si>
    <t>Jennifer Ymbong Paquibut</t>
  </si>
  <si>
    <t>Mark Richey Douglas</t>
  </si>
  <si>
    <t>Hothefa Shaker Jassim</t>
  </si>
  <si>
    <t>Oman</t>
  </si>
  <si>
    <t>Serbian</t>
  </si>
  <si>
    <t>Egyptian</t>
  </si>
  <si>
    <t>Ukranian</t>
  </si>
  <si>
    <t>India</t>
  </si>
  <si>
    <t>Tanzania</t>
  </si>
  <si>
    <t>Syria</t>
  </si>
  <si>
    <t>Egypt</t>
  </si>
  <si>
    <t>Canadian</t>
  </si>
  <si>
    <t>Pakistan</t>
  </si>
  <si>
    <t>Nepal</t>
  </si>
  <si>
    <t>Turkish</t>
  </si>
  <si>
    <t>Philipino</t>
  </si>
  <si>
    <t>Jordania</t>
  </si>
  <si>
    <t>Tunisia</t>
  </si>
  <si>
    <t>Canandian</t>
  </si>
  <si>
    <t>United States of America</t>
  </si>
  <si>
    <t>Iraq</t>
  </si>
  <si>
    <t>Spouse</t>
  </si>
  <si>
    <t>Employee Unique Number</t>
  </si>
  <si>
    <t>E001</t>
  </si>
  <si>
    <t>E002</t>
  </si>
  <si>
    <t>E001S1</t>
  </si>
  <si>
    <t>E001S1C1</t>
  </si>
  <si>
    <t>E001S1C2</t>
  </si>
  <si>
    <t>E001S1C3</t>
  </si>
  <si>
    <t>E003</t>
  </si>
  <si>
    <t>E004</t>
  </si>
  <si>
    <t>E004S1</t>
  </si>
  <si>
    <t>E004S1C1</t>
  </si>
  <si>
    <t>E004S1C2</t>
  </si>
  <si>
    <t>E005</t>
  </si>
  <si>
    <t>E006</t>
  </si>
  <si>
    <t>E006S1</t>
  </si>
  <si>
    <t>E006S1C1</t>
  </si>
  <si>
    <t>E007</t>
  </si>
  <si>
    <t>E008</t>
  </si>
  <si>
    <t>E009</t>
  </si>
  <si>
    <t>E009S1</t>
  </si>
  <si>
    <t>E009S1C1</t>
  </si>
  <si>
    <t>E010</t>
  </si>
  <si>
    <t>E011</t>
  </si>
  <si>
    <t>E011S1</t>
  </si>
  <si>
    <t>E012</t>
  </si>
  <si>
    <t>E013</t>
  </si>
  <si>
    <t>E013S1</t>
  </si>
  <si>
    <t>E014</t>
  </si>
  <si>
    <t>E015</t>
  </si>
  <si>
    <t>E016</t>
  </si>
  <si>
    <t>E016S1</t>
  </si>
  <si>
    <t>E016S1C1</t>
  </si>
  <si>
    <t>E017</t>
  </si>
  <si>
    <t>E017C1</t>
  </si>
  <si>
    <t>E017C2</t>
  </si>
  <si>
    <t>E018</t>
  </si>
  <si>
    <t>E018S1</t>
  </si>
  <si>
    <t>E018S1C1</t>
  </si>
  <si>
    <t>E018S1C2</t>
  </si>
  <si>
    <t>E19</t>
  </si>
  <si>
    <t>E19S1C1</t>
  </si>
  <si>
    <t>E19S1</t>
  </si>
  <si>
    <t>E19S1C2</t>
  </si>
  <si>
    <t>E20</t>
  </si>
  <si>
    <t>E21</t>
  </si>
  <si>
    <t>E21S1C1</t>
  </si>
  <si>
    <t>E21S1C2</t>
  </si>
  <si>
    <t>E21S1C3</t>
  </si>
  <si>
    <t>E22</t>
  </si>
  <si>
    <t>E23</t>
  </si>
  <si>
    <t>E24</t>
  </si>
  <si>
    <t>E25</t>
  </si>
  <si>
    <t>E26</t>
  </si>
  <si>
    <t>E27</t>
  </si>
  <si>
    <t>E27S1</t>
  </si>
  <si>
    <t>E27S1C1</t>
  </si>
  <si>
    <t>E28</t>
  </si>
  <si>
    <t>E28S1</t>
  </si>
  <si>
    <t>E28S1C1</t>
  </si>
  <si>
    <t>E29</t>
  </si>
  <si>
    <t>E30</t>
  </si>
  <si>
    <t>E30S1</t>
  </si>
  <si>
    <t>E30S1C1</t>
  </si>
  <si>
    <t>E31</t>
  </si>
  <si>
    <t>E31S1</t>
  </si>
  <si>
    <t>E31S1C1</t>
  </si>
  <si>
    <t>E31S1C2</t>
  </si>
  <si>
    <t>E32</t>
  </si>
  <si>
    <t>E32S1</t>
  </si>
  <si>
    <t>E32S1C1</t>
  </si>
  <si>
    <t>E33</t>
  </si>
  <si>
    <t>E34</t>
  </si>
  <si>
    <t>E35</t>
  </si>
  <si>
    <t>E35S1</t>
  </si>
  <si>
    <t>E36</t>
  </si>
  <si>
    <t>E37</t>
  </si>
  <si>
    <t>E38</t>
  </si>
  <si>
    <t>E39</t>
  </si>
  <si>
    <t>E39S1</t>
  </si>
  <si>
    <t>E39S1C1</t>
  </si>
  <si>
    <t>E40</t>
  </si>
  <si>
    <t>E41</t>
  </si>
  <si>
    <t>E46</t>
  </si>
  <si>
    <t>E45</t>
  </si>
  <si>
    <t>E47</t>
  </si>
  <si>
    <t>E48</t>
  </si>
  <si>
    <t>E49</t>
  </si>
  <si>
    <t>E41S1</t>
  </si>
  <si>
    <t>E41S1C1</t>
  </si>
  <si>
    <t>E41S1C2</t>
  </si>
  <si>
    <t>E41S1C3</t>
  </si>
  <si>
    <t>E42</t>
  </si>
  <si>
    <t>E43</t>
  </si>
  <si>
    <t>E43S1</t>
  </si>
  <si>
    <t>E43S1C1</t>
  </si>
  <si>
    <t>E43S1C2</t>
  </si>
  <si>
    <t>E44</t>
  </si>
  <si>
    <t>E44S1</t>
  </si>
  <si>
    <t>E44S1C1</t>
  </si>
  <si>
    <t>E45S1</t>
  </si>
  <si>
    <t>E45S1C1</t>
  </si>
  <si>
    <t>Category</t>
  </si>
  <si>
    <t>Cat A</t>
  </si>
  <si>
    <t>Relation</t>
  </si>
  <si>
    <t>Employee</t>
  </si>
  <si>
    <t>Child</t>
  </si>
  <si>
    <t>Client Name</t>
  </si>
  <si>
    <t>Search Criteria--------------------&gt;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</si>
</sst>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6" formatCode="_(* #,##0.000_);_(* \(#,##0.000\);_(* &quot;-&quot;??_);_(@_)"/>
    <numFmt numFmtId="170" formatCode="[$-409]d\-mmm\-yy;@"/>
    <numFmt numFmtId="171" formatCode="[$-14009]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1" fontId="0" fillId="0" borderId="1" xfId="0" applyNumberFormat="1" applyFont="1" applyBorder="1"/>
    <xf numFmtId="170" fontId="0" fillId="0" borderId="1" xfId="0" applyNumberFormat="1" applyFont="1" applyFill="1" applyBorder="1"/>
    <xf numFmtId="0" fontId="0" fillId="0" borderId="1" xfId="0" applyFont="1" applyFill="1" applyBorder="1"/>
    <xf numFmtId="166" fontId="0" fillId="2" borderId="1" xfId="1" applyNumberFormat="1" applyFont="1" applyFill="1" applyBorder="1"/>
    <xf numFmtId="1" fontId="0" fillId="0" borderId="1" xfId="0" applyNumberFormat="1" applyFont="1" applyFill="1" applyBorder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5" fillId="3" borderId="2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1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71" fontId="0" fillId="2" borderId="1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/>
    <xf numFmtId="166" fontId="4" fillId="0" borderId="1" xfId="1" applyNumberFormat="1" applyFont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166" fontId="4" fillId="2" borderId="1" xfId="1" applyNumberFormat="1" applyFont="1" applyFill="1" applyBorder="1"/>
    <xf numFmtId="170" fontId="4" fillId="0" borderId="1" xfId="0" applyNumberFormat="1" applyFont="1" applyFill="1" applyBorder="1"/>
    <xf numFmtId="0" fontId="4" fillId="0" borderId="1" xfId="0" applyFont="1" applyFill="1" applyBorder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</cellXfs>
  <cellStyles count="5">
    <cellStyle name="Comma" xfId="1" builtinId="3"/>
    <cellStyle name="Comma 2 3" xfId="3" xr:uid="{00000000-0005-0000-0000-000001000000}"/>
    <cellStyle name="Comma 3" xfId="4" xr:uid="{94926F84-4F94-4DE4-87A9-374AE7D41997}"/>
    <cellStyle name="Normal" xfId="0" builtinId="0"/>
    <cellStyle name="Normal 3" xfId="2" xr:uid="{00000000-0005-0000-0000-000003000000}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FF99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M107"/>
  <sheetViews>
    <sheetView tabSelected="1" workbookViewId="0">
      <selection activeCell="G6" sqref="G6"/>
    </sheetView>
  </sheetViews>
  <sheetFormatPr defaultRowHeight="15" x14ac:dyDescent="0.25"/>
  <cols>
    <col min="1" max="1" width="11.42578125" style="7" bestFit="1" customWidth="1"/>
    <col min="2" max="2" width="44" style="7" bestFit="1" customWidth="1"/>
    <col min="3" max="3" width="44" style="7" customWidth="1"/>
    <col min="4" max="4" width="27.85546875" style="7" customWidth="1"/>
    <col min="5" max="6" width="24.85546875" style="7" bestFit="1" customWidth="1"/>
    <col min="7" max="7" width="15.42578125" style="7" bestFit="1" customWidth="1"/>
    <col min="8" max="8" width="10.7109375" style="6" bestFit="1" customWidth="1"/>
    <col min="9" max="9" width="14" style="7" bestFit="1" customWidth="1"/>
    <col min="10" max="10" width="14.28515625" style="7" bestFit="1" customWidth="1"/>
    <col min="11" max="11" width="15.28515625" style="7" bestFit="1" customWidth="1"/>
    <col min="12" max="12" width="14.28515625" style="7" bestFit="1" customWidth="1"/>
    <col min="13" max="13" width="18" style="7" bestFit="1" customWidth="1"/>
    <col min="14" max="14" width="29" style="7" customWidth="1"/>
    <col min="15" max="16384" width="9.140625" style="7"/>
  </cols>
  <sheetData>
    <row r="4" spans="1:13" x14ac:dyDescent="0.25">
      <c r="C4" s="6" t="s">
        <v>237</v>
      </c>
      <c r="D4" s="27" t="s">
        <v>236</v>
      </c>
      <c r="E4" s="27" t="s">
        <v>0</v>
      </c>
      <c r="F4" s="27" t="s">
        <v>130</v>
      </c>
      <c r="G4" s="38" t="s">
        <v>231</v>
      </c>
      <c r="H4" s="7"/>
      <c r="I4" s="6"/>
    </row>
    <row r="7" spans="1:13" s="9" customFormat="1" x14ac:dyDescent="0.25">
      <c r="A7" s="8" t="s">
        <v>6</v>
      </c>
      <c r="B7" s="8" t="s">
        <v>0</v>
      </c>
      <c r="C7" s="8" t="s">
        <v>130</v>
      </c>
      <c r="D7" s="8" t="s">
        <v>233</v>
      </c>
      <c r="E7" s="8" t="s">
        <v>10</v>
      </c>
      <c r="F7" s="8" t="s">
        <v>231</v>
      </c>
      <c r="G7" s="8" t="s">
        <v>7</v>
      </c>
      <c r="H7" s="8" t="s">
        <v>5</v>
      </c>
      <c r="I7" s="8" t="s">
        <v>1</v>
      </c>
      <c r="J7" s="8" t="s">
        <v>9</v>
      </c>
      <c r="K7" s="8" t="s">
        <v>2</v>
      </c>
      <c r="L7" s="8" t="s">
        <v>3</v>
      </c>
      <c r="M7" s="8" t="s">
        <v>4</v>
      </c>
    </row>
    <row r="8" spans="1:13" x14ac:dyDescent="0.25">
      <c r="A8" s="10">
        <v>4</v>
      </c>
      <c r="B8" s="22" t="s">
        <v>14</v>
      </c>
      <c r="C8" s="22" t="s">
        <v>131</v>
      </c>
      <c r="D8" s="22" t="s">
        <v>234</v>
      </c>
      <c r="E8" s="11" t="s">
        <v>111</v>
      </c>
      <c r="F8" s="11" t="s">
        <v>232</v>
      </c>
      <c r="G8" s="16">
        <v>28282</v>
      </c>
      <c r="H8" s="1">
        <f t="shared" ref="H8:H37" ca="1" si="0">(TODAY()-G8)/365</f>
        <v>42.830136986301369</v>
      </c>
      <c r="I8" s="21">
        <v>546.36350000000004</v>
      </c>
      <c r="J8" s="20">
        <f t="shared" ref="J8:J69" si="1">I8*12</f>
        <v>6556.362000000001</v>
      </c>
      <c r="K8" s="4">
        <v>5000</v>
      </c>
      <c r="L8" s="2">
        <v>43610</v>
      </c>
      <c r="M8" s="3" t="s">
        <v>8</v>
      </c>
    </row>
    <row r="9" spans="1:13" x14ac:dyDescent="0.25">
      <c r="A9" s="10">
        <v>1</v>
      </c>
      <c r="B9" s="22" t="s">
        <v>11</v>
      </c>
      <c r="C9" s="22" t="s">
        <v>133</v>
      </c>
      <c r="D9" s="22" t="s">
        <v>129</v>
      </c>
      <c r="E9" s="11" t="s">
        <v>111</v>
      </c>
      <c r="F9" s="11" t="s">
        <v>232</v>
      </c>
      <c r="G9" s="15">
        <v>21055</v>
      </c>
      <c r="H9" s="1">
        <f ca="1">(TODAY()-G9)/365</f>
        <v>62.630136986301373</v>
      </c>
      <c r="I9" s="21"/>
      <c r="J9" s="20">
        <f>I9*12</f>
        <v>0</v>
      </c>
      <c r="K9" s="4">
        <v>5000</v>
      </c>
      <c r="L9" s="2">
        <v>43610</v>
      </c>
      <c r="M9" s="3" t="s">
        <v>8</v>
      </c>
    </row>
    <row r="10" spans="1:13" x14ac:dyDescent="0.25">
      <c r="A10" s="10">
        <v>2</v>
      </c>
      <c r="B10" s="22" t="s">
        <v>12</v>
      </c>
      <c r="C10" s="22" t="s">
        <v>134</v>
      </c>
      <c r="D10" s="22" t="s">
        <v>235</v>
      </c>
      <c r="E10" s="11" t="s">
        <v>111</v>
      </c>
      <c r="F10" s="11" t="s">
        <v>232</v>
      </c>
      <c r="G10" s="15">
        <v>41026</v>
      </c>
      <c r="H10" s="1">
        <f ca="1">(TODAY()-G10)/365</f>
        <v>7.9150684931506845</v>
      </c>
      <c r="I10" s="21"/>
      <c r="J10" s="20">
        <f>I10*12</f>
        <v>0</v>
      </c>
      <c r="K10" s="4">
        <v>5000</v>
      </c>
      <c r="L10" s="2">
        <v>43610</v>
      </c>
      <c r="M10" s="3" t="s">
        <v>8</v>
      </c>
    </row>
    <row r="11" spans="1:13" x14ac:dyDescent="0.25">
      <c r="A11" s="10">
        <v>3</v>
      </c>
      <c r="B11" s="22" t="s">
        <v>13</v>
      </c>
      <c r="C11" s="22" t="s">
        <v>135</v>
      </c>
      <c r="D11" s="22" t="s">
        <v>235</v>
      </c>
      <c r="E11" s="11" t="s">
        <v>111</v>
      </c>
      <c r="F11" s="11" t="s">
        <v>232</v>
      </c>
      <c r="G11" s="15">
        <v>41128</v>
      </c>
      <c r="H11" s="1">
        <f ca="1">(TODAY()-G11)/365</f>
        <v>7.6356164383561644</v>
      </c>
      <c r="I11" s="21"/>
      <c r="J11" s="20">
        <f>I11*12</f>
        <v>0</v>
      </c>
      <c r="K11" s="4">
        <v>5000</v>
      </c>
      <c r="L11" s="2">
        <v>43610</v>
      </c>
      <c r="M11" s="3" t="s">
        <v>8</v>
      </c>
    </row>
    <row r="12" spans="1:13" x14ac:dyDescent="0.25">
      <c r="A12" s="10">
        <v>5</v>
      </c>
      <c r="B12" s="23" t="s">
        <v>15</v>
      </c>
      <c r="C12" s="22" t="s">
        <v>136</v>
      </c>
      <c r="D12" s="22" t="s">
        <v>235</v>
      </c>
      <c r="E12" s="12" t="s">
        <v>112</v>
      </c>
      <c r="F12" s="11" t="s">
        <v>232</v>
      </c>
      <c r="G12" s="17">
        <v>39435</v>
      </c>
      <c r="H12" s="1">
        <f t="shared" ca="1" si="0"/>
        <v>12.273972602739725</v>
      </c>
      <c r="I12" s="21"/>
      <c r="J12" s="20">
        <f t="shared" si="1"/>
        <v>0</v>
      </c>
      <c r="K12" s="4">
        <v>5000</v>
      </c>
      <c r="L12" s="2">
        <v>43610</v>
      </c>
      <c r="M12" s="3" t="s">
        <v>8</v>
      </c>
    </row>
    <row r="13" spans="1:13" s="37" customFormat="1" x14ac:dyDescent="0.25">
      <c r="A13" s="30">
        <v>6</v>
      </c>
      <c r="B13" s="25" t="s">
        <v>16</v>
      </c>
      <c r="C13" s="25" t="s">
        <v>132</v>
      </c>
      <c r="D13" s="22" t="s">
        <v>234</v>
      </c>
      <c r="E13" s="31" t="s">
        <v>111</v>
      </c>
      <c r="F13" s="11" t="s">
        <v>232</v>
      </c>
      <c r="G13" s="32">
        <v>22732</v>
      </c>
      <c r="H13" s="33">
        <f t="shared" ca="1" si="0"/>
        <v>58.035616438356165</v>
      </c>
      <c r="I13" s="28">
        <v>731.58072650000008</v>
      </c>
      <c r="J13" s="29">
        <f t="shared" si="1"/>
        <v>8778.9687180000001</v>
      </c>
      <c r="K13" s="34">
        <v>5000</v>
      </c>
      <c r="L13" s="35">
        <v>43610</v>
      </c>
      <c r="M13" s="36" t="s">
        <v>8</v>
      </c>
    </row>
    <row r="14" spans="1:13" x14ac:dyDescent="0.25">
      <c r="A14" s="10">
        <v>7</v>
      </c>
      <c r="B14" s="22" t="s">
        <v>17</v>
      </c>
      <c r="C14" s="22" t="s">
        <v>137</v>
      </c>
      <c r="D14" s="22" t="s">
        <v>234</v>
      </c>
      <c r="E14" s="11" t="s">
        <v>111</v>
      </c>
      <c r="F14" s="11" t="s">
        <v>232</v>
      </c>
      <c r="G14" s="16">
        <v>29412</v>
      </c>
      <c r="H14" s="1">
        <f t="shared" ca="1" si="0"/>
        <v>39.734246575342468</v>
      </c>
      <c r="I14" s="21">
        <v>477.62142359999996</v>
      </c>
      <c r="J14" s="20">
        <f t="shared" si="1"/>
        <v>5731.457083199999</v>
      </c>
      <c r="K14" s="4">
        <v>5000</v>
      </c>
      <c r="L14" s="2">
        <v>43610</v>
      </c>
      <c r="M14" s="3" t="s">
        <v>8</v>
      </c>
    </row>
    <row r="15" spans="1:13" x14ac:dyDescent="0.25">
      <c r="A15" s="10">
        <v>8</v>
      </c>
      <c r="B15" s="22" t="s">
        <v>18</v>
      </c>
      <c r="C15" s="25" t="s">
        <v>138</v>
      </c>
      <c r="D15" s="22" t="s">
        <v>234</v>
      </c>
      <c r="E15" s="14" t="s">
        <v>113</v>
      </c>
      <c r="F15" s="11" t="s">
        <v>232</v>
      </c>
      <c r="G15" s="16">
        <v>30932</v>
      </c>
      <c r="H15" s="1">
        <f t="shared" ca="1" si="0"/>
        <v>35.56986301369863</v>
      </c>
      <c r="I15" s="21">
        <v>562.75440500000002</v>
      </c>
      <c r="J15" s="20">
        <f t="shared" si="1"/>
        <v>6753.0528599999998</v>
      </c>
      <c r="K15" s="4">
        <v>5000</v>
      </c>
      <c r="L15" s="2">
        <v>43610</v>
      </c>
      <c r="M15" s="3" t="s">
        <v>8</v>
      </c>
    </row>
    <row r="16" spans="1:13" x14ac:dyDescent="0.25">
      <c r="A16" s="10">
        <v>9</v>
      </c>
      <c r="B16" s="22" t="s">
        <v>19</v>
      </c>
      <c r="C16" s="25" t="s">
        <v>139</v>
      </c>
      <c r="D16" s="22" t="s">
        <v>129</v>
      </c>
      <c r="E16" s="14" t="s">
        <v>113</v>
      </c>
      <c r="F16" s="11" t="s">
        <v>232</v>
      </c>
      <c r="G16" s="15">
        <v>30588</v>
      </c>
      <c r="H16" s="1">
        <f t="shared" ca="1" si="0"/>
        <v>36.512328767123286</v>
      </c>
      <c r="I16" s="21"/>
      <c r="J16" s="20">
        <f t="shared" si="1"/>
        <v>0</v>
      </c>
      <c r="K16" s="4">
        <v>5000</v>
      </c>
      <c r="L16" s="2">
        <v>43610</v>
      </c>
      <c r="M16" s="3" t="s">
        <v>8</v>
      </c>
    </row>
    <row r="17" spans="1:13" x14ac:dyDescent="0.25">
      <c r="A17" s="10">
        <v>10</v>
      </c>
      <c r="B17" s="22" t="s">
        <v>20</v>
      </c>
      <c r="C17" s="25" t="s">
        <v>140</v>
      </c>
      <c r="D17" s="22" t="s">
        <v>235</v>
      </c>
      <c r="E17" s="14" t="s">
        <v>113</v>
      </c>
      <c r="F17" s="11" t="s">
        <v>232</v>
      </c>
      <c r="G17" s="15">
        <v>40668</v>
      </c>
      <c r="H17" s="1">
        <f t="shared" ca="1" si="0"/>
        <v>8.8958904109589039</v>
      </c>
      <c r="I17" s="21"/>
      <c r="J17" s="20">
        <f t="shared" si="1"/>
        <v>0</v>
      </c>
      <c r="K17" s="4">
        <v>5000</v>
      </c>
      <c r="L17" s="2">
        <v>43610</v>
      </c>
      <c r="M17" s="3" t="s">
        <v>8</v>
      </c>
    </row>
    <row r="18" spans="1:13" x14ac:dyDescent="0.25">
      <c r="A18" s="10">
        <v>11</v>
      </c>
      <c r="B18" s="22" t="s">
        <v>21</v>
      </c>
      <c r="C18" s="25" t="s">
        <v>141</v>
      </c>
      <c r="D18" s="22" t="s">
        <v>235</v>
      </c>
      <c r="E18" s="14" t="s">
        <v>113</v>
      </c>
      <c r="F18" s="11" t="s">
        <v>232</v>
      </c>
      <c r="G18" s="15">
        <v>42194</v>
      </c>
      <c r="H18" s="1">
        <f t="shared" ca="1" si="0"/>
        <v>4.7150684931506852</v>
      </c>
      <c r="I18" s="21"/>
      <c r="J18" s="20">
        <f t="shared" si="1"/>
        <v>0</v>
      </c>
      <c r="K18" s="4">
        <v>5000</v>
      </c>
      <c r="L18" s="2">
        <v>43610</v>
      </c>
      <c r="M18" s="3" t="s">
        <v>8</v>
      </c>
    </row>
    <row r="19" spans="1:13" x14ac:dyDescent="0.25">
      <c r="A19" s="10">
        <v>12</v>
      </c>
      <c r="B19" s="22" t="s">
        <v>22</v>
      </c>
      <c r="C19" s="22" t="s">
        <v>142</v>
      </c>
      <c r="D19" s="22" t="s">
        <v>234</v>
      </c>
      <c r="E19" s="14" t="s">
        <v>114</v>
      </c>
      <c r="F19" s="11" t="s">
        <v>232</v>
      </c>
      <c r="G19" s="16">
        <v>32710</v>
      </c>
      <c r="H19" s="1">
        <f t="shared" ca="1" si="0"/>
        <v>30.698630136986303</v>
      </c>
      <c r="I19" s="21">
        <v>600.99985000000004</v>
      </c>
      <c r="J19" s="20">
        <f t="shared" si="1"/>
        <v>7211.9982</v>
      </c>
      <c r="K19" s="4">
        <v>5000</v>
      </c>
      <c r="L19" s="2">
        <v>43610</v>
      </c>
      <c r="M19" s="3" t="s">
        <v>8</v>
      </c>
    </row>
    <row r="20" spans="1:13" x14ac:dyDescent="0.25">
      <c r="A20" s="10">
        <v>13</v>
      </c>
      <c r="B20" s="23" t="s">
        <v>23</v>
      </c>
      <c r="C20" s="23" t="s">
        <v>143</v>
      </c>
      <c r="D20" s="22" t="s">
        <v>234</v>
      </c>
      <c r="E20" s="12" t="s">
        <v>115</v>
      </c>
      <c r="F20" s="11" t="s">
        <v>232</v>
      </c>
      <c r="G20" s="18">
        <v>23206</v>
      </c>
      <c r="H20" s="1">
        <f t="shared" ca="1" si="0"/>
        <v>56.736986301369861</v>
      </c>
      <c r="I20" s="21">
        <v>1190.4708997</v>
      </c>
      <c r="J20" s="20">
        <f t="shared" si="1"/>
        <v>14285.650796400001</v>
      </c>
      <c r="K20" s="4">
        <v>5000</v>
      </c>
      <c r="L20" s="2">
        <v>43610</v>
      </c>
      <c r="M20" s="3" t="s">
        <v>8</v>
      </c>
    </row>
    <row r="21" spans="1:13" x14ac:dyDescent="0.25">
      <c r="A21" s="10">
        <v>14</v>
      </c>
      <c r="B21" s="23" t="s">
        <v>24</v>
      </c>
      <c r="C21" s="23" t="s">
        <v>144</v>
      </c>
      <c r="D21" s="22" t="s">
        <v>129</v>
      </c>
      <c r="E21" s="12" t="s">
        <v>115</v>
      </c>
      <c r="F21" s="11" t="s">
        <v>232</v>
      </c>
      <c r="G21" s="17">
        <v>25712</v>
      </c>
      <c r="H21" s="1">
        <f t="shared" ca="1" si="0"/>
        <v>49.871232876712327</v>
      </c>
      <c r="I21" s="21"/>
      <c r="J21" s="20">
        <f t="shared" si="1"/>
        <v>0</v>
      </c>
      <c r="K21" s="4">
        <v>5000</v>
      </c>
      <c r="L21" s="2">
        <v>43610</v>
      </c>
      <c r="M21" s="3" t="s">
        <v>8</v>
      </c>
    </row>
    <row r="22" spans="1:13" x14ac:dyDescent="0.25">
      <c r="A22" s="10">
        <v>15</v>
      </c>
      <c r="B22" s="23" t="s">
        <v>25</v>
      </c>
      <c r="C22" s="23" t="s">
        <v>145</v>
      </c>
      <c r="D22" s="22" t="s">
        <v>235</v>
      </c>
      <c r="E22" s="12" t="s">
        <v>115</v>
      </c>
      <c r="F22" s="11" t="s">
        <v>232</v>
      </c>
      <c r="G22" s="17">
        <v>37863</v>
      </c>
      <c r="H22" s="1">
        <f t="shared" ca="1" si="0"/>
        <v>16.580821917808219</v>
      </c>
      <c r="I22" s="21"/>
      <c r="J22" s="20">
        <f t="shared" si="1"/>
        <v>0</v>
      </c>
      <c r="K22" s="4">
        <v>5000</v>
      </c>
      <c r="L22" s="2">
        <v>43610</v>
      </c>
      <c r="M22" s="3" t="s">
        <v>8</v>
      </c>
    </row>
    <row r="23" spans="1:13" x14ac:dyDescent="0.25">
      <c r="A23" s="10">
        <v>16</v>
      </c>
      <c r="B23" s="24" t="s">
        <v>26</v>
      </c>
      <c r="C23" s="23" t="s">
        <v>146</v>
      </c>
      <c r="D23" s="22" t="s">
        <v>234</v>
      </c>
      <c r="E23" s="13" t="s">
        <v>116</v>
      </c>
      <c r="F23" s="11" t="s">
        <v>232</v>
      </c>
      <c r="G23" s="19">
        <v>28873</v>
      </c>
      <c r="H23" s="1">
        <f t="shared" ca="1" si="0"/>
        <v>41.210958904109589</v>
      </c>
      <c r="I23" s="21">
        <v>695.56529330000001</v>
      </c>
      <c r="J23" s="20">
        <f t="shared" si="1"/>
        <v>8346.7835195999996</v>
      </c>
      <c r="K23" s="4">
        <v>5000</v>
      </c>
      <c r="L23" s="2">
        <v>43610</v>
      </c>
      <c r="M23" s="3" t="s">
        <v>8</v>
      </c>
    </row>
    <row r="24" spans="1:13" x14ac:dyDescent="0.25">
      <c r="A24" s="10">
        <v>17</v>
      </c>
      <c r="B24" s="22" t="s">
        <v>27</v>
      </c>
      <c r="C24" s="23" t="s">
        <v>147</v>
      </c>
      <c r="D24" s="22" t="s">
        <v>234</v>
      </c>
      <c r="E24" s="13" t="s">
        <v>117</v>
      </c>
      <c r="F24" s="11" t="s">
        <v>232</v>
      </c>
      <c r="G24" s="16">
        <v>27585</v>
      </c>
      <c r="H24" s="1">
        <f t="shared" ca="1" si="0"/>
        <v>44.739726027397261</v>
      </c>
      <c r="I24" s="21">
        <v>753.52862570000002</v>
      </c>
      <c r="J24" s="20">
        <f t="shared" si="1"/>
        <v>9042.3435084000012</v>
      </c>
      <c r="K24" s="4">
        <v>5000</v>
      </c>
      <c r="L24" s="2">
        <v>43610</v>
      </c>
      <c r="M24" s="3" t="s">
        <v>8</v>
      </c>
    </row>
    <row r="25" spans="1:13" x14ac:dyDescent="0.25">
      <c r="A25" s="10">
        <v>18</v>
      </c>
      <c r="B25" s="22" t="s">
        <v>28</v>
      </c>
      <c r="C25" s="23" t="s">
        <v>148</v>
      </c>
      <c r="D25" s="22" t="s">
        <v>234</v>
      </c>
      <c r="E25" s="11" t="s">
        <v>118</v>
      </c>
      <c r="F25" s="11" t="s">
        <v>232</v>
      </c>
      <c r="G25" s="16">
        <v>31545</v>
      </c>
      <c r="H25" s="1">
        <f t="shared" ca="1" si="0"/>
        <v>33.890410958904113</v>
      </c>
      <c r="I25" s="21">
        <v>562.75440500000002</v>
      </c>
      <c r="J25" s="20">
        <f t="shared" si="1"/>
        <v>6753.0528599999998</v>
      </c>
      <c r="K25" s="4">
        <v>5000</v>
      </c>
      <c r="L25" s="2">
        <v>43610</v>
      </c>
      <c r="M25" s="3" t="s">
        <v>8</v>
      </c>
    </row>
    <row r="26" spans="1:13" x14ac:dyDescent="0.25">
      <c r="A26" s="10">
        <v>19</v>
      </c>
      <c r="B26" s="22" t="s">
        <v>29</v>
      </c>
      <c r="C26" s="23" t="s">
        <v>149</v>
      </c>
      <c r="D26" s="22" t="s">
        <v>129</v>
      </c>
      <c r="E26" s="11" t="s">
        <v>118</v>
      </c>
      <c r="F26" s="11" t="s">
        <v>232</v>
      </c>
      <c r="G26" s="15">
        <v>33717</v>
      </c>
      <c r="H26" s="1">
        <f t="shared" ca="1" si="0"/>
        <v>27.93972602739726</v>
      </c>
      <c r="I26" s="21"/>
      <c r="J26" s="20">
        <f t="shared" si="1"/>
        <v>0</v>
      </c>
      <c r="K26" s="4">
        <v>5000</v>
      </c>
      <c r="L26" s="2">
        <v>43610</v>
      </c>
      <c r="M26" s="3" t="s">
        <v>8</v>
      </c>
    </row>
    <row r="27" spans="1:13" x14ac:dyDescent="0.25">
      <c r="A27" s="10">
        <v>20</v>
      </c>
      <c r="B27" s="22" t="s">
        <v>30</v>
      </c>
      <c r="C27" s="22" t="s">
        <v>150</v>
      </c>
      <c r="D27" s="22" t="s">
        <v>235</v>
      </c>
      <c r="E27" s="11" t="s">
        <v>118</v>
      </c>
      <c r="F27" s="11" t="s">
        <v>232</v>
      </c>
      <c r="G27" s="15">
        <v>42527</v>
      </c>
      <c r="H27" s="1">
        <f t="shared" ca="1" si="0"/>
        <v>3.8027397260273972</v>
      </c>
      <c r="I27" s="21"/>
      <c r="J27" s="20">
        <f t="shared" si="1"/>
        <v>0</v>
      </c>
      <c r="K27" s="4">
        <v>5000</v>
      </c>
      <c r="L27" s="2">
        <v>43610</v>
      </c>
      <c r="M27" s="3" t="s">
        <v>8</v>
      </c>
    </row>
    <row r="28" spans="1:13" x14ac:dyDescent="0.25">
      <c r="A28" s="10">
        <v>21</v>
      </c>
      <c r="B28" s="22" t="s">
        <v>31</v>
      </c>
      <c r="C28" s="23" t="s">
        <v>151</v>
      </c>
      <c r="D28" s="22" t="s">
        <v>234</v>
      </c>
      <c r="E28" s="13" t="s">
        <v>119</v>
      </c>
      <c r="F28" s="11" t="s">
        <v>232</v>
      </c>
      <c r="G28" s="16">
        <v>23091</v>
      </c>
      <c r="H28" s="1">
        <f t="shared" ca="1" si="0"/>
        <v>57.052054794520551</v>
      </c>
      <c r="I28" s="21">
        <v>689.58500000000004</v>
      </c>
      <c r="J28" s="20">
        <f t="shared" si="1"/>
        <v>8275.02</v>
      </c>
      <c r="K28" s="4">
        <v>5000</v>
      </c>
      <c r="L28" s="2">
        <v>43610</v>
      </c>
      <c r="M28" s="3" t="s">
        <v>8</v>
      </c>
    </row>
    <row r="29" spans="1:13" x14ac:dyDescent="0.25">
      <c r="A29" s="10">
        <v>22</v>
      </c>
      <c r="B29" s="22" t="s">
        <v>32</v>
      </c>
      <c r="C29" s="23" t="s">
        <v>152</v>
      </c>
      <c r="D29" s="22" t="s">
        <v>234</v>
      </c>
      <c r="E29" s="13" t="s">
        <v>115</v>
      </c>
      <c r="F29" s="11" t="s">
        <v>232</v>
      </c>
      <c r="G29" s="16">
        <v>27747</v>
      </c>
      <c r="H29" s="1">
        <f t="shared" ca="1" si="0"/>
        <v>44.295890410958904</v>
      </c>
      <c r="I29" s="21">
        <v>695.56529330000001</v>
      </c>
      <c r="J29" s="20">
        <f t="shared" si="1"/>
        <v>8346.7835195999996</v>
      </c>
      <c r="K29" s="4">
        <v>5000</v>
      </c>
      <c r="L29" s="2">
        <v>43610</v>
      </c>
      <c r="M29" s="3" t="s">
        <v>8</v>
      </c>
    </row>
    <row r="30" spans="1:13" x14ac:dyDescent="0.25">
      <c r="A30" s="10">
        <v>23</v>
      </c>
      <c r="B30" s="22" t="s">
        <v>33</v>
      </c>
      <c r="C30" s="23" t="s">
        <v>153</v>
      </c>
      <c r="D30" s="22" t="s">
        <v>129</v>
      </c>
      <c r="E30" s="13" t="s">
        <v>115</v>
      </c>
      <c r="F30" s="11" t="s">
        <v>232</v>
      </c>
      <c r="G30" s="15">
        <v>27313</v>
      </c>
      <c r="H30" s="1">
        <f t="shared" ca="1" si="0"/>
        <v>45.484931506849314</v>
      </c>
      <c r="I30" s="21"/>
      <c r="J30" s="20">
        <f t="shared" si="1"/>
        <v>0</v>
      </c>
      <c r="K30" s="4">
        <v>5000</v>
      </c>
      <c r="L30" s="2">
        <v>43610</v>
      </c>
      <c r="M30" s="3" t="s">
        <v>8</v>
      </c>
    </row>
    <row r="31" spans="1:13" x14ac:dyDescent="0.25">
      <c r="A31" s="10">
        <v>24</v>
      </c>
      <c r="B31" s="22" t="s">
        <v>34</v>
      </c>
      <c r="C31" s="23" t="s">
        <v>154</v>
      </c>
      <c r="D31" s="22" t="s">
        <v>234</v>
      </c>
      <c r="E31" s="11" t="s">
        <v>115</v>
      </c>
      <c r="F31" s="11" t="s">
        <v>232</v>
      </c>
      <c r="G31" s="16">
        <v>20547</v>
      </c>
      <c r="H31" s="1">
        <f t="shared" ca="1" si="0"/>
        <v>64.021917808219172</v>
      </c>
      <c r="I31" s="21">
        <v>731.58072650000008</v>
      </c>
      <c r="J31" s="20">
        <f t="shared" si="1"/>
        <v>8778.9687180000001</v>
      </c>
      <c r="K31" s="4">
        <v>5000</v>
      </c>
      <c r="L31" s="2">
        <v>43610</v>
      </c>
      <c r="M31" s="3" t="s">
        <v>8</v>
      </c>
    </row>
    <row r="32" spans="1:13" x14ac:dyDescent="0.25">
      <c r="A32" s="10">
        <v>25</v>
      </c>
      <c r="B32" s="25" t="s">
        <v>35</v>
      </c>
      <c r="C32" s="23" t="s">
        <v>155</v>
      </c>
      <c r="D32" s="22" t="s">
        <v>234</v>
      </c>
      <c r="E32" s="11" t="s">
        <v>115</v>
      </c>
      <c r="F32" s="11" t="s">
        <v>232</v>
      </c>
      <c r="G32" s="16">
        <v>29225</v>
      </c>
      <c r="H32" s="1">
        <f t="shared" ca="1" si="0"/>
        <v>40.246575342465754</v>
      </c>
      <c r="I32" s="21">
        <v>731.58072650000008</v>
      </c>
      <c r="J32" s="20">
        <f t="shared" si="1"/>
        <v>8778.9687180000001</v>
      </c>
      <c r="K32" s="4">
        <v>5000</v>
      </c>
      <c r="L32" s="2">
        <v>43610</v>
      </c>
      <c r="M32" s="3" t="s">
        <v>8</v>
      </c>
    </row>
    <row r="33" spans="1:13" x14ac:dyDescent="0.25">
      <c r="A33" s="10">
        <v>26</v>
      </c>
      <c r="B33" s="22" t="s">
        <v>36</v>
      </c>
      <c r="C33" s="23" t="s">
        <v>156</v>
      </c>
      <c r="D33" s="22" t="s">
        <v>129</v>
      </c>
      <c r="E33" s="11" t="s">
        <v>115</v>
      </c>
      <c r="F33" s="11" t="s">
        <v>232</v>
      </c>
      <c r="G33" s="15">
        <v>29225</v>
      </c>
      <c r="H33" s="1">
        <f t="shared" ca="1" si="0"/>
        <v>40.246575342465754</v>
      </c>
      <c r="I33" s="21"/>
      <c r="J33" s="20">
        <f t="shared" si="1"/>
        <v>0</v>
      </c>
      <c r="K33" s="4">
        <v>5000</v>
      </c>
      <c r="L33" s="2">
        <v>43610</v>
      </c>
      <c r="M33" s="3" t="s">
        <v>8</v>
      </c>
    </row>
    <row r="34" spans="1:13" x14ac:dyDescent="0.25">
      <c r="A34" s="10">
        <v>27</v>
      </c>
      <c r="B34" s="22" t="s">
        <v>37</v>
      </c>
      <c r="C34" s="23" t="s">
        <v>157</v>
      </c>
      <c r="D34" s="22" t="s">
        <v>234</v>
      </c>
      <c r="E34" s="11" t="s">
        <v>115</v>
      </c>
      <c r="F34" s="11" t="s">
        <v>232</v>
      </c>
      <c r="G34" s="16">
        <v>29528</v>
      </c>
      <c r="H34" s="1">
        <f t="shared" ca="1" si="0"/>
        <v>39.416438356164385</v>
      </c>
      <c r="I34" s="21">
        <v>787.85599999999999</v>
      </c>
      <c r="J34" s="20">
        <f t="shared" si="1"/>
        <v>9454.2720000000008</v>
      </c>
      <c r="K34" s="4">
        <v>5000</v>
      </c>
      <c r="L34" s="2">
        <v>43610</v>
      </c>
      <c r="M34" s="3" t="s">
        <v>8</v>
      </c>
    </row>
    <row r="35" spans="1:13" x14ac:dyDescent="0.25">
      <c r="A35" s="10">
        <v>28</v>
      </c>
      <c r="B35" s="22" t="s">
        <v>38</v>
      </c>
      <c r="C35" s="23" t="s">
        <v>158</v>
      </c>
      <c r="D35" s="22" t="s">
        <v>234</v>
      </c>
      <c r="E35" s="11" t="s">
        <v>115</v>
      </c>
      <c r="F35" s="11" t="s">
        <v>232</v>
      </c>
      <c r="G35" s="16">
        <v>30643</v>
      </c>
      <c r="H35" s="1">
        <f t="shared" ca="1" si="0"/>
        <v>36.361643835616441</v>
      </c>
      <c r="I35" s="21">
        <v>635.91300809999996</v>
      </c>
      <c r="J35" s="20">
        <f t="shared" si="1"/>
        <v>7630.9560971999999</v>
      </c>
      <c r="K35" s="4">
        <v>5000</v>
      </c>
      <c r="L35" s="2">
        <v>43610</v>
      </c>
      <c r="M35" s="3" t="s">
        <v>8</v>
      </c>
    </row>
    <row r="36" spans="1:13" x14ac:dyDescent="0.25">
      <c r="A36" s="10">
        <v>29</v>
      </c>
      <c r="B36" s="22" t="s">
        <v>39</v>
      </c>
      <c r="C36" s="23" t="s">
        <v>159</v>
      </c>
      <c r="D36" s="22" t="s">
        <v>234</v>
      </c>
      <c r="E36" s="11" t="s">
        <v>115</v>
      </c>
      <c r="F36" s="11" t="s">
        <v>232</v>
      </c>
      <c r="G36" s="16">
        <v>28147</v>
      </c>
      <c r="H36" s="1">
        <f t="shared" ca="1" si="0"/>
        <v>43.2</v>
      </c>
      <c r="I36" s="21">
        <v>675.30528600000002</v>
      </c>
      <c r="J36" s="20">
        <f t="shared" si="1"/>
        <v>8103.6634320000003</v>
      </c>
      <c r="K36" s="4">
        <v>5000</v>
      </c>
      <c r="L36" s="2">
        <v>43610</v>
      </c>
      <c r="M36" s="3" t="s">
        <v>8</v>
      </c>
    </row>
    <row r="37" spans="1:13" x14ac:dyDescent="0.25">
      <c r="A37" s="10">
        <v>30</v>
      </c>
      <c r="B37" s="22" t="s">
        <v>40</v>
      </c>
      <c r="C37" s="23" t="s">
        <v>160</v>
      </c>
      <c r="D37" s="22" t="s">
        <v>129</v>
      </c>
      <c r="E37" s="11" t="s">
        <v>115</v>
      </c>
      <c r="F37" s="11" t="s">
        <v>232</v>
      </c>
      <c r="G37" s="15">
        <v>30072</v>
      </c>
      <c r="H37" s="1">
        <f t="shared" ca="1" si="0"/>
        <v>37.926027397260277</v>
      </c>
      <c r="I37" s="21"/>
      <c r="J37" s="20">
        <f t="shared" si="1"/>
        <v>0</v>
      </c>
      <c r="K37" s="4">
        <v>5000</v>
      </c>
      <c r="L37" s="2">
        <v>43610</v>
      </c>
      <c r="M37" s="3" t="s">
        <v>8</v>
      </c>
    </row>
    <row r="38" spans="1:13" x14ac:dyDescent="0.25">
      <c r="A38" s="10">
        <v>31</v>
      </c>
      <c r="B38" s="22" t="s">
        <v>41</v>
      </c>
      <c r="C38" s="23" t="s">
        <v>161</v>
      </c>
      <c r="D38" s="22" t="s">
        <v>235</v>
      </c>
      <c r="E38" s="11" t="s">
        <v>115</v>
      </c>
      <c r="F38" s="11" t="s">
        <v>232</v>
      </c>
      <c r="G38" s="15">
        <v>39721</v>
      </c>
      <c r="H38" s="1">
        <f t="shared" ref="H38:H68" ca="1" si="2">(TODAY()-G38)/365</f>
        <v>11.490410958904109</v>
      </c>
      <c r="I38" s="21"/>
      <c r="J38" s="20">
        <f t="shared" si="1"/>
        <v>0</v>
      </c>
      <c r="K38" s="4">
        <v>5000</v>
      </c>
      <c r="L38" s="2">
        <v>43610</v>
      </c>
      <c r="M38" s="3" t="s">
        <v>8</v>
      </c>
    </row>
    <row r="39" spans="1:13" x14ac:dyDescent="0.25">
      <c r="A39" s="10">
        <v>32</v>
      </c>
      <c r="B39" s="22" t="s">
        <v>42</v>
      </c>
      <c r="C39" s="22" t="s">
        <v>162</v>
      </c>
      <c r="D39" s="22" t="s">
        <v>234</v>
      </c>
      <c r="E39" s="11" t="s">
        <v>115</v>
      </c>
      <c r="F39" s="11" t="s">
        <v>232</v>
      </c>
      <c r="G39" s="16">
        <v>26362</v>
      </c>
      <c r="H39" s="1">
        <f t="shared" ca="1" si="2"/>
        <v>48.090410958904108</v>
      </c>
      <c r="I39" s="21">
        <v>716.43213539999999</v>
      </c>
      <c r="J39" s="20">
        <f t="shared" si="1"/>
        <v>8597.1856248000004</v>
      </c>
      <c r="K39" s="4">
        <v>5000</v>
      </c>
      <c r="L39" s="2">
        <v>43610</v>
      </c>
      <c r="M39" s="3" t="s">
        <v>8</v>
      </c>
    </row>
    <row r="40" spans="1:13" x14ac:dyDescent="0.25">
      <c r="A40" s="10">
        <v>33</v>
      </c>
      <c r="B40" s="22" t="s">
        <v>43</v>
      </c>
      <c r="C40" s="22" t="s">
        <v>163</v>
      </c>
      <c r="D40" s="22" t="s">
        <v>235</v>
      </c>
      <c r="E40" s="11" t="s">
        <v>115</v>
      </c>
      <c r="F40" s="11" t="s">
        <v>232</v>
      </c>
      <c r="G40" s="15">
        <v>38645</v>
      </c>
      <c r="H40" s="1">
        <f t="shared" ca="1" si="2"/>
        <v>14.438356164383562</v>
      </c>
      <c r="I40" s="21"/>
      <c r="J40" s="20">
        <f t="shared" si="1"/>
        <v>0</v>
      </c>
      <c r="K40" s="4">
        <v>5000</v>
      </c>
      <c r="L40" s="2">
        <v>43610</v>
      </c>
      <c r="M40" s="3" t="s">
        <v>8</v>
      </c>
    </row>
    <row r="41" spans="1:13" x14ac:dyDescent="0.25">
      <c r="A41" s="10">
        <v>34</v>
      </c>
      <c r="B41" s="22" t="s">
        <v>44</v>
      </c>
      <c r="C41" s="22" t="s">
        <v>164</v>
      </c>
      <c r="D41" s="22" t="s">
        <v>235</v>
      </c>
      <c r="E41" s="11" t="s">
        <v>115</v>
      </c>
      <c r="F41" s="11" t="s">
        <v>232</v>
      </c>
      <c r="G41" s="15">
        <v>39811</v>
      </c>
      <c r="H41" s="1">
        <f t="shared" ca="1" si="2"/>
        <v>11.243835616438357</v>
      </c>
      <c r="I41" s="21"/>
      <c r="J41" s="20">
        <f t="shared" si="1"/>
        <v>0</v>
      </c>
      <c r="K41" s="4">
        <v>5000</v>
      </c>
      <c r="L41" s="2">
        <v>43610</v>
      </c>
      <c r="M41" s="3" t="s">
        <v>8</v>
      </c>
    </row>
    <row r="42" spans="1:13" x14ac:dyDescent="0.25">
      <c r="A42" s="10">
        <v>35</v>
      </c>
      <c r="B42" s="22" t="s">
        <v>45</v>
      </c>
      <c r="C42" s="22" t="s">
        <v>165</v>
      </c>
      <c r="D42" s="22" t="s">
        <v>234</v>
      </c>
      <c r="E42" s="11" t="s">
        <v>120</v>
      </c>
      <c r="F42" s="11" t="s">
        <v>232</v>
      </c>
      <c r="G42" s="16">
        <v>28321</v>
      </c>
      <c r="H42" s="1">
        <f t="shared" ca="1" si="2"/>
        <v>42.723287671232875</v>
      </c>
      <c r="I42" s="21">
        <v>895.53963880000003</v>
      </c>
      <c r="J42" s="20">
        <f t="shared" si="1"/>
        <v>10746.475665600001</v>
      </c>
      <c r="K42" s="4">
        <v>5000</v>
      </c>
      <c r="L42" s="2">
        <v>43610</v>
      </c>
      <c r="M42" s="3" t="s">
        <v>8</v>
      </c>
    </row>
    <row r="43" spans="1:13" x14ac:dyDescent="0.25">
      <c r="A43" s="10">
        <v>36</v>
      </c>
      <c r="B43" s="22" t="s">
        <v>46</v>
      </c>
      <c r="C43" s="22" t="s">
        <v>166</v>
      </c>
      <c r="D43" s="22" t="s">
        <v>129</v>
      </c>
      <c r="E43" s="11" t="s">
        <v>120</v>
      </c>
      <c r="F43" s="11" t="s">
        <v>232</v>
      </c>
      <c r="G43" s="15">
        <v>31048</v>
      </c>
      <c r="H43" s="1">
        <f t="shared" ca="1" si="2"/>
        <v>35.252054794520546</v>
      </c>
      <c r="I43" s="21"/>
      <c r="J43" s="20">
        <f t="shared" si="1"/>
        <v>0</v>
      </c>
      <c r="K43" s="4">
        <v>5000</v>
      </c>
      <c r="L43" s="2">
        <v>43610</v>
      </c>
      <c r="M43" s="3" t="s">
        <v>8</v>
      </c>
    </row>
    <row r="44" spans="1:13" x14ac:dyDescent="0.25">
      <c r="A44" s="10">
        <v>37</v>
      </c>
      <c r="B44" s="22" t="s">
        <v>47</v>
      </c>
      <c r="C44" s="22" t="s">
        <v>167</v>
      </c>
      <c r="D44" s="22" t="s">
        <v>235</v>
      </c>
      <c r="E44" s="11" t="s">
        <v>120</v>
      </c>
      <c r="F44" s="11" t="s">
        <v>232</v>
      </c>
      <c r="G44" s="15">
        <v>38861</v>
      </c>
      <c r="H44" s="1">
        <f t="shared" ca="1" si="2"/>
        <v>13.846575342465753</v>
      </c>
      <c r="I44" s="21"/>
      <c r="J44" s="20">
        <f t="shared" si="1"/>
        <v>0</v>
      </c>
      <c r="K44" s="4">
        <v>5000</v>
      </c>
      <c r="L44" s="2">
        <v>43610</v>
      </c>
      <c r="M44" s="3" t="s">
        <v>8</v>
      </c>
    </row>
    <row r="45" spans="1:13" x14ac:dyDescent="0.25">
      <c r="A45" s="10">
        <v>38</v>
      </c>
      <c r="B45" s="22" t="s">
        <v>48</v>
      </c>
      <c r="C45" s="22" t="s">
        <v>168</v>
      </c>
      <c r="D45" s="22" t="s">
        <v>235</v>
      </c>
      <c r="E45" s="11" t="s">
        <v>120</v>
      </c>
      <c r="F45" s="11" t="s">
        <v>232</v>
      </c>
      <c r="G45" s="15">
        <v>40378</v>
      </c>
      <c r="H45" s="1">
        <f t="shared" ca="1" si="2"/>
        <v>9.6904109589041099</v>
      </c>
      <c r="I45" s="21"/>
      <c r="J45" s="20">
        <f t="shared" si="1"/>
        <v>0</v>
      </c>
      <c r="K45" s="4">
        <v>5000</v>
      </c>
      <c r="L45" s="2">
        <v>43610</v>
      </c>
      <c r="M45" s="3" t="s">
        <v>8</v>
      </c>
    </row>
    <row r="46" spans="1:13" x14ac:dyDescent="0.25">
      <c r="A46" s="10">
        <v>39</v>
      </c>
      <c r="B46" s="26" t="s">
        <v>49</v>
      </c>
      <c r="C46" s="26" t="s">
        <v>169</v>
      </c>
      <c r="D46" s="22" t="s">
        <v>234</v>
      </c>
      <c r="E46" s="12" t="s">
        <v>121</v>
      </c>
      <c r="F46" s="11" t="s">
        <v>232</v>
      </c>
      <c r="G46" s="18">
        <v>31950</v>
      </c>
      <c r="H46" s="1">
        <f t="shared" ca="1" si="2"/>
        <v>32.780821917808218</v>
      </c>
      <c r="I46" s="21">
        <v>710.27255000000002</v>
      </c>
      <c r="J46" s="20">
        <f t="shared" si="1"/>
        <v>8523.2705999999998</v>
      </c>
      <c r="K46" s="4">
        <v>5000</v>
      </c>
      <c r="L46" s="2">
        <v>43610</v>
      </c>
      <c r="M46" s="3" t="s">
        <v>8</v>
      </c>
    </row>
    <row r="47" spans="1:13" x14ac:dyDescent="0.25">
      <c r="A47" s="10">
        <v>40</v>
      </c>
      <c r="B47" s="23" t="s">
        <v>50</v>
      </c>
      <c r="C47" s="26" t="s">
        <v>171</v>
      </c>
      <c r="D47" s="22" t="s">
        <v>129</v>
      </c>
      <c r="E47" s="12" t="s">
        <v>121</v>
      </c>
      <c r="F47" s="11" t="s">
        <v>232</v>
      </c>
      <c r="G47" s="17">
        <v>30011</v>
      </c>
      <c r="H47" s="1">
        <f t="shared" ca="1" si="2"/>
        <v>38.093150684931508</v>
      </c>
      <c r="I47" s="21"/>
      <c r="J47" s="20">
        <f t="shared" si="1"/>
        <v>0</v>
      </c>
      <c r="K47" s="4">
        <v>5000</v>
      </c>
      <c r="L47" s="2">
        <v>43610</v>
      </c>
      <c r="M47" s="3" t="s">
        <v>8</v>
      </c>
    </row>
    <row r="48" spans="1:13" x14ac:dyDescent="0.25">
      <c r="A48" s="10">
        <v>41</v>
      </c>
      <c r="B48" s="23" t="s">
        <v>51</v>
      </c>
      <c r="C48" s="26" t="s">
        <v>170</v>
      </c>
      <c r="D48" s="22" t="s">
        <v>235</v>
      </c>
      <c r="E48" s="12" t="s">
        <v>121</v>
      </c>
      <c r="F48" s="11" t="s">
        <v>232</v>
      </c>
      <c r="G48" s="17">
        <v>42302</v>
      </c>
      <c r="H48" s="1">
        <f t="shared" ca="1" si="2"/>
        <v>4.419178082191781</v>
      </c>
      <c r="I48" s="21"/>
      <c r="J48" s="20">
        <f t="shared" si="1"/>
        <v>0</v>
      </c>
      <c r="K48" s="4">
        <v>5000</v>
      </c>
      <c r="L48" s="2">
        <v>43610</v>
      </c>
      <c r="M48" s="3" t="s">
        <v>8</v>
      </c>
    </row>
    <row r="49" spans="1:13" x14ac:dyDescent="0.25">
      <c r="A49" s="10">
        <v>42</v>
      </c>
      <c r="B49" s="23" t="s">
        <v>52</v>
      </c>
      <c r="C49" s="26" t="s">
        <v>172</v>
      </c>
      <c r="D49" s="22" t="s">
        <v>235</v>
      </c>
      <c r="E49" s="12" t="s">
        <v>121</v>
      </c>
      <c r="F49" s="11" t="s">
        <v>232</v>
      </c>
      <c r="G49" s="17">
        <v>43139</v>
      </c>
      <c r="H49" s="1">
        <f t="shared" ca="1" si="2"/>
        <v>2.1260273972602741</v>
      </c>
      <c r="I49" s="21"/>
      <c r="J49" s="20">
        <f t="shared" si="1"/>
        <v>0</v>
      </c>
      <c r="K49" s="4">
        <v>5000</v>
      </c>
      <c r="L49" s="2">
        <v>43610</v>
      </c>
      <c r="M49" s="3" t="s">
        <v>8</v>
      </c>
    </row>
    <row r="50" spans="1:13" x14ac:dyDescent="0.25">
      <c r="A50" s="10">
        <v>43</v>
      </c>
      <c r="B50" s="22" t="s">
        <v>53</v>
      </c>
      <c r="C50" s="26" t="s">
        <v>173</v>
      </c>
      <c r="D50" s="22" t="s">
        <v>234</v>
      </c>
      <c r="E50" s="11" t="s">
        <v>122</v>
      </c>
      <c r="F50" s="11" t="s">
        <v>232</v>
      </c>
      <c r="G50" s="16">
        <v>33083</v>
      </c>
      <c r="H50" s="1">
        <f t="shared" ca="1" si="2"/>
        <v>29.676712328767124</v>
      </c>
      <c r="I50" s="21">
        <v>546.36350000000004</v>
      </c>
      <c r="J50" s="20">
        <f t="shared" si="1"/>
        <v>6556.362000000001</v>
      </c>
      <c r="K50" s="4">
        <v>5000</v>
      </c>
      <c r="L50" s="2">
        <v>43610</v>
      </c>
      <c r="M50" s="3" t="s">
        <v>8</v>
      </c>
    </row>
    <row r="51" spans="1:13" x14ac:dyDescent="0.25">
      <c r="A51" s="10">
        <v>44</v>
      </c>
      <c r="B51" s="22" t="s">
        <v>54</v>
      </c>
      <c r="C51" s="22" t="s">
        <v>174</v>
      </c>
      <c r="D51" s="22" t="s">
        <v>234</v>
      </c>
      <c r="E51" s="11" t="s">
        <v>115</v>
      </c>
      <c r="F51" s="11" t="s">
        <v>232</v>
      </c>
      <c r="G51" s="16">
        <v>27336</v>
      </c>
      <c r="H51" s="1">
        <f t="shared" ca="1" si="2"/>
        <v>45.421917808219177</v>
      </c>
      <c r="I51" s="21">
        <v>740.31299440000009</v>
      </c>
      <c r="J51" s="20">
        <f t="shared" si="1"/>
        <v>8883.7559328000007</v>
      </c>
      <c r="K51" s="4">
        <v>5000</v>
      </c>
      <c r="L51" s="2">
        <v>43610</v>
      </c>
      <c r="M51" s="3" t="s">
        <v>8</v>
      </c>
    </row>
    <row r="52" spans="1:13" x14ac:dyDescent="0.25">
      <c r="A52" s="10">
        <v>45</v>
      </c>
      <c r="B52" s="22" t="s">
        <v>55</v>
      </c>
      <c r="C52" s="22" t="s">
        <v>175</v>
      </c>
      <c r="D52" s="22" t="s">
        <v>235</v>
      </c>
      <c r="E52" s="11" t="s">
        <v>115</v>
      </c>
      <c r="F52" s="11" t="s">
        <v>232</v>
      </c>
      <c r="G52" s="15">
        <v>26886</v>
      </c>
      <c r="H52" s="1">
        <f t="shared" ca="1" si="2"/>
        <v>46.654794520547945</v>
      </c>
      <c r="I52" s="21"/>
      <c r="J52" s="20">
        <f t="shared" si="1"/>
        <v>0</v>
      </c>
      <c r="K52" s="4">
        <v>5000</v>
      </c>
      <c r="L52" s="2">
        <v>43610</v>
      </c>
      <c r="M52" s="3" t="s">
        <v>8</v>
      </c>
    </row>
    <row r="53" spans="1:13" x14ac:dyDescent="0.25">
      <c r="A53" s="10">
        <v>46</v>
      </c>
      <c r="B53" s="22" t="s">
        <v>56</v>
      </c>
      <c r="C53" s="22" t="s">
        <v>176</v>
      </c>
      <c r="D53" s="22" t="s">
        <v>235</v>
      </c>
      <c r="E53" s="11" t="s">
        <v>115</v>
      </c>
      <c r="F53" s="11" t="s">
        <v>232</v>
      </c>
      <c r="G53" s="15">
        <v>38586</v>
      </c>
      <c r="H53" s="1">
        <f t="shared" ca="1" si="2"/>
        <v>14.6</v>
      </c>
      <c r="I53" s="21"/>
      <c r="J53" s="20">
        <f t="shared" si="1"/>
        <v>0</v>
      </c>
      <c r="K53" s="4">
        <v>5000</v>
      </c>
      <c r="L53" s="2">
        <v>43610</v>
      </c>
      <c r="M53" s="3" t="s">
        <v>8</v>
      </c>
    </row>
    <row r="54" spans="1:13" x14ac:dyDescent="0.25">
      <c r="A54" s="10">
        <v>47</v>
      </c>
      <c r="B54" s="22" t="s">
        <v>57</v>
      </c>
      <c r="C54" s="22" t="s">
        <v>177</v>
      </c>
      <c r="D54" s="22" t="s">
        <v>235</v>
      </c>
      <c r="E54" s="11" t="s">
        <v>115</v>
      </c>
      <c r="F54" s="11" t="s">
        <v>232</v>
      </c>
      <c r="G54" s="15">
        <v>39434</v>
      </c>
      <c r="H54" s="1">
        <f t="shared" ca="1" si="2"/>
        <v>12.276712328767124</v>
      </c>
      <c r="I54" s="21"/>
      <c r="J54" s="20">
        <f t="shared" si="1"/>
        <v>0</v>
      </c>
      <c r="K54" s="4">
        <v>5000</v>
      </c>
      <c r="L54" s="2">
        <v>43610</v>
      </c>
      <c r="M54" s="3" t="s">
        <v>8</v>
      </c>
    </row>
    <row r="55" spans="1:13" x14ac:dyDescent="0.25">
      <c r="A55" s="10">
        <v>48</v>
      </c>
      <c r="B55" s="22" t="s">
        <v>58</v>
      </c>
      <c r="C55" s="22" t="s">
        <v>178</v>
      </c>
      <c r="D55" s="22" t="s">
        <v>234</v>
      </c>
      <c r="E55" s="11" t="s">
        <v>115</v>
      </c>
      <c r="F55" s="11" t="s">
        <v>232</v>
      </c>
      <c r="G55" s="16">
        <v>20343</v>
      </c>
      <c r="H55" s="5">
        <f t="shared" ca="1" si="2"/>
        <v>64.580821917808223</v>
      </c>
      <c r="I55" s="21">
        <v>1158.2906200000002</v>
      </c>
      <c r="J55" s="20">
        <f t="shared" si="1"/>
        <v>13899.487440000003</v>
      </c>
      <c r="K55" s="4">
        <v>5000</v>
      </c>
      <c r="L55" s="2">
        <v>43610</v>
      </c>
      <c r="M55" s="3" t="s">
        <v>8</v>
      </c>
    </row>
    <row r="56" spans="1:13" x14ac:dyDescent="0.25">
      <c r="A56" s="10">
        <v>49</v>
      </c>
      <c r="B56" s="22" t="s">
        <v>59</v>
      </c>
      <c r="C56" s="22" t="s">
        <v>179</v>
      </c>
      <c r="D56" s="22" t="s">
        <v>234</v>
      </c>
      <c r="E56" s="11" t="s">
        <v>123</v>
      </c>
      <c r="F56" s="11" t="s">
        <v>232</v>
      </c>
      <c r="G56" s="16">
        <v>27733</v>
      </c>
      <c r="H56" s="5">
        <f t="shared" ca="1" si="2"/>
        <v>44.334246575342469</v>
      </c>
      <c r="I56" s="21">
        <v>600.99985000000004</v>
      </c>
      <c r="J56" s="20">
        <f t="shared" si="1"/>
        <v>7211.9982</v>
      </c>
      <c r="K56" s="4">
        <v>5000</v>
      </c>
      <c r="L56" s="2">
        <v>43610</v>
      </c>
      <c r="M56" s="3" t="s">
        <v>8</v>
      </c>
    </row>
    <row r="57" spans="1:13" x14ac:dyDescent="0.25">
      <c r="A57" s="10">
        <v>50</v>
      </c>
      <c r="B57" s="22" t="s">
        <v>60</v>
      </c>
      <c r="C57" s="22" t="s">
        <v>180</v>
      </c>
      <c r="D57" s="22" t="s">
        <v>234</v>
      </c>
      <c r="E57" s="11" t="s">
        <v>124</v>
      </c>
      <c r="F57" s="11" t="s">
        <v>232</v>
      </c>
      <c r="G57" s="16">
        <v>31284</v>
      </c>
      <c r="H57" s="5">
        <f t="shared" ca="1" si="2"/>
        <v>34.605479452054794</v>
      </c>
      <c r="I57" s="21">
        <v>534.61721520000003</v>
      </c>
      <c r="J57" s="20">
        <f t="shared" si="1"/>
        <v>6415.4065824000008</v>
      </c>
      <c r="K57" s="4">
        <v>5000</v>
      </c>
      <c r="L57" s="2">
        <v>43610</v>
      </c>
      <c r="M57" s="3" t="s">
        <v>8</v>
      </c>
    </row>
    <row r="58" spans="1:13" x14ac:dyDescent="0.25">
      <c r="A58" s="10">
        <v>51</v>
      </c>
      <c r="B58" s="22" t="s">
        <v>61</v>
      </c>
      <c r="C58" s="22" t="s">
        <v>181</v>
      </c>
      <c r="D58" s="22" t="s">
        <v>234</v>
      </c>
      <c r="E58" s="11" t="s">
        <v>125</v>
      </c>
      <c r="F58" s="11" t="s">
        <v>232</v>
      </c>
      <c r="G58" s="16">
        <v>30367</v>
      </c>
      <c r="H58" s="5">
        <f t="shared" ca="1" si="2"/>
        <v>37.11780821917808</v>
      </c>
      <c r="I58" s="21">
        <v>675.30528600000002</v>
      </c>
      <c r="J58" s="20">
        <f t="shared" si="1"/>
        <v>8103.6634320000003</v>
      </c>
      <c r="K58" s="4">
        <v>5000</v>
      </c>
      <c r="L58" s="2">
        <v>43610</v>
      </c>
      <c r="M58" s="3" t="s">
        <v>8</v>
      </c>
    </row>
    <row r="59" spans="1:13" x14ac:dyDescent="0.25">
      <c r="A59" s="10">
        <v>52</v>
      </c>
      <c r="B59" s="22" t="s">
        <v>62</v>
      </c>
      <c r="C59" s="22" t="s">
        <v>182</v>
      </c>
      <c r="D59" s="22" t="s">
        <v>234</v>
      </c>
      <c r="E59" s="11" t="s">
        <v>115</v>
      </c>
      <c r="F59" s="11" t="s">
        <v>232</v>
      </c>
      <c r="G59" s="16">
        <v>27141</v>
      </c>
      <c r="H59" s="5">
        <f t="shared" ca="1" si="2"/>
        <v>45.956164383561642</v>
      </c>
      <c r="I59" s="21">
        <v>716.43213539999999</v>
      </c>
      <c r="J59" s="20">
        <f t="shared" si="1"/>
        <v>8597.1856248000004</v>
      </c>
      <c r="K59" s="4">
        <v>5000</v>
      </c>
      <c r="L59" s="2">
        <v>43610</v>
      </c>
      <c r="M59" s="3" t="s">
        <v>8</v>
      </c>
    </row>
    <row r="60" spans="1:13" x14ac:dyDescent="0.25">
      <c r="A60" s="10">
        <v>53</v>
      </c>
      <c r="B60" s="22" t="s">
        <v>63</v>
      </c>
      <c r="C60" s="22" t="s">
        <v>183</v>
      </c>
      <c r="D60" s="22" t="s">
        <v>234</v>
      </c>
      <c r="E60" s="11" t="s">
        <v>115</v>
      </c>
      <c r="F60" s="11" t="s">
        <v>232</v>
      </c>
      <c r="G60" s="16">
        <v>31301</v>
      </c>
      <c r="H60" s="5">
        <f t="shared" ca="1" si="2"/>
        <v>34.558904109589044</v>
      </c>
      <c r="I60" s="21">
        <v>753.52862570000002</v>
      </c>
      <c r="J60" s="20">
        <f t="shared" si="1"/>
        <v>9042.3435084000012</v>
      </c>
      <c r="K60" s="4">
        <v>5000</v>
      </c>
      <c r="L60" s="2">
        <v>43610</v>
      </c>
      <c r="M60" s="3" t="s">
        <v>8</v>
      </c>
    </row>
    <row r="61" spans="1:13" x14ac:dyDescent="0.25">
      <c r="A61" s="10">
        <v>54</v>
      </c>
      <c r="B61" s="22" t="s">
        <v>64</v>
      </c>
      <c r="C61" s="22" t="s">
        <v>184</v>
      </c>
      <c r="D61" s="22" t="s">
        <v>129</v>
      </c>
      <c r="E61" s="11" t="s">
        <v>115</v>
      </c>
      <c r="F61" s="11" t="s">
        <v>232</v>
      </c>
      <c r="G61" s="15">
        <v>30662</v>
      </c>
      <c r="H61" s="1">
        <f t="shared" ca="1" si="2"/>
        <v>36.30958904109589</v>
      </c>
      <c r="I61" s="21"/>
      <c r="J61" s="20">
        <f t="shared" si="1"/>
        <v>0</v>
      </c>
      <c r="K61" s="4">
        <v>5000</v>
      </c>
      <c r="L61" s="2">
        <v>43610</v>
      </c>
      <c r="M61" s="3" t="s">
        <v>8</v>
      </c>
    </row>
    <row r="62" spans="1:13" x14ac:dyDescent="0.25">
      <c r="A62" s="10">
        <v>55</v>
      </c>
      <c r="B62" s="22" t="s">
        <v>65</v>
      </c>
      <c r="C62" s="22" t="s">
        <v>185</v>
      </c>
      <c r="D62" s="22" t="s">
        <v>235</v>
      </c>
      <c r="E62" s="11" t="s">
        <v>115</v>
      </c>
      <c r="F62" s="11" t="s">
        <v>232</v>
      </c>
      <c r="G62" s="15">
        <v>41739</v>
      </c>
      <c r="H62" s="5">
        <f t="shared" ca="1" si="2"/>
        <v>5.9616438356164387</v>
      </c>
      <c r="I62" s="21"/>
      <c r="J62" s="20">
        <f t="shared" si="1"/>
        <v>0</v>
      </c>
      <c r="K62" s="4">
        <v>5000</v>
      </c>
      <c r="L62" s="2">
        <v>43610</v>
      </c>
      <c r="M62" s="3" t="s">
        <v>8</v>
      </c>
    </row>
    <row r="63" spans="1:13" x14ac:dyDescent="0.25">
      <c r="A63" s="10">
        <v>56</v>
      </c>
      <c r="B63" s="25" t="s">
        <v>66</v>
      </c>
      <c r="C63" s="25" t="s">
        <v>186</v>
      </c>
      <c r="D63" s="22" t="s">
        <v>234</v>
      </c>
      <c r="E63" s="11" t="s">
        <v>115</v>
      </c>
      <c r="F63" s="11" t="s">
        <v>232</v>
      </c>
      <c r="G63" s="16">
        <v>30484</v>
      </c>
      <c r="H63" s="1">
        <f t="shared" ca="1" si="2"/>
        <v>36.797260273972604</v>
      </c>
      <c r="I63" s="21">
        <v>689.58500000000004</v>
      </c>
      <c r="J63" s="20">
        <f t="shared" si="1"/>
        <v>8275.02</v>
      </c>
      <c r="K63" s="4">
        <v>5000</v>
      </c>
      <c r="L63" s="2">
        <v>43610</v>
      </c>
      <c r="M63" s="3" t="s">
        <v>8</v>
      </c>
    </row>
    <row r="64" spans="1:13" x14ac:dyDescent="0.25">
      <c r="A64" s="10">
        <v>57</v>
      </c>
      <c r="B64" s="22" t="s">
        <v>67</v>
      </c>
      <c r="C64" s="22" t="s">
        <v>187</v>
      </c>
      <c r="D64" s="22" t="s">
        <v>129</v>
      </c>
      <c r="E64" s="11" t="s">
        <v>115</v>
      </c>
      <c r="F64" s="11" t="s">
        <v>232</v>
      </c>
      <c r="G64" s="15">
        <v>30688</v>
      </c>
      <c r="H64" s="5">
        <f t="shared" ca="1" si="2"/>
        <v>36.238356164383561</v>
      </c>
      <c r="I64" s="21"/>
      <c r="J64" s="20">
        <f t="shared" si="1"/>
        <v>0</v>
      </c>
      <c r="K64" s="4">
        <v>5000</v>
      </c>
      <c r="L64" s="2">
        <v>43610</v>
      </c>
      <c r="M64" s="3" t="s">
        <v>8</v>
      </c>
    </row>
    <row r="65" spans="1:13" x14ac:dyDescent="0.25">
      <c r="A65" s="10">
        <v>58</v>
      </c>
      <c r="B65" s="22" t="s">
        <v>68</v>
      </c>
      <c r="C65" s="22" t="s">
        <v>188</v>
      </c>
      <c r="D65" s="22" t="s">
        <v>235</v>
      </c>
      <c r="E65" s="11" t="s">
        <v>115</v>
      </c>
      <c r="F65" s="11" t="s">
        <v>232</v>
      </c>
      <c r="G65" s="15">
        <v>42818</v>
      </c>
      <c r="H65" s="5">
        <f t="shared" ca="1" si="2"/>
        <v>3.0054794520547947</v>
      </c>
      <c r="I65" s="21"/>
      <c r="J65" s="20">
        <f t="shared" si="1"/>
        <v>0</v>
      </c>
      <c r="K65" s="4">
        <v>5000</v>
      </c>
      <c r="L65" s="2">
        <v>43610</v>
      </c>
      <c r="M65" s="3" t="s">
        <v>8</v>
      </c>
    </row>
    <row r="66" spans="1:13" x14ac:dyDescent="0.25">
      <c r="A66" s="10">
        <v>59</v>
      </c>
      <c r="B66" s="22" t="s">
        <v>69</v>
      </c>
      <c r="C66" s="22" t="s">
        <v>189</v>
      </c>
      <c r="D66" s="22" t="s">
        <v>234</v>
      </c>
      <c r="E66" s="11" t="s">
        <v>115</v>
      </c>
      <c r="F66" s="11" t="s">
        <v>232</v>
      </c>
      <c r="G66" s="16">
        <v>26165</v>
      </c>
      <c r="H66" s="5">
        <f t="shared" ca="1" si="2"/>
        <v>48.630136986301373</v>
      </c>
      <c r="I66" s="21">
        <v>716.43200000000002</v>
      </c>
      <c r="J66" s="20">
        <f t="shared" si="1"/>
        <v>8597.1840000000011</v>
      </c>
      <c r="K66" s="4">
        <v>5000</v>
      </c>
      <c r="L66" s="2">
        <v>43610</v>
      </c>
      <c r="M66" s="3" t="s">
        <v>8</v>
      </c>
    </row>
    <row r="67" spans="1:13" x14ac:dyDescent="0.25">
      <c r="A67" s="10">
        <v>60</v>
      </c>
      <c r="B67" s="22" t="s">
        <v>70</v>
      </c>
      <c r="C67" s="22" t="s">
        <v>190</v>
      </c>
      <c r="D67" s="22" t="s">
        <v>234</v>
      </c>
      <c r="E67" s="11" t="s">
        <v>125</v>
      </c>
      <c r="F67" s="11" t="s">
        <v>232</v>
      </c>
      <c r="G67" s="16">
        <v>27808</v>
      </c>
      <c r="H67" s="1">
        <f t="shared" ca="1" si="2"/>
        <v>44.128767123287673</v>
      </c>
      <c r="I67" s="21">
        <v>731.58072650000008</v>
      </c>
      <c r="J67" s="20">
        <f t="shared" si="1"/>
        <v>8778.9687180000001</v>
      </c>
      <c r="K67" s="4">
        <v>5000</v>
      </c>
      <c r="L67" s="2">
        <v>43610</v>
      </c>
      <c r="M67" s="3" t="s">
        <v>8</v>
      </c>
    </row>
    <row r="68" spans="1:13" x14ac:dyDescent="0.25">
      <c r="A68" s="10">
        <v>61</v>
      </c>
      <c r="B68" s="22" t="s">
        <v>71</v>
      </c>
      <c r="C68" s="22" t="s">
        <v>191</v>
      </c>
      <c r="D68" s="22" t="s">
        <v>129</v>
      </c>
      <c r="E68" s="11" t="s">
        <v>125</v>
      </c>
      <c r="F68" s="11" t="s">
        <v>232</v>
      </c>
      <c r="G68" s="15">
        <v>39884</v>
      </c>
      <c r="H68" s="5">
        <f t="shared" ca="1" si="2"/>
        <v>11.043835616438356</v>
      </c>
      <c r="I68" s="21"/>
      <c r="J68" s="20">
        <f t="shared" si="1"/>
        <v>0</v>
      </c>
      <c r="K68" s="4">
        <v>5000</v>
      </c>
      <c r="L68" s="2">
        <v>43610</v>
      </c>
      <c r="M68" s="3" t="s">
        <v>8</v>
      </c>
    </row>
    <row r="69" spans="1:13" x14ac:dyDescent="0.25">
      <c r="A69" s="10">
        <v>62</v>
      </c>
      <c r="B69" s="22" t="s">
        <v>72</v>
      </c>
      <c r="C69" s="22" t="s">
        <v>192</v>
      </c>
      <c r="D69" s="22" t="s">
        <v>235</v>
      </c>
      <c r="E69" s="11" t="s">
        <v>125</v>
      </c>
      <c r="F69" s="11" t="s">
        <v>232</v>
      </c>
      <c r="G69" s="15">
        <v>41334</v>
      </c>
      <c r="H69" s="5">
        <f t="shared" ref="H69:H98" ca="1" si="3">(TODAY()-G69)/365</f>
        <v>7.0712328767123287</v>
      </c>
      <c r="I69" s="21"/>
      <c r="J69" s="20">
        <f t="shared" si="1"/>
        <v>0</v>
      </c>
      <c r="K69" s="4">
        <v>5000</v>
      </c>
      <c r="L69" s="2">
        <v>43610</v>
      </c>
      <c r="M69" s="3" t="s">
        <v>8</v>
      </c>
    </row>
    <row r="70" spans="1:13" x14ac:dyDescent="0.25">
      <c r="A70" s="10">
        <v>63</v>
      </c>
      <c r="B70" s="22" t="s">
        <v>73</v>
      </c>
      <c r="C70" s="22" t="s">
        <v>193</v>
      </c>
      <c r="D70" s="22" t="s">
        <v>234</v>
      </c>
      <c r="E70" s="11" t="s">
        <v>116</v>
      </c>
      <c r="F70" s="11" t="s">
        <v>232</v>
      </c>
      <c r="G70" s="16">
        <v>23356</v>
      </c>
      <c r="H70" s="5">
        <f t="shared" ca="1" si="3"/>
        <v>56.326027397260276</v>
      </c>
      <c r="I70" s="21">
        <v>811.49195810000003</v>
      </c>
      <c r="J70" s="20">
        <f t="shared" ref="J70:J107" si="4">I70*12</f>
        <v>9737.9034972000009</v>
      </c>
      <c r="K70" s="4">
        <v>5000</v>
      </c>
      <c r="L70" s="2">
        <v>43610</v>
      </c>
      <c r="M70" s="3" t="s">
        <v>8</v>
      </c>
    </row>
    <row r="71" spans="1:13" x14ac:dyDescent="0.25">
      <c r="A71" s="10">
        <v>64</v>
      </c>
      <c r="B71" s="22" t="s">
        <v>74</v>
      </c>
      <c r="C71" s="22" t="s">
        <v>194</v>
      </c>
      <c r="D71" s="22" t="s">
        <v>129</v>
      </c>
      <c r="E71" s="11" t="s">
        <v>116</v>
      </c>
      <c r="F71" s="11" t="s">
        <v>232</v>
      </c>
      <c r="G71" s="15">
        <v>25836</v>
      </c>
      <c r="H71" s="5">
        <f t="shared" ca="1" si="3"/>
        <v>49.531506849315072</v>
      </c>
      <c r="I71" s="21"/>
      <c r="J71" s="20">
        <f t="shared" si="4"/>
        <v>0</v>
      </c>
      <c r="K71" s="4">
        <v>5000</v>
      </c>
      <c r="L71" s="2">
        <v>43610</v>
      </c>
      <c r="M71" s="3" t="s">
        <v>8</v>
      </c>
    </row>
    <row r="72" spans="1:13" x14ac:dyDescent="0.25">
      <c r="A72" s="10">
        <v>65</v>
      </c>
      <c r="B72" s="22" t="s">
        <v>75</v>
      </c>
      <c r="C72" s="22" t="s">
        <v>195</v>
      </c>
      <c r="D72" s="22" t="s">
        <v>235</v>
      </c>
      <c r="E72" s="11" t="s">
        <v>116</v>
      </c>
      <c r="F72" s="11" t="s">
        <v>232</v>
      </c>
      <c r="G72" s="15">
        <v>36944</v>
      </c>
      <c r="H72" s="5">
        <f t="shared" ca="1" si="3"/>
        <v>19.098630136986301</v>
      </c>
      <c r="I72" s="21"/>
      <c r="J72" s="20">
        <f t="shared" si="4"/>
        <v>0</v>
      </c>
      <c r="K72" s="4">
        <v>5000</v>
      </c>
      <c r="L72" s="2">
        <v>43610</v>
      </c>
      <c r="M72" s="3" t="s">
        <v>8</v>
      </c>
    </row>
    <row r="73" spans="1:13" x14ac:dyDescent="0.25">
      <c r="A73" s="10">
        <v>66</v>
      </c>
      <c r="B73" s="22" t="s">
        <v>76</v>
      </c>
      <c r="C73" s="22" t="s">
        <v>196</v>
      </c>
      <c r="D73" s="22" t="s">
        <v>235</v>
      </c>
      <c r="E73" s="11" t="s">
        <v>116</v>
      </c>
      <c r="F73" s="11" t="s">
        <v>232</v>
      </c>
      <c r="G73" s="15">
        <v>38782</v>
      </c>
      <c r="H73" s="5">
        <f t="shared" ca="1" si="3"/>
        <v>14.063013698630137</v>
      </c>
      <c r="I73" s="21"/>
      <c r="J73" s="20">
        <f t="shared" si="4"/>
        <v>0</v>
      </c>
      <c r="K73" s="4">
        <v>5000</v>
      </c>
      <c r="L73" s="2">
        <v>43610</v>
      </c>
      <c r="M73" s="3" t="s">
        <v>8</v>
      </c>
    </row>
    <row r="74" spans="1:13" x14ac:dyDescent="0.25">
      <c r="A74" s="10">
        <v>67</v>
      </c>
      <c r="B74" s="22" t="s">
        <v>77</v>
      </c>
      <c r="C74" s="22" t="s">
        <v>197</v>
      </c>
      <c r="D74" s="22" t="s">
        <v>234</v>
      </c>
      <c r="E74" s="11" t="s">
        <v>115</v>
      </c>
      <c r="F74" s="11" t="s">
        <v>232</v>
      </c>
      <c r="G74" s="16">
        <v>31384</v>
      </c>
      <c r="H74" s="5">
        <f t="shared" ca="1" si="3"/>
        <v>34.331506849315069</v>
      </c>
      <c r="I74" s="21">
        <v>710.27255000000002</v>
      </c>
      <c r="J74" s="20">
        <f t="shared" si="4"/>
        <v>8523.2705999999998</v>
      </c>
      <c r="K74" s="4">
        <v>5000</v>
      </c>
      <c r="L74" s="2">
        <v>43610</v>
      </c>
      <c r="M74" s="3" t="s">
        <v>8</v>
      </c>
    </row>
    <row r="75" spans="1:13" x14ac:dyDescent="0.25">
      <c r="A75" s="10">
        <v>68</v>
      </c>
      <c r="B75" s="22" t="s">
        <v>78</v>
      </c>
      <c r="C75" s="22" t="s">
        <v>198</v>
      </c>
      <c r="D75" s="22" t="s">
        <v>129</v>
      </c>
      <c r="E75" s="11" t="s">
        <v>115</v>
      </c>
      <c r="F75" s="11" t="s">
        <v>232</v>
      </c>
      <c r="G75" s="15">
        <v>32909</v>
      </c>
      <c r="H75" s="5">
        <f t="shared" ca="1" si="3"/>
        <v>30.153424657534245</v>
      </c>
      <c r="I75" s="21"/>
      <c r="J75" s="20">
        <f t="shared" si="4"/>
        <v>0</v>
      </c>
      <c r="K75" s="4">
        <v>5000</v>
      </c>
      <c r="L75" s="2">
        <v>43610</v>
      </c>
      <c r="M75" s="3" t="s">
        <v>8</v>
      </c>
    </row>
    <row r="76" spans="1:13" x14ac:dyDescent="0.25">
      <c r="A76" s="10">
        <v>69</v>
      </c>
      <c r="B76" s="22" t="s">
        <v>79</v>
      </c>
      <c r="C76" s="22" t="s">
        <v>199</v>
      </c>
      <c r="D76" s="22" t="s">
        <v>235</v>
      </c>
      <c r="E76" s="11" t="s">
        <v>115</v>
      </c>
      <c r="F76" s="11" t="s">
        <v>232</v>
      </c>
      <c r="G76" s="15">
        <v>43054</v>
      </c>
      <c r="H76" s="5">
        <f t="shared" ca="1" si="3"/>
        <v>2.3589041095890413</v>
      </c>
      <c r="I76" s="21"/>
      <c r="J76" s="20">
        <f t="shared" si="4"/>
        <v>0</v>
      </c>
      <c r="K76" s="4">
        <v>5000</v>
      </c>
      <c r="L76" s="2">
        <v>43610</v>
      </c>
      <c r="M76" s="3" t="s">
        <v>8</v>
      </c>
    </row>
    <row r="77" spans="1:13" x14ac:dyDescent="0.25">
      <c r="A77" s="10">
        <v>70</v>
      </c>
      <c r="B77" s="22" t="s">
        <v>80</v>
      </c>
      <c r="C77" s="22" t="s">
        <v>200</v>
      </c>
      <c r="D77" s="22" t="s">
        <v>234</v>
      </c>
      <c r="E77" s="11" t="s">
        <v>115</v>
      </c>
      <c r="F77" s="11" t="s">
        <v>232</v>
      </c>
      <c r="G77" s="16">
        <v>23839</v>
      </c>
      <c r="H77" s="5">
        <f t="shared" ca="1" si="3"/>
        <v>55.0027397260274</v>
      </c>
      <c r="I77" s="21">
        <v>716.43213539999999</v>
      </c>
      <c r="J77" s="20">
        <f t="shared" si="4"/>
        <v>8597.1856248000004</v>
      </c>
      <c r="K77" s="4">
        <v>5000</v>
      </c>
      <c r="L77" s="2">
        <v>43610</v>
      </c>
      <c r="M77" s="3" t="s">
        <v>8</v>
      </c>
    </row>
    <row r="78" spans="1:13" x14ac:dyDescent="0.25">
      <c r="A78" s="10">
        <v>71</v>
      </c>
      <c r="B78" s="22" t="s">
        <v>81</v>
      </c>
      <c r="C78" s="22" t="s">
        <v>201</v>
      </c>
      <c r="D78" s="22" t="s">
        <v>234</v>
      </c>
      <c r="E78" s="11" t="s">
        <v>115</v>
      </c>
      <c r="F78" s="11" t="s">
        <v>232</v>
      </c>
      <c r="G78" s="16">
        <v>27121</v>
      </c>
      <c r="H78" s="5">
        <f t="shared" ca="1" si="3"/>
        <v>46.010958904109586</v>
      </c>
      <c r="I78" s="21">
        <v>740.31299440000009</v>
      </c>
      <c r="J78" s="20">
        <f t="shared" si="4"/>
        <v>8883.7559328000007</v>
      </c>
      <c r="K78" s="4">
        <v>5000</v>
      </c>
      <c r="L78" s="2">
        <v>43610</v>
      </c>
      <c r="M78" s="3" t="s">
        <v>8</v>
      </c>
    </row>
    <row r="79" spans="1:13" x14ac:dyDescent="0.25">
      <c r="A79" s="10">
        <v>72</v>
      </c>
      <c r="B79" s="22" t="s">
        <v>82</v>
      </c>
      <c r="C79" s="22" t="s">
        <v>202</v>
      </c>
      <c r="D79" s="22" t="s">
        <v>234</v>
      </c>
      <c r="E79" s="11" t="s">
        <v>115</v>
      </c>
      <c r="F79" s="11" t="s">
        <v>232</v>
      </c>
      <c r="G79" s="15">
        <v>28545</v>
      </c>
      <c r="H79" s="5">
        <f t="shared" ca="1" si="3"/>
        <v>42.109589041095887</v>
      </c>
      <c r="I79" s="21">
        <v>689.58500000000004</v>
      </c>
      <c r="J79" s="20">
        <f t="shared" si="4"/>
        <v>8275.02</v>
      </c>
      <c r="K79" s="4">
        <v>5000</v>
      </c>
      <c r="L79" s="2">
        <v>43610</v>
      </c>
      <c r="M79" s="3" t="s">
        <v>8</v>
      </c>
    </row>
    <row r="80" spans="1:13" x14ac:dyDescent="0.25">
      <c r="A80" s="10">
        <v>73</v>
      </c>
      <c r="B80" s="22" t="s">
        <v>83</v>
      </c>
      <c r="C80" s="22" t="s">
        <v>203</v>
      </c>
      <c r="D80" s="22" t="s">
        <v>129</v>
      </c>
      <c r="E80" s="11" t="s">
        <v>115</v>
      </c>
      <c r="F80" s="11" t="s">
        <v>232</v>
      </c>
      <c r="G80" s="15">
        <v>38038</v>
      </c>
      <c r="H80" s="5">
        <f t="shared" ca="1" si="3"/>
        <v>16.101369863013698</v>
      </c>
      <c r="I80" s="21"/>
      <c r="J80" s="20">
        <f t="shared" si="4"/>
        <v>0</v>
      </c>
      <c r="K80" s="4">
        <v>5000</v>
      </c>
      <c r="L80" s="2">
        <v>43610</v>
      </c>
      <c r="M80" s="3" t="s">
        <v>8</v>
      </c>
    </row>
    <row r="81" spans="1:13" x14ac:dyDescent="0.25">
      <c r="A81" s="10">
        <v>74</v>
      </c>
      <c r="B81" s="22" t="s">
        <v>84</v>
      </c>
      <c r="C81" s="22" t="s">
        <v>204</v>
      </c>
      <c r="D81" s="22" t="s">
        <v>234</v>
      </c>
      <c r="E81" s="11" t="s">
        <v>115</v>
      </c>
      <c r="F81" s="11" t="s">
        <v>232</v>
      </c>
      <c r="G81" s="16">
        <v>24604</v>
      </c>
      <c r="H81" s="5">
        <f t="shared" ca="1" si="3"/>
        <v>52.906849315068492</v>
      </c>
      <c r="I81" s="21">
        <v>716.43213539999999</v>
      </c>
      <c r="J81" s="20">
        <f t="shared" si="4"/>
        <v>8597.1856248000004</v>
      </c>
      <c r="K81" s="4">
        <v>5000</v>
      </c>
      <c r="L81" s="2">
        <v>43610</v>
      </c>
      <c r="M81" s="3" t="s">
        <v>8</v>
      </c>
    </row>
    <row r="82" spans="1:13" x14ac:dyDescent="0.25">
      <c r="A82" s="10">
        <v>75</v>
      </c>
      <c r="B82" s="22" t="s">
        <v>85</v>
      </c>
      <c r="C82" s="22" t="s">
        <v>205</v>
      </c>
      <c r="D82" s="22" t="s">
        <v>234</v>
      </c>
      <c r="E82" s="11" t="s">
        <v>123</v>
      </c>
      <c r="F82" s="11" t="s">
        <v>232</v>
      </c>
      <c r="G82" s="16">
        <v>31338</v>
      </c>
      <c r="H82" s="5">
        <f t="shared" ca="1" si="3"/>
        <v>34.457534246575342</v>
      </c>
      <c r="I82" s="21">
        <v>393.92808350000001</v>
      </c>
      <c r="J82" s="20">
        <f t="shared" si="4"/>
        <v>4727.1370020000004</v>
      </c>
      <c r="K82" s="4">
        <v>5000</v>
      </c>
      <c r="L82" s="2">
        <v>43610</v>
      </c>
      <c r="M82" s="3" t="s">
        <v>8</v>
      </c>
    </row>
    <row r="83" spans="1:13" x14ac:dyDescent="0.25">
      <c r="A83" s="10">
        <v>76</v>
      </c>
      <c r="B83" s="22" t="s">
        <v>86</v>
      </c>
      <c r="C83" s="22" t="s">
        <v>206</v>
      </c>
      <c r="D83" s="22" t="s">
        <v>234</v>
      </c>
      <c r="E83" s="11" t="s">
        <v>116</v>
      </c>
      <c r="F83" s="11" t="s">
        <v>232</v>
      </c>
      <c r="G83" s="16">
        <v>31288</v>
      </c>
      <c r="H83" s="5">
        <f t="shared" ca="1" si="3"/>
        <v>34.594520547945208</v>
      </c>
      <c r="I83" s="21">
        <v>597.02677949999998</v>
      </c>
      <c r="J83" s="20">
        <f t="shared" si="4"/>
        <v>7164.3213539999997</v>
      </c>
      <c r="K83" s="4">
        <v>5000</v>
      </c>
      <c r="L83" s="2">
        <v>43610</v>
      </c>
      <c r="M83" s="3" t="s">
        <v>8</v>
      </c>
    </row>
    <row r="84" spans="1:13" x14ac:dyDescent="0.25">
      <c r="A84" s="10">
        <v>77</v>
      </c>
      <c r="B84" s="22" t="s">
        <v>87</v>
      </c>
      <c r="C84" s="22" t="s">
        <v>207</v>
      </c>
      <c r="D84" s="22" t="s">
        <v>234</v>
      </c>
      <c r="E84" s="11" t="s">
        <v>116</v>
      </c>
      <c r="F84" s="11" t="s">
        <v>232</v>
      </c>
      <c r="G84" s="15">
        <v>32802</v>
      </c>
      <c r="H84" s="5">
        <f t="shared" ca="1" si="3"/>
        <v>30.446575342465753</v>
      </c>
      <c r="I84" s="21">
        <v>493.31850000000003</v>
      </c>
      <c r="J84" s="20">
        <f t="shared" si="4"/>
        <v>5919.8220000000001</v>
      </c>
      <c r="K84" s="4">
        <v>5000</v>
      </c>
      <c r="L84" s="2">
        <v>43610</v>
      </c>
      <c r="M84" s="3" t="s">
        <v>8</v>
      </c>
    </row>
    <row r="85" spans="1:13" x14ac:dyDescent="0.25">
      <c r="A85" s="10">
        <v>78</v>
      </c>
      <c r="B85" s="22" t="s">
        <v>88</v>
      </c>
      <c r="C85" s="22" t="s">
        <v>208</v>
      </c>
      <c r="D85" s="22" t="s">
        <v>129</v>
      </c>
      <c r="E85" s="11" t="s">
        <v>116</v>
      </c>
      <c r="F85" s="11" t="s">
        <v>232</v>
      </c>
      <c r="G85" s="15">
        <v>40951</v>
      </c>
      <c r="H85" s="5">
        <f t="shared" ca="1" si="3"/>
        <v>8.1205479452054803</v>
      </c>
      <c r="I85" s="21"/>
      <c r="J85" s="20">
        <f t="shared" si="4"/>
        <v>0</v>
      </c>
      <c r="K85" s="4">
        <v>5000</v>
      </c>
      <c r="L85" s="2">
        <v>43610</v>
      </c>
      <c r="M85" s="3" t="s">
        <v>8</v>
      </c>
    </row>
    <row r="86" spans="1:13" x14ac:dyDescent="0.25">
      <c r="A86" s="10">
        <v>79</v>
      </c>
      <c r="B86" s="22" t="s">
        <v>89</v>
      </c>
      <c r="C86" s="22" t="s">
        <v>209</v>
      </c>
      <c r="D86" s="22" t="s">
        <v>235</v>
      </c>
      <c r="E86" s="11" t="s">
        <v>116</v>
      </c>
      <c r="F86" s="11" t="s">
        <v>232</v>
      </c>
      <c r="G86" s="15">
        <v>43010</v>
      </c>
      <c r="H86" s="5">
        <f t="shared" ca="1" si="3"/>
        <v>2.4794520547945207</v>
      </c>
      <c r="I86" s="21"/>
      <c r="J86" s="20">
        <f t="shared" si="4"/>
        <v>0</v>
      </c>
      <c r="K86" s="4">
        <v>5000</v>
      </c>
      <c r="L86" s="2">
        <v>43610</v>
      </c>
      <c r="M86" s="3" t="s">
        <v>8</v>
      </c>
    </row>
    <row r="87" spans="1:13" x14ac:dyDescent="0.25">
      <c r="A87" s="10">
        <v>80</v>
      </c>
      <c r="B87" s="22" t="s">
        <v>90</v>
      </c>
      <c r="C87" s="25" t="s">
        <v>210</v>
      </c>
      <c r="D87" s="22" t="s">
        <v>234</v>
      </c>
      <c r="E87" s="11" t="s">
        <v>126</v>
      </c>
      <c r="F87" s="11" t="s">
        <v>232</v>
      </c>
      <c r="G87" s="16">
        <v>23076</v>
      </c>
      <c r="H87" s="5">
        <f t="shared" ca="1" si="3"/>
        <v>57.093150684931508</v>
      </c>
      <c r="I87" s="21">
        <v>537.32357109999998</v>
      </c>
      <c r="J87" s="20">
        <f t="shared" si="4"/>
        <v>6447.8828531999998</v>
      </c>
      <c r="K87" s="4">
        <v>5000</v>
      </c>
      <c r="L87" s="2">
        <v>43610</v>
      </c>
      <c r="M87" s="3" t="s">
        <v>8</v>
      </c>
    </row>
    <row r="88" spans="1:13" x14ac:dyDescent="0.25">
      <c r="A88" s="10">
        <v>81</v>
      </c>
      <c r="B88" s="22" t="s">
        <v>91</v>
      </c>
      <c r="C88" s="25" t="s">
        <v>211</v>
      </c>
      <c r="D88" s="22" t="s">
        <v>234</v>
      </c>
      <c r="E88" s="11" t="s">
        <v>115</v>
      </c>
      <c r="F88" s="11" t="s">
        <v>232</v>
      </c>
      <c r="G88" s="16">
        <v>25603</v>
      </c>
      <c r="H88" s="5">
        <f t="shared" ca="1" si="3"/>
        <v>50.169863013698631</v>
      </c>
      <c r="I88" s="21">
        <v>597.02677949999998</v>
      </c>
      <c r="J88" s="20">
        <f t="shared" si="4"/>
        <v>7164.3213539999997</v>
      </c>
      <c r="K88" s="4">
        <v>5000</v>
      </c>
      <c r="L88" s="2">
        <v>43610</v>
      </c>
      <c r="M88" s="3" t="s">
        <v>8</v>
      </c>
    </row>
    <row r="89" spans="1:13" x14ac:dyDescent="0.25">
      <c r="A89" s="10">
        <v>82</v>
      </c>
      <c r="B89" s="22" t="s">
        <v>92</v>
      </c>
      <c r="C89" s="25" t="s">
        <v>217</v>
      </c>
      <c r="D89" s="22" t="s">
        <v>129</v>
      </c>
      <c r="E89" s="11" t="s">
        <v>115</v>
      </c>
      <c r="F89" s="11" t="s">
        <v>232</v>
      </c>
      <c r="G89" s="15">
        <v>27941</v>
      </c>
      <c r="H89" s="5">
        <f t="shared" ca="1" si="3"/>
        <v>43.764383561643832</v>
      </c>
      <c r="I89" s="21"/>
      <c r="J89" s="20">
        <f t="shared" si="4"/>
        <v>0</v>
      </c>
      <c r="K89" s="4">
        <v>5000</v>
      </c>
      <c r="L89" s="2">
        <v>43610</v>
      </c>
      <c r="M89" s="3" t="s">
        <v>8</v>
      </c>
    </row>
    <row r="90" spans="1:13" x14ac:dyDescent="0.25">
      <c r="A90" s="10">
        <v>83</v>
      </c>
      <c r="B90" s="22" t="s">
        <v>93</v>
      </c>
      <c r="C90" s="25" t="s">
        <v>218</v>
      </c>
      <c r="D90" s="22" t="s">
        <v>235</v>
      </c>
      <c r="E90" s="11" t="s">
        <v>115</v>
      </c>
      <c r="F90" s="11" t="s">
        <v>232</v>
      </c>
      <c r="G90" s="15">
        <v>40913</v>
      </c>
      <c r="H90" s="5">
        <f t="shared" ca="1" si="3"/>
        <v>8.2246575342465746</v>
      </c>
      <c r="I90" s="21"/>
      <c r="J90" s="20">
        <f t="shared" si="4"/>
        <v>0</v>
      </c>
      <c r="K90" s="4">
        <v>5000</v>
      </c>
      <c r="L90" s="2">
        <v>43610</v>
      </c>
      <c r="M90" s="3" t="s">
        <v>8</v>
      </c>
    </row>
    <row r="91" spans="1:13" x14ac:dyDescent="0.25">
      <c r="A91" s="10">
        <v>84</v>
      </c>
      <c r="B91" s="22" t="s">
        <v>94</v>
      </c>
      <c r="C91" s="25" t="s">
        <v>219</v>
      </c>
      <c r="D91" s="22" t="s">
        <v>235</v>
      </c>
      <c r="E91" s="11" t="s">
        <v>115</v>
      </c>
      <c r="F91" s="11" t="s">
        <v>232</v>
      </c>
      <c r="G91" s="15">
        <v>37013</v>
      </c>
      <c r="H91" s="5">
        <f t="shared" ca="1" si="3"/>
        <v>18.909589041095892</v>
      </c>
      <c r="I91" s="21"/>
      <c r="J91" s="20">
        <f t="shared" si="4"/>
        <v>0</v>
      </c>
      <c r="K91" s="4">
        <v>5000</v>
      </c>
      <c r="L91" s="2">
        <v>43610</v>
      </c>
      <c r="M91" s="3" t="s">
        <v>8</v>
      </c>
    </row>
    <row r="92" spans="1:13" x14ac:dyDescent="0.25">
      <c r="A92" s="10">
        <v>85</v>
      </c>
      <c r="B92" s="22" t="s">
        <v>95</v>
      </c>
      <c r="C92" s="25" t="s">
        <v>220</v>
      </c>
      <c r="D92" s="22" t="s">
        <v>235</v>
      </c>
      <c r="E92" s="11" t="s">
        <v>125</v>
      </c>
      <c r="F92" s="11" t="s">
        <v>232</v>
      </c>
      <c r="G92" s="15">
        <v>22522</v>
      </c>
      <c r="H92" s="5">
        <f t="shared" ca="1" si="3"/>
        <v>58.610958904109587</v>
      </c>
      <c r="I92" s="21"/>
      <c r="J92" s="20">
        <f t="shared" si="4"/>
        <v>0</v>
      </c>
      <c r="K92" s="4">
        <v>5000</v>
      </c>
      <c r="L92" s="2">
        <v>43610</v>
      </c>
      <c r="M92" s="3" t="s">
        <v>8</v>
      </c>
    </row>
    <row r="93" spans="1:13" x14ac:dyDescent="0.25">
      <c r="A93" s="10">
        <v>86</v>
      </c>
      <c r="B93" s="22" t="s">
        <v>96</v>
      </c>
      <c r="C93" s="22" t="s">
        <v>221</v>
      </c>
      <c r="D93" s="22" t="s">
        <v>234</v>
      </c>
      <c r="E93" s="11" t="s">
        <v>115</v>
      </c>
      <c r="F93" s="11" t="s">
        <v>232</v>
      </c>
      <c r="G93" s="16">
        <v>26559</v>
      </c>
      <c r="H93" s="5">
        <f t="shared" ca="1" si="3"/>
        <v>47.550684931506851</v>
      </c>
      <c r="I93" s="21">
        <v>179.10856429999998</v>
      </c>
      <c r="J93" s="20">
        <f t="shared" si="4"/>
        <v>2149.3027715999997</v>
      </c>
      <c r="K93" s="4">
        <v>5000</v>
      </c>
      <c r="L93" s="2">
        <v>43610</v>
      </c>
      <c r="M93" s="3" t="s">
        <v>8</v>
      </c>
    </row>
    <row r="94" spans="1:13" x14ac:dyDescent="0.25">
      <c r="A94" s="10">
        <v>87</v>
      </c>
      <c r="B94" s="22" t="s">
        <v>97</v>
      </c>
      <c r="C94" s="22" t="s">
        <v>222</v>
      </c>
      <c r="D94" s="22" t="s">
        <v>234</v>
      </c>
      <c r="E94" s="11" t="s">
        <v>115</v>
      </c>
      <c r="F94" s="11" t="s">
        <v>232</v>
      </c>
      <c r="G94" s="16">
        <v>28521</v>
      </c>
      <c r="H94" s="5">
        <f t="shared" ca="1" si="3"/>
        <v>42.175342465753424</v>
      </c>
      <c r="I94" s="21">
        <v>752.25342390000014</v>
      </c>
      <c r="J94" s="20">
        <f t="shared" si="4"/>
        <v>9027.0410868000017</v>
      </c>
      <c r="K94" s="4">
        <v>5000</v>
      </c>
      <c r="L94" s="2">
        <v>43610</v>
      </c>
      <c r="M94" s="3" t="s">
        <v>8</v>
      </c>
    </row>
    <row r="95" spans="1:13" x14ac:dyDescent="0.25">
      <c r="A95" s="10">
        <v>88</v>
      </c>
      <c r="B95" s="22" t="s">
        <v>98</v>
      </c>
      <c r="C95" s="22" t="s">
        <v>223</v>
      </c>
      <c r="D95" s="22" t="s">
        <v>129</v>
      </c>
      <c r="E95" s="11" t="s">
        <v>115</v>
      </c>
      <c r="F95" s="11" t="s">
        <v>232</v>
      </c>
      <c r="G95" s="15">
        <v>29852</v>
      </c>
      <c r="H95" s="5">
        <f t="shared" ca="1" si="3"/>
        <v>38.528767123287672</v>
      </c>
      <c r="I95" s="21"/>
      <c r="J95" s="20">
        <f t="shared" si="4"/>
        <v>0</v>
      </c>
      <c r="K95" s="4">
        <v>5000</v>
      </c>
      <c r="L95" s="2">
        <v>43610</v>
      </c>
      <c r="M95" s="3" t="s">
        <v>8</v>
      </c>
    </row>
    <row r="96" spans="1:13" x14ac:dyDescent="0.25">
      <c r="A96" s="10">
        <v>89</v>
      </c>
      <c r="B96" s="22" t="s">
        <v>99</v>
      </c>
      <c r="C96" s="22" t="s">
        <v>224</v>
      </c>
      <c r="D96" s="22" t="s">
        <v>235</v>
      </c>
      <c r="E96" s="11" t="s">
        <v>115</v>
      </c>
      <c r="F96" s="11" t="s">
        <v>232</v>
      </c>
      <c r="G96" s="15">
        <v>38651</v>
      </c>
      <c r="H96" s="5">
        <f t="shared" ca="1" si="3"/>
        <v>14.421917808219177</v>
      </c>
      <c r="I96" s="21"/>
      <c r="J96" s="20">
        <f t="shared" si="4"/>
        <v>0</v>
      </c>
      <c r="K96" s="4">
        <v>5000</v>
      </c>
      <c r="L96" s="2">
        <v>43610</v>
      </c>
      <c r="M96" s="3" t="s">
        <v>8</v>
      </c>
    </row>
    <row r="97" spans="1:13" x14ac:dyDescent="0.25">
      <c r="A97" s="10">
        <v>90</v>
      </c>
      <c r="B97" s="22" t="s">
        <v>100</v>
      </c>
      <c r="C97" s="22" t="s">
        <v>225</v>
      </c>
      <c r="D97" s="22" t="s">
        <v>235</v>
      </c>
      <c r="E97" s="11" t="s">
        <v>115</v>
      </c>
      <c r="F97" s="11" t="s">
        <v>232</v>
      </c>
      <c r="G97" s="15">
        <v>39577</v>
      </c>
      <c r="H97" s="5">
        <f t="shared" ca="1" si="3"/>
        <v>11.884931506849314</v>
      </c>
      <c r="I97" s="21"/>
      <c r="J97" s="20">
        <f t="shared" si="4"/>
        <v>0</v>
      </c>
      <c r="K97" s="4">
        <v>5000</v>
      </c>
      <c r="L97" s="2">
        <v>43610</v>
      </c>
      <c r="M97" s="3" t="s">
        <v>8</v>
      </c>
    </row>
    <row r="98" spans="1:13" x14ac:dyDescent="0.25">
      <c r="A98" s="10">
        <v>91</v>
      </c>
      <c r="B98" s="22" t="s">
        <v>101</v>
      </c>
      <c r="C98" s="22" t="s">
        <v>226</v>
      </c>
      <c r="D98" s="22" t="s">
        <v>234</v>
      </c>
      <c r="E98" s="11" t="s">
        <v>115</v>
      </c>
      <c r="F98" s="11" t="s">
        <v>232</v>
      </c>
      <c r="G98" s="16">
        <v>24443</v>
      </c>
      <c r="H98" s="5">
        <f t="shared" ca="1" si="3"/>
        <v>53.347945205479455</v>
      </c>
      <c r="I98" s="21">
        <v>597.02700000000004</v>
      </c>
      <c r="J98" s="20">
        <f t="shared" si="4"/>
        <v>7164.3240000000005</v>
      </c>
      <c r="K98" s="4">
        <v>5000</v>
      </c>
      <c r="L98" s="2">
        <v>43610</v>
      </c>
      <c r="M98" s="3" t="s">
        <v>8</v>
      </c>
    </row>
    <row r="99" spans="1:13" x14ac:dyDescent="0.25">
      <c r="A99" s="10">
        <v>92</v>
      </c>
      <c r="B99" s="22" t="s">
        <v>102</v>
      </c>
      <c r="C99" s="22" t="s">
        <v>227</v>
      </c>
      <c r="D99" s="22" t="s">
        <v>129</v>
      </c>
      <c r="E99" s="11" t="s">
        <v>115</v>
      </c>
      <c r="F99" s="11" t="s">
        <v>232</v>
      </c>
      <c r="G99" s="15">
        <v>25694</v>
      </c>
      <c r="H99" s="5">
        <f t="shared" ref="H99:H107" ca="1" si="5">(TODAY()-G99)/365</f>
        <v>49.920547945205477</v>
      </c>
      <c r="I99" s="21"/>
      <c r="J99" s="20">
        <f t="shared" si="4"/>
        <v>0</v>
      </c>
      <c r="K99" s="4">
        <v>5000</v>
      </c>
      <c r="L99" s="2">
        <v>43610</v>
      </c>
      <c r="M99" s="3" t="s">
        <v>8</v>
      </c>
    </row>
    <row r="100" spans="1:13" x14ac:dyDescent="0.25">
      <c r="A100" s="10">
        <v>93</v>
      </c>
      <c r="B100" s="22" t="s">
        <v>103</v>
      </c>
      <c r="C100" s="22" t="s">
        <v>228</v>
      </c>
      <c r="D100" s="22" t="s">
        <v>235</v>
      </c>
      <c r="E100" s="11" t="s">
        <v>115</v>
      </c>
      <c r="F100" s="11" t="s">
        <v>232</v>
      </c>
      <c r="G100" s="15">
        <v>37094</v>
      </c>
      <c r="H100" s="5">
        <f t="shared" ca="1" si="5"/>
        <v>18.687671232876713</v>
      </c>
      <c r="I100" s="21"/>
      <c r="J100" s="20">
        <f t="shared" si="4"/>
        <v>0</v>
      </c>
      <c r="K100" s="4">
        <v>5000</v>
      </c>
      <c r="L100" s="2">
        <v>43610</v>
      </c>
      <c r="M100" s="3" t="s">
        <v>8</v>
      </c>
    </row>
    <row r="101" spans="1:13" x14ac:dyDescent="0.25">
      <c r="A101" s="10">
        <v>94</v>
      </c>
      <c r="B101" s="22" t="s">
        <v>104</v>
      </c>
      <c r="C101" s="22" t="s">
        <v>213</v>
      </c>
      <c r="D101" s="22" t="s">
        <v>234</v>
      </c>
      <c r="E101" s="11" t="s">
        <v>115</v>
      </c>
      <c r="F101" s="11" t="s">
        <v>232</v>
      </c>
      <c r="G101" s="16">
        <v>26773</v>
      </c>
      <c r="H101" s="5">
        <f t="shared" ca="1" si="5"/>
        <v>46.964383561643835</v>
      </c>
      <c r="I101" s="21">
        <v>734.34224919999997</v>
      </c>
      <c r="J101" s="20">
        <f t="shared" si="4"/>
        <v>8812.1069903999996</v>
      </c>
      <c r="K101" s="4">
        <v>5000</v>
      </c>
      <c r="L101" s="2">
        <v>43610</v>
      </c>
      <c r="M101" s="3" t="s">
        <v>8</v>
      </c>
    </row>
    <row r="102" spans="1:13" x14ac:dyDescent="0.25">
      <c r="A102" s="10">
        <v>95</v>
      </c>
      <c r="B102" s="22" t="s">
        <v>105</v>
      </c>
      <c r="C102" s="22" t="s">
        <v>229</v>
      </c>
      <c r="D102" s="22" t="s">
        <v>129</v>
      </c>
      <c r="E102" s="11" t="s">
        <v>115</v>
      </c>
      <c r="F102" s="11" t="s">
        <v>232</v>
      </c>
      <c r="G102" s="15">
        <v>27205</v>
      </c>
      <c r="H102" s="5">
        <f t="shared" ca="1" si="5"/>
        <v>45.780821917808218</v>
      </c>
      <c r="I102" s="21"/>
      <c r="J102" s="20">
        <f t="shared" si="4"/>
        <v>0</v>
      </c>
      <c r="K102" s="4">
        <v>5000</v>
      </c>
      <c r="L102" s="2">
        <v>43610</v>
      </c>
      <c r="M102" s="3" t="s">
        <v>8</v>
      </c>
    </row>
    <row r="103" spans="1:13" x14ac:dyDescent="0.25">
      <c r="A103" s="10">
        <v>96</v>
      </c>
      <c r="B103" s="22" t="s">
        <v>106</v>
      </c>
      <c r="C103" s="22" t="s">
        <v>230</v>
      </c>
      <c r="D103" s="22" t="s">
        <v>235</v>
      </c>
      <c r="E103" s="11" t="s">
        <v>115</v>
      </c>
      <c r="F103" s="11" t="s">
        <v>232</v>
      </c>
      <c r="G103" s="15">
        <v>38048</v>
      </c>
      <c r="H103" s="5">
        <f t="shared" ca="1" si="5"/>
        <v>16.073972602739726</v>
      </c>
      <c r="I103" s="21"/>
      <c r="J103" s="20">
        <f t="shared" si="4"/>
        <v>0</v>
      </c>
      <c r="K103" s="4">
        <v>5000</v>
      </c>
      <c r="L103" s="2">
        <v>43610</v>
      </c>
      <c r="M103" s="3" t="s">
        <v>8</v>
      </c>
    </row>
    <row r="104" spans="1:13" x14ac:dyDescent="0.25">
      <c r="A104" s="10">
        <v>97</v>
      </c>
      <c r="B104" s="22" t="s">
        <v>107</v>
      </c>
      <c r="C104" s="22" t="s">
        <v>212</v>
      </c>
      <c r="D104" s="22" t="s">
        <v>234</v>
      </c>
      <c r="E104" s="11" t="s">
        <v>123</v>
      </c>
      <c r="F104" s="11" t="s">
        <v>232</v>
      </c>
      <c r="G104" s="16">
        <v>28309</v>
      </c>
      <c r="H104" s="5">
        <f t="shared" ca="1" si="5"/>
        <v>42.756164383561647</v>
      </c>
      <c r="I104" s="21">
        <v>392.53300000000002</v>
      </c>
      <c r="J104" s="20">
        <f t="shared" si="4"/>
        <v>4710.3960000000006</v>
      </c>
      <c r="K104" s="4">
        <v>5000</v>
      </c>
      <c r="L104" s="2">
        <v>43610</v>
      </c>
      <c r="M104" s="3" t="s">
        <v>8</v>
      </c>
    </row>
    <row r="105" spans="1:13" x14ac:dyDescent="0.25">
      <c r="A105" s="10">
        <v>98</v>
      </c>
      <c r="B105" s="22" t="s">
        <v>108</v>
      </c>
      <c r="C105" s="22" t="s">
        <v>214</v>
      </c>
      <c r="D105" s="22" t="s">
        <v>234</v>
      </c>
      <c r="E105" s="11" t="s">
        <v>123</v>
      </c>
      <c r="F105" s="11" t="s">
        <v>232</v>
      </c>
      <c r="G105" s="16">
        <v>26860</v>
      </c>
      <c r="H105" s="5">
        <f t="shared" ca="1" si="5"/>
        <v>46.726027397260275</v>
      </c>
      <c r="I105" s="21">
        <v>546.36350000000004</v>
      </c>
      <c r="J105" s="20">
        <f t="shared" si="4"/>
        <v>6556.362000000001</v>
      </c>
      <c r="K105" s="4">
        <v>5000</v>
      </c>
      <c r="L105" s="2">
        <v>43610</v>
      </c>
      <c r="M105" s="3" t="s">
        <v>8</v>
      </c>
    </row>
    <row r="106" spans="1:13" x14ac:dyDescent="0.25">
      <c r="A106" s="10">
        <v>99</v>
      </c>
      <c r="B106" s="22" t="s">
        <v>109</v>
      </c>
      <c r="C106" s="22" t="s">
        <v>215</v>
      </c>
      <c r="D106" s="22" t="s">
        <v>234</v>
      </c>
      <c r="E106" s="11" t="s">
        <v>127</v>
      </c>
      <c r="F106" s="11" t="s">
        <v>232</v>
      </c>
      <c r="G106" s="16">
        <v>23117</v>
      </c>
      <c r="H106" s="5">
        <f t="shared" ca="1" si="5"/>
        <v>56.980821917808221</v>
      </c>
      <c r="I106" s="21">
        <v>678.97600000000011</v>
      </c>
      <c r="J106" s="20">
        <f t="shared" si="4"/>
        <v>8147.7120000000014</v>
      </c>
      <c r="K106" s="4">
        <v>5000</v>
      </c>
      <c r="L106" s="2">
        <v>43610</v>
      </c>
      <c r="M106" s="3" t="s">
        <v>8</v>
      </c>
    </row>
    <row r="107" spans="1:13" x14ac:dyDescent="0.25">
      <c r="A107" s="10">
        <v>100</v>
      </c>
      <c r="B107" s="22" t="s">
        <v>110</v>
      </c>
      <c r="C107" s="22" t="s">
        <v>216</v>
      </c>
      <c r="D107" s="22" t="s">
        <v>234</v>
      </c>
      <c r="E107" s="11" t="s">
        <v>128</v>
      </c>
      <c r="F107" s="11" t="s">
        <v>232</v>
      </c>
      <c r="G107" s="16">
        <v>29753</v>
      </c>
      <c r="H107" s="5">
        <f t="shared" ca="1" si="5"/>
        <v>38.799999999999997</v>
      </c>
      <c r="I107" s="21">
        <v>742.63</v>
      </c>
      <c r="J107" s="20">
        <f t="shared" si="4"/>
        <v>8911.56</v>
      </c>
      <c r="K107" s="4">
        <v>5000</v>
      </c>
      <c r="L107" s="2">
        <v>43610</v>
      </c>
      <c r="M107" s="3" t="s">
        <v>8</v>
      </c>
    </row>
  </sheetData>
  <phoneticPr fontId="6" type="noConversion"/>
  <conditionalFormatting sqref="B72:B87 B88:C107">
    <cfRule type="duplicateValues" dxfId="0" priority="5"/>
  </conditionalFormatting>
  <pageMargins left="0.7" right="0.7" top="0.75" bottom="0.75" header="0.3" footer="0.3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Premium Calc</vt:lpstr>
      <vt:lpstr>'Premium Calc'!Print_Area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milind.mhapankar</dc:creator>
  <cp:lastModifiedBy>Administrator</cp:lastModifiedBy>
  <cp:lastPrinted>2019-05-30T08:14:56Z</cp:lastPrinted>
  <dcterms:created xsi:type="dcterms:W3CDTF">2012-01-04T12:35:20Z</dcterms:created>
  <dcterms:modified xsi:type="dcterms:W3CDTF">2020-03-25T10:54:53Z</dcterms:modified>
</cp:coreProperties>
</file>