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data analytics\"/>
    </mc:Choice>
  </mc:AlternateContent>
  <xr:revisionPtr revIDLastSave="0" documentId="13_ncr:1_{D01A582F-3FB6-4482-8748-CE3FFBCF2A5F}" xr6:coauthVersionLast="47" xr6:coauthVersionMax="47" xr10:uidLastSave="{00000000-0000-0000-0000-000000000000}"/>
  <bookViews>
    <workbookView xWindow="-108" yWindow="-108" windowWidth="23256" windowHeight="12720" activeTab="1" xr2:uid="{00000000-000D-0000-FFFF-FFFF00000000}"/>
  </bookViews>
  <sheets>
    <sheet name="Index Match 1" sheetId="1" r:id="rId1"/>
    <sheet name="Index Match 2" sheetId="2" r:id="rId2"/>
  </sheets>
  <definedNames>
    <definedName name="Head">'Index Match 1'!$C$5:$G$5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2" l="1"/>
  <c r="D11" i="2"/>
  <c r="D12" i="2"/>
  <c r="D13" i="2"/>
  <c r="D14" i="2"/>
  <c r="D15" i="2"/>
  <c r="D16" i="2"/>
  <c r="D9" i="2"/>
  <c r="I7" i="1"/>
  <c r="I8" i="1"/>
  <c r="I9" i="1"/>
  <c r="I10" i="1"/>
  <c r="I11" i="1"/>
  <c r="I12" i="1"/>
  <c r="I13" i="1"/>
  <c r="I14" i="1"/>
  <c r="I15" i="1"/>
  <c r="I16" i="1"/>
  <c r="I17" i="1"/>
  <c r="I6" i="1"/>
  <c r="H7" i="1"/>
  <c r="H8" i="1"/>
  <c r="H9" i="1"/>
  <c r="H10" i="1"/>
  <c r="H11" i="1"/>
  <c r="H12" i="1"/>
  <c r="H13" i="1"/>
  <c r="H14" i="1"/>
  <c r="H15" i="1"/>
  <c r="H16" i="1"/>
  <c r="H17" i="1"/>
  <c r="H6" i="1"/>
</calcChain>
</file>

<file path=xl/sharedStrings.xml><?xml version="1.0" encoding="utf-8"?>
<sst xmlns="http://schemas.openxmlformats.org/spreadsheetml/2006/main" count="84" uniqueCount="49">
  <si>
    <t>Use INDEX, MIN &amp; MATCH to find vendor name with lowest bid</t>
  </si>
  <si>
    <t>Products/Vendors</t>
  </si>
  <si>
    <t>Vendor1</t>
  </si>
  <si>
    <t>Vendor2</t>
  </si>
  <si>
    <t>Vendor3</t>
  </si>
  <si>
    <t>Vendor4</t>
  </si>
  <si>
    <t>Vendor5</t>
  </si>
  <si>
    <t>Lowest Bid</t>
  </si>
  <si>
    <t>Vendor for Low Bid</t>
  </si>
  <si>
    <t>Product1</t>
  </si>
  <si>
    <t>Product2</t>
  </si>
  <si>
    <t>Product3</t>
  </si>
  <si>
    <t>Product4</t>
  </si>
  <si>
    <t>Product5</t>
  </si>
  <si>
    <t>Product6</t>
  </si>
  <si>
    <t>Product7</t>
  </si>
  <si>
    <t>Product8</t>
  </si>
  <si>
    <t>Product9</t>
  </si>
  <si>
    <t>Product10</t>
  </si>
  <si>
    <t>Product11</t>
  </si>
  <si>
    <t>Product12</t>
  </si>
  <si>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</si>
  <si>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</si>
  <si>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</si>
  <si>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Jan</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</si>
  <si>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</si>
  <si>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</si>
  <si>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</si>
  <si>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</si>
  <si>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</si>
  <si>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</si>
  <si>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</si>
  <si>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</si>
  <si>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</si>
  <si>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</si>
  <si>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</si>
  <si>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</si>
  <si>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</si>
  <si>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</si>
  <si>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Feb</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</si>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</sst>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rgb="FFFF0000"/>
      <name val="Calibri"/>
      <family val="2"/>
    </font>
    <font>
      <b/>
      <sz val="11"/>
      <color theme="1"/>
      <name val="Calibri"/>
      <family val="2"/>
    </font>
    <font>
      <sz val="11"/>
      <color theme="1"/>
      <name val="Calibri"/>
      <family val="2"/>
    </font>
    <font>
      <b/>
      <sz val="11"/>
      <color theme="1"/>
      <name val="Calibri"/>
      <family val="2"/>
      <scheme val="minor"/>
    </font>
    <font>
      <b/>
      <sz val="10"/>
      <color indexed="10"/>
      <name val="Arial"/>
      <family val="2"/>
    </font>
    <font>
      <b/>
      <sz val="10"/>
      <color indexed="9"/>
      <name val="Arial"/>
      <family val="2"/>
    </font>
    <font>
      <sz val="10"/>
      <name val="Arial"/>
      <family val="2"/>
    </font>
  </fonts>
  <fills count="10">
    <fill>
      <patternFill patternType="none"/>
    </fill>
    <fill>
      <patternFill patternType="gray125"/>
    </fill>
    <fill>
      <patternFill patternType="solid">
        <fgColor rgb="FFA8D08D"/>
        <bgColor rgb="FFA8D08D"/>
      </patternFill>
    </fill>
    <fill>
      <patternFill patternType="solid">
        <fgColor theme="0"/>
        <bgColor theme="0"/>
      </patternFill>
    </fill>
    <fill>
      <patternFill patternType="solid">
        <fgColor rgb="FFFBE4D5"/>
        <bgColor rgb="FFFBE4D5"/>
      </patternFill>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41">
    <xf numFmtId="0" fontId="0" fillId="0" borderId="0" xfId="0"/>
    <xf numFmtId="0" fontId="2" fillId="2" borderId="2" xfId="0" applyFont="1" applyFill="1" applyBorder="1"/>
    <xf numFmtId="0" fontId="2" fillId="3" borderId="2" xfId="0" applyFont="1" applyFill="1" applyBorder="1"/>
    <xf numFmtId="0" fontId="3" fillId="0" borderId="2" xfId="0" applyFont="1" applyBorder="1"/>
    <xf numFmtId="0" fontId="3" fillId="4" borderId="2" xfId="0" applyFont="1" applyFill="1" applyBorder="1"/>
    <xf numFmtId="0" fontId="3" fillId="4" borderId="2" xfId="0" applyFont="1" applyFill="1" applyBorder="1" applyAlignment="1">
      <alignment horizontal="center"/>
    </xf>
    <xf numFmtId="0" fontId="5" fillId="0" borderId="0" xfId="0" applyFont="1"/>
    <xf numFmtId="0" fontId="5" fillId="0" borderId="1" xfId="0" applyFont="1" applyBorder="1" applyAlignment="1">
      <alignment horizontal="right" indent="1"/>
    </xf>
    <xf numFmtId="0" fontId="4" fillId="5" borderId="1" xfId="0" applyFont="1" applyFill="1" applyBorder="1" applyAlignment="1">
      <alignment horizontal="left" indent="1"/>
    </xf>
    <xf numFmtId="0" fontId="6" fillId="7" borderId="6" xfId="0" applyFont="1" applyFill="1" applyBorder="1" applyAlignment="1">
      <alignment horizontal="center"/>
    </xf>
    <xf numFmtId="0" fontId="6" fillId="7" borderId="1" xfId="0" applyFont="1" applyFill="1" applyBorder="1" applyAlignment="1">
      <alignment horizontal="center"/>
    </xf>
    <xf numFmtId="0" fontId="6" fillId="7" borderId="7" xfId="0" applyFont="1" applyFill="1" applyBorder="1" applyAlignment="1">
      <alignment horizontal="center"/>
    </xf>
    <xf numFmtId="0" fontId="0" fillId="8" borderId="6" xfId="0" applyFill="1" applyBorder="1" applyAlignment="1">
      <alignment horizontal="center"/>
    </xf>
    <xf numFmtId="0" fontId="0" fillId="8" borderId="1" xfId="0" applyFill="1" applyBorder="1" applyAlignment="1">
      <alignment horizontal="center"/>
    </xf>
    <xf numFmtId="0" fontId="0" fillId="0" borderId="7" xfId="0" applyBorder="1"/>
    <xf numFmtId="0" fontId="7" fillId="8" borderId="6"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0" borderId="12" xfId="0" applyBorder="1"/>
    <xf numFmtId="0" fontId="0" fillId="0" borderId="13" xfId="0" applyBorder="1"/>
    <xf numFmtId="0" fontId="6" fillId="7" borderId="14" xfId="0" applyFont="1" applyFill="1" applyBorder="1" applyAlignment="1">
      <alignment horizontal="center"/>
    </xf>
    <xf numFmtId="0" fontId="6" fillId="7" borderId="0" xfId="0" applyFont="1" applyFill="1" applyAlignment="1">
      <alignment horizontal="center"/>
    </xf>
    <xf numFmtId="0" fontId="6" fillId="7" borderId="15" xfId="0" applyFont="1" applyFill="1" applyBorder="1" applyAlignment="1">
      <alignment horizontal="center"/>
    </xf>
    <xf numFmtId="0" fontId="0" fillId="8"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8" borderId="14"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8" borderId="21" xfId="0"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1" fillId="0" borderId="1" xfId="0" applyFont="1" applyBorder="1" applyAlignment="1">
      <alignment horizontal="center"/>
    </xf>
    <xf numFmtId="0" fontId="5" fillId="0" borderId="0" xfId="0" applyFont="1" applyAlignment="1">
      <alignment horizontal="left"/>
    </xf>
    <xf numFmtId="0" fontId="5" fillId="0" borderId="0" xfId="0" applyFont="1" applyAlignment="1">
      <alignment horizontal="left" vertical="top" wrapText="1"/>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9" borderId="10" xfId="0" applyFill="1" applyBorder="1" applyAlignment="1">
      <alignment horizontal="center" vertical="center"/>
    </xf>
    <xf numFmtId="0" fontId="0" fillId="9" borderId="11"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D5EACBE8-9715-4D6B-8EA8-6995A81E9E3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7"/>
  <sheetViews>
    <sheetView workbookViewId="0">
      <selection activeCell="K12" sqref="K12"/>
    </sheetView>
  </sheetViews>
  <sheetFormatPr defaultColWidth="14.44140625" defaultRowHeight="14.4" x14ac:dyDescent="0.3"/>
  <cols>
    <col min="1" max="1" width="8.6640625" customWidth="1"/>
    <col min="2" max="2" width="16.88671875" customWidth="1"/>
    <col min="3" max="7" width="9.6640625" customWidth="1"/>
    <col min="8" max="8" width="11.109375" customWidth="1"/>
    <col min="9" max="9" width="17.33203125" customWidth="1"/>
    <col min="10" max="26" width="8.6640625" customWidth="1"/>
  </cols>
  <sheetData>
    <row r="2" spans="2:9" x14ac:dyDescent="0.3">
      <c r="C2" s="32" t="s">
        <v>0</v>
      </c>
      <c r="D2" s="32"/>
      <c r="E2" s="32"/>
      <c r="F2" s="32"/>
      <c r="G2" s="32"/>
      <c r="H2" s="32"/>
    </row>
    <row r="5" spans="2:9" x14ac:dyDescent="0.3">
      <c r="B5" s="1" t="s">
        <v>1</v>
      </c>
      <c r="C5" s="1" t="s">
        <v>2</v>
      </c>
      <c r="D5" s="1" t="s">
        <v>3</v>
      </c>
      <c r="E5" s="1" t="s">
        <v>4</v>
      </c>
      <c r="F5" s="1" t="s">
        <v>5</v>
      </c>
      <c r="G5" s="1" t="s">
        <v>6</v>
      </c>
      <c r="H5" s="1" t="s">
        <v>7</v>
      </c>
      <c r="I5" s="1" t="s">
        <v>8</v>
      </c>
    </row>
    <row r="6" spans="2:9" x14ac:dyDescent="0.3">
      <c r="B6" s="2" t="s">
        <v>9</v>
      </c>
      <c r="C6" s="3">
        <v>38.99</v>
      </c>
      <c r="D6" s="3">
        <v>48.6</v>
      </c>
      <c r="E6" s="3">
        <v>43.53</v>
      </c>
      <c r="F6" s="3">
        <v>40.08</v>
      </c>
      <c r="G6" s="3">
        <v>47.92</v>
      </c>
      <c r="H6" s="4">
        <f>MIN(C6:G6)</f>
        <v>38.99</v>
      </c>
      <c r="I6" s="5" t="str">
        <f>INDEX($C$5:$G$5, MATCH(H6, C6:G6, 0))</f>
        <v>Vendor1</v>
      </c>
    </row>
    <row r="7" spans="2:9" x14ac:dyDescent="0.3">
      <c r="B7" s="2" t="s">
        <v>10</v>
      </c>
      <c r="C7" s="3">
        <v>57.68</v>
      </c>
      <c r="D7" s="3">
        <v>31.8</v>
      </c>
      <c r="E7" s="3">
        <v>52.78</v>
      </c>
      <c r="F7" s="3">
        <v>31.42</v>
      </c>
      <c r="G7" s="3">
        <v>55.19</v>
      </c>
      <c r="H7" s="4">
        <f t="shared" ref="H7:H17" si="0">MIN(C7:G7)</f>
        <v>31.42</v>
      </c>
      <c r="I7" s="5" t="str">
        <f t="shared" ref="I7:I17" si="1">INDEX($C$5:$G$5, MATCH(H7, C7:G7, 0))</f>
        <v>Vendor4</v>
      </c>
    </row>
    <row r="8" spans="2:9" x14ac:dyDescent="0.3">
      <c r="B8" s="2" t="s">
        <v>11</v>
      </c>
      <c r="C8" s="3">
        <v>53.32</v>
      </c>
      <c r="D8" s="3">
        <v>32.64</v>
      </c>
      <c r="E8" s="3">
        <v>37.69</v>
      </c>
      <c r="F8" s="3">
        <v>48.29</v>
      </c>
      <c r="G8" s="3">
        <v>41.59</v>
      </c>
      <c r="H8" s="4">
        <f t="shared" si="0"/>
        <v>32.64</v>
      </c>
      <c r="I8" s="5" t="str">
        <f t="shared" si="1"/>
        <v>Vendor2</v>
      </c>
    </row>
    <row r="9" spans="2:9" x14ac:dyDescent="0.3">
      <c r="B9" s="2" t="s">
        <v>12</v>
      </c>
      <c r="C9" s="3">
        <v>35.200000000000003</v>
      </c>
      <c r="D9" s="3">
        <v>40.549999999999997</v>
      </c>
      <c r="E9" s="3">
        <v>32.65</v>
      </c>
      <c r="F9" s="3">
        <v>36.81</v>
      </c>
      <c r="G9" s="3">
        <v>41.14</v>
      </c>
      <c r="H9" s="4">
        <f t="shared" si="0"/>
        <v>32.65</v>
      </c>
      <c r="I9" s="5" t="str">
        <f t="shared" si="1"/>
        <v>Vendor3</v>
      </c>
    </row>
    <row r="10" spans="2:9" x14ac:dyDescent="0.3">
      <c r="B10" s="2" t="s">
        <v>13</v>
      </c>
      <c r="C10" s="3">
        <v>56.72</v>
      </c>
      <c r="D10" s="3">
        <v>47.16</v>
      </c>
      <c r="E10" s="3">
        <v>36.42</v>
      </c>
      <c r="F10" s="3">
        <v>49.56</v>
      </c>
      <c r="G10" s="3">
        <v>39.25</v>
      </c>
      <c r="H10" s="4">
        <f t="shared" si="0"/>
        <v>36.42</v>
      </c>
      <c r="I10" s="5" t="str">
        <f t="shared" si="1"/>
        <v>Vendor3</v>
      </c>
    </row>
    <row r="11" spans="2:9" x14ac:dyDescent="0.3">
      <c r="B11" s="2" t="s">
        <v>14</v>
      </c>
      <c r="C11" s="3">
        <v>47.91</v>
      </c>
      <c r="D11" s="3">
        <v>35.08</v>
      </c>
      <c r="E11" s="3">
        <v>51.129999999999995</v>
      </c>
      <c r="F11" s="3">
        <v>49.84</v>
      </c>
      <c r="G11" s="3">
        <v>42.12</v>
      </c>
      <c r="H11" s="4">
        <f t="shared" si="0"/>
        <v>35.08</v>
      </c>
      <c r="I11" s="5" t="str">
        <f t="shared" si="1"/>
        <v>Vendor2</v>
      </c>
    </row>
    <row r="12" spans="2:9" x14ac:dyDescent="0.3">
      <c r="B12" s="2" t="s">
        <v>15</v>
      </c>
      <c r="C12" s="3">
        <v>34.81</v>
      </c>
      <c r="D12" s="3">
        <v>35.11</v>
      </c>
      <c r="E12" s="3">
        <v>48.629999999999995</v>
      </c>
      <c r="F12" s="3">
        <v>33.32</v>
      </c>
      <c r="G12" s="3">
        <v>37.83</v>
      </c>
      <c r="H12" s="4">
        <f t="shared" si="0"/>
        <v>33.32</v>
      </c>
      <c r="I12" s="5" t="str">
        <f t="shared" si="1"/>
        <v>Vendor4</v>
      </c>
    </row>
    <row r="13" spans="2:9" x14ac:dyDescent="0.3">
      <c r="B13" s="2" t="s">
        <v>16</v>
      </c>
      <c r="C13" s="3">
        <v>42.25</v>
      </c>
      <c r="D13" s="3">
        <v>35.76</v>
      </c>
      <c r="E13" s="3">
        <v>58.6</v>
      </c>
      <c r="F13" s="3">
        <v>46.28</v>
      </c>
      <c r="G13" s="3">
        <v>40.53</v>
      </c>
      <c r="H13" s="4">
        <f t="shared" si="0"/>
        <v>35.76</v>
      </c>
      <c r="I13" s="5" t="str">
        <f t="shared" si="1"/>
        <v>Vendor2</v>
      </c>
    </row>
    <row r="14" spans="2:9" x14ac:dyDescent="0.3">
      <c r="B14" s="2" t="s">
        <v>17</v>
      </c>
      <c r="C14" s="3">
        <v>40.14</v>
      </c>
      <c r="D14" s="3">
        <v>42.31</v>
      </c>
      <c r="E14" s="3">
        <v>37.619999999999997</v>
      </c>
      <c r="F14" s="3">
        <v>59.97</v>
      </c>
      <c r="G14" s="3">
        <v>42.57</v>
      </c>
      <c r="H14" s="4">
        <f t="shared" si="0"/>
        <v>37.619999999999997</v>
      </c>
      <c r="I14" s="5" t="str">
        <f t="shared" si="1"/>
        <v>Vendor3</v>
      </c>
    </row>
    <row r="15" spans="2:9" x14ac:dyDescent="0.3">
      <c r="B15" s="2" t="s">
        <v>18</v>
      </c>
      <c r="C15" s="3">
        <v>36.480000000000004</v>
      </c>
      <c r="D15" s="3">
        <v>40.79</v>
      </c>
      <c r="E15" s="3">
        <v>53.239999999999995</v>
      </c>
      <c r="F15" s="3">
        <v>51.010000000000005</v>
      </c>
      <c r="G15" s="3">
        <v>51.239999999999995</v>
      </c>
      <c r="H15" s="4">
        <f t="shared" si="0"/>
        <v>36.480000000000004</v>
      </c>
      <c r="I15" s="5" t="str">
        <f t="shared" si="1"/>
        <v>Vendor1</v>
      </c>
    </row>
    <row r="16" spans="2:9" x14ac:dyDescent="0.3">
      <c r="B16" s="2" t="s">
        <v>19</v>
      </c>
      <c r="C16" s="3">
        <v>38.57</v>
      </c>
      <c r="D16" s="3">
        <v>40.06</v>
      </c>
      <c r="E16" s="3">
        <v>54.71</v>
      </c>
      <c r="F16" s="3">
        <v>39.700000000000003</v>
      </c>
      <c r="G16" s="3">
        <v>54.730000000000004</v>
      </c>
      <c r="H16" s="4">
        <f t="shared" si="0"/>
        <v>38.57</v>
      </c>
      <c r="I16" s="5" t="str">
        <f t="shared" si="1"/>
        <v>Vendor1</v>
      </c>
    </row>
    <row r="17" spans="2:9" x14ac:dyDescent="0.3">
      <c r="B17" s="2" t="s">
        <v>20</v>
      </c>
      <c r="C17" s="3">
        <v>52.66</v>
      </c>
      <c r="D17" s="3">
        <v>43.61</v>
      </c>
      <c r="E17" s="3">
        <v>59.980000000000004</v>
      </c>
      <c r="F17" s="3">
        <v>34.61</v>
      </c>
      <c r="G17" s="3">
        <v>52.65</v>
      </c>
      <c r="H17" s="4">
        <f t="shared" si="0"/>
        <v>34.61</v>
      </c>
      <c r="I17" s="5" t="str">
        <f t="shared" si="1"/>
        <v>Vendor4</v>
      </c>
    </row>
  </sheetData>
  <mergeCells count="1">
    <mergeCell ref="C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A25D4-703B-4354-B7C5-A6841489BD96}">
  <dimension ref="B2:L28"/>
  <sheetViews>
    <sheetView tabSelected="1" zoomScale="90" zoomScaleNormal="90" workbookViewId="0">
      <selection activeCell="E18" sqref="E18"/>
    </sheetView>
  </sheetViews>
  <sheetFormatPr defaultRowHeight="14.4" x14ac:dyDescent="0.3"/>
  <cols>
    <col min="2" max="2" width="21.33203125" customWidth="1"/>
    <col min="3" max="6" width="13.88671875" bestFit="1" customWidth="1"/>
    <col min="7" max="7" width="12.33203125" bestFit="1" customWidth="1"/>
  </cols>
  <sheetData>
    <row r="2" spans="2:12" x14ac:dyDescent="0.3">
      <c r="B2" s="33" t="s">
        <v>21</v>
      </c>
      <c r="C2" s="33"/>
      <c r="D2" s="33"/>
      <c r="E2" s="33"/>
    </row>
    <row r="3" spans="2:12" ht="52.5" customHeight="1" x14ac:dyDescent="0.3">
      <c r="B3" s="34" t="s">
        <v>22</v>
      </c>
      <c r="C3" s="34"/>
      <c r="D3" s="34"/>
      <c r="E3" s="34"/>
    </row>
    <row r="4" spans="2:12" x14ac:dyDescent="0.3">
      <c r="B4" s="6"/>
    </row>
    <row r="5" spans="2:12" x14ac:dyDescent="0.3">
      <c r="B5" s="7" t="s">
        <v>23</v>
      </c>
      <c r="C5" s="8" t="s">
        <v>39</v>
      </c>
    </row>
    <row r="6" spans="2:12" ht="15" thickBot="1" x14ac:dyDescent="0.35">
      <c r="B6" s="6"/>
    </row>
    <row r="7" spans="2:12" x14ac:dyDescent="0.3">
      <c r="B7" s="35" t="s">
        <v>25</v>
      </c>
      <c r="C7" s="36"/>
      <c r="D7" s="37"/>
    </row>
    <row r="8" spans="2:12" x14ac:dyDescent="0.3">
      <c r="B8" s="9" t="s">
        <v>26</v>
      </c>
      <c r="C8" s="10" t="s">
        <v>27</v>
      </c>
      <c r="D8" s="11" t="s">
        <v>28</v>
      </c>
    </row>
    <row r="9" spans="2:12" x14ac:dyDescent="0.3">
      <c r="B9" s="12" t="s">
        <v>29</v>
      </c>
      <c r="C9" s="13">
        <v>87423</v>
      </c>
      <c r="D9" s="14" t="str">
        <f>INDEX($C$21:$G$29, MATCH(C9, $B$21:$B$29, 0), MATCH($C$5, $C$20:$G$20, 0))</f>
        <v>Puri, Om</v>
      </c>
      <c r="F9" s="38"/>
      <c r="G9" s="38"/>
      <c r="H9" s="38"/>
      <c r="I9" s="38"/>
      <c r="J9" s="38"/>
      <c r="K9" s="38"/>
      <c r="L9" s="38"/>
    </row>
    <row r="10" spans="2:12" x14ac:dyDescent="0.3">
      <c r="B10" s="12" t="s">
        <v>30</v>
      </c>
      <c r="C10" s="13">
        <v>78312</v>
      </c>
      <c r="D10" s="14" t="str">
        <f t="shared" ref="D10:D16" si="0">INDEX($C$21:$G$29, MATCH(C10, $B$21:$B$29, 0), MATCH($C$5, $C$20:$G$20, 0))</f>
        <v>Puri, Om</v>
      </c>
    </row>
    <row r="11" spans="2:12" x14ac:dyDescent="0.3">
      <c r="B11" s="12" t="s">
        <v>31</v>
      </c>
      <c r="C11" s="13">
        <v>98722</v>
      </c>
      <c r="D11" s="14" t="str">
        <f t="shared" si="0"/>
        <v>Londo, Mollari</v>
      </c>
    </row>
    <row r="12" spans="2:12" x14ac:dyDescent="0.3">
      <c r="B12" s="12" t="s">
        <v>32</v>
      </c>
      <c r="C12" s="13">
        <v>12235</v>
      </c>
      <c r="D12" s="14" t="str">
        <f t="shared" si="0"/>
        <v>Londo, Mollari</v>
      </c>
    </row>
    <row r="13" spans="2:12" x14ac:dyDescent="0.3">
      <c r="B13" s="12" t="s">
        <v>33</v>
      </c>
      <c r="C13" s="13">
        <v>23972</v>
      </c>
      <c r="D13" s="14" t="str">
        <f t="shared" si="0"/>
        <v>Londo, Mollari</v>
      </c>
    </row>
    <row r="14" spans="2:12" x14ac:dyDescent="0.3">
      <c r="B14" s="15" t="s">
        <v>34</v>
      </c>
      <c r="C14" s="13">
        <v>56431</v>
      </c>
      <c r="D14" s="14" t="str">
        <f t="shared" si="0"/>
        <v>Londo, Mollari</v>
      </c>
    </row>
    <row r="15" spans="2:12" x14ac:dyDescent="0.3">
      <c r="B15" s="12" t="s">
        <v>35</v>
      </c>
      <c r="C15" s="13">
        <v>98362</v>
      </c>
      <c r="D15" s="14" t="str">
        <f t="shared" si="0"/>
        <v>Puri, Om</v>
      </c>
    </row>
    <row r="16" spans="2:12" ht="15" thickBot="1" x14ac:dyDescent="0.35">
      <c r="B16" s="16" t="s">
        <v>36</v>
      </c>
      <c r="C16" s="17">
        <v>18739</v>
      </c>
      <c r="D16" s="14" t="str">
        <f t="shared" si="0"/>
        <v>Puri, Om</v>
      </c>
    </row>
    <row r="18" spans="2:7" ht="15" thickBot="1" x14ac:dyDescent="0.35"/>
    <row r="19" spans="2:7" x14ac:dyDescent="0.3">
      <c r="B19" s="39" t="s">
        <v>37</v>
      </c>
      <c r="C19" s="40"/>
      <c r="D19" s="18"/>
      <c r="E19" s="18"/>
      <c r="F19" s="18"/>
      <c r="G19" s="19"/>
    </row>
    <row r="20" spans="2:7" x14ac:dyDescent="0.3">
      <c r="B20" s="20" t="s">
        <v>38</v>
      </c>
      <c r="C20" s="21" t="s">
        <v>24</v>
      </c>
      <c r="D20" s="21" t="s">
        <v>39</v>
      </c>
      <c r="E20" s="21" t="s">
        <v>40</v>
      </c>
      <c r="F20" s="21" t="s">
        <v>41</v>
      </c>
      <c r="G20" s="22" t="s">
        <v>42</v>
      </c>
    </row>
    <row r="21" spans="2:7" x14ac:dyDescent="0.3">
      <c r="B21" s="23">
        <v>98362</v>
      </c>
      <c r="C21" s="24" t="s">
        <v>43</v>
      </c>
      <c r="D21" s="24" t="s">
        <v>44</v>
      </c>
      <c r="E21" s="24" t="s">
        <v>45</v>
      </c>
      <c r="F21" s="24" t="s">
        <v>46</v>
      </c>
      <c r="G21" s="25" t="s">
        <v>47</v>
      </c>
    </row>
    <row r="22" spans="2:7" x14ac:dyDescent="0.3">
      <c r="B22" s="26">
        <v>12235</v>
      </c>
      <c r="C22" s="27" t="s">
        <v>43</v>
      </c>
      <c r="D22" s="27" t="s">
        <v>43</v>
      </c>
      <c r="E22" s="27" t="s">
        <v>43</v>
      </c>
      <c r="F22" s="27" t="s">
        <v>46</v>
      </c>
      <c r="G22" s="28" t="s">
        <v>44</v>
      </c>
    </row>
    <row r="23" spans="2:7" x14ac:dyDescent="0.3">
      <c r="B23" s="26">
        <v>78312</v>
      </c>
      <c r="C23" s="27" t="s">
        <v>43</v>
      </c>
      <c r="D23" s="27" t="s">
        <v>44</v>
      </c>
      <c r="E23" s="27" t="s">
        <v>43</v>
      </c>
      <c r="F23" s="27" t="s">
        <v>48</v>
      </c>
      <c r="G23" s="28" t="s">
        <v>47</v>
      </c>
    </row>
    <row r="24" spans="2:7" x14ac:dyDescent="0.3">
      <c r="B24" s="26">
        <v>98722</v>
      </c>
      <c r="C24" s="27" t="s">
        <v>43</v>
      </c>
      <c r="D24" s="27" t="s">
        <v>43</v>
      </c>
      <c r="E24" s="27" t="s">
        <v>45</v>
      </c>
      <c r="F24" s="27" t="s">
        <v>48</v>
      </c>
      <c r="G24" s="28" t="s">
        <v>47</v>
      </c>
    </row>
    <row r="25" spans="2:7" x14ac:dyDescent="0.3">
      <c r="B25" s="26">
        <v>87423</v>
      </c>
      <c r="C25" s="27" t="s">
        <v>44</v>
      </c>
      <c r="D25" s="27" t="s">
        <v>44</v>
      </c>
      <c r="E25" s="27" t="s">
        <v>45</v>
      </c>
      <c r="F25" s="27" t="s">
        <v>48</v>
      </c>
      <c r="G25" s="28" t="s">
        <v>44</v>
      </c>
    </row>
    <row r="26" spans="2:7" x14ac:dyDescent="0.3">
      <c r="B26" s="26">
        <v>56431</v>
      </c>
      <c r="C26" s="27" t="s">
        <v>44</v>
      </c>
      <c r="D26" s="27" t="s">
        <v>43</v>
      </c>
      <c r="E26" s="27" t="s">
        <v>45</v>
      </c>
      <c r="F26" s="27" t="s">
        <v>46</v>
      </c>
      <c r="G26" s="28" t="s">
        <v>44</v>
      </c>
    </row>
    <row r="27" spans="2:7" x14ac:dyDescent="0.3">
      <c r="B27" s="26">
        <v>23972</v>
      </c>
      <c r="C27" s="27" t="s">
        <v>44</v>
      </c>
      <c r="D27" s="27" t="s">
        <v>43</v>
      </c>
      <c r="E27" s="27" t="s">
        <v>43</v>
      </c>
      <c r="F27" s="27" t="s">
        <v>46</v>
      </c>
      <c r="G27" s="28" t="s">
        <v>47</v>
      </c>
    </row>
    <row r="28" spans="2:7" ht="15" thickBot="1" x14ac:dyDescent="0.35">
      <c r="B28" s="29">
        <v>18739</v>
      </c>
      <c r="C28" s="30" t="s">
        <v>44</v>
      </c>
      <c r="D28" s="30" t="s">
        <v>44</v>
      </c>
      <c r="E28" s="30" t="s">
        <v>43</v>
      </c>
      <c r="F28" s="30" t="s">
        <v>48</v>
      </c>
      <c r="G28" s="31" t="s">
        <v>44</v>
      </c>
    </row>
  </sheetData>
  <mergeCells count="5">
    <mergeCell ref="B2:E2"/>
    <mergeCell ref="B3:E3"/>
    <mergeCell ref="B7:D7"/>
    <mergeCell ref="F9:L9"/>
    <mergeCell ref="B19:C19"/>
  </mergeCells>
  <dataValidations count="1">
    <dataValidation type="list" allowBlank="1" showInputMessage="1" showErrorMessage="1" sqref="C5" xr:uid="{3673AA9C-4937-4478-987F-81C827B23A2F}">
      <formula1>$C$20:$G$20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Index Match 1</vt:lpstr>
      <vt:lpstr>Index Match 2</vt:lpstr>
      <vt:lpstr>Head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 Halli</dc:creator>
  <cp:lastModifiedBy>Sathish Kumar</cp:lastModifiedBy>
  <dcterms:created xsi:type="dcterms:W3CDTF">2015-06-05T18:17:20Z</dcterms:created>
  <dcterms:modified xsi:type="dcterms:W3CDTF">2025-04-22T05:12:46Z</dcterms:modified>
</cp:coreProperties>
</file>