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arajan.mani\Desktop\BRD\Temporary templates\"/>
    </mc:Choice>
  </mc:AlternateContent>
  <bookViews>
    <workbookView xWindow="0" yWindow="0" windowWidth="20490" windowHeight="7365"/>
  </bookViews>
  <sheets>
    <sheet name="11-Application for DA" sheetId="1" r:id="rId1"/>
  </sheets>
  <externalReferences>
    <externalReference r:id="rId2"/>
    <externalReference r:id="rId3"/>
  </externalReferences>
  <definedNames>
    <definedName name="_ftn1" localSheetId="0">'11-Application for DA'!#REF!</definedName>
    <definedName name="_ftn2" localSheetId="0">'11-Application for DA'!#REF!</definedName>
    <definedName name="_ftnref1" localSheetId="0">'11-Application for DA'!#REF!</definedName>
    <definedName name="_ftnref2" localSheetId="0">'11-Application for DA'!#REF!</definedName>
    <definedName name="_ftnref2">#REF!</definedName>
    <definedName name="Beg_Bal" localSheetId="0">#REF!</definedName>
    <definedName name="Beg_Bal">#REF!</definedName>
    <definedName name="Contingency">'[1]Model Summary'!$C$17</definedName>
    <definedName name="coopdiscountrate">'[1]Model Summary'!$C$20</definedName>
    <definedName name="Cum_Int" localSheetId="0">#REF!</definedName>
    <definedName name="Cum_Int">#REF!</definedName>
    <definedName name="Data" localSheetId="0">#REF!</definedName>
    <definedName name="Data">#REF!</definedName>
    <definedName name="ecoEnergy" localSheetId="0">'[1]Model Summary'!#REF!</definedName>
    <definedName name="ecoEnergy">'[1]Model Summary'!#REF!</definedName>
    <definedName name="End_Bal" localSheetId="0">#REF!</definedName>
    <definedName name="End_Bal">#REF!</definedName>
    <definedName name="Extra_Pay" localSheetId="0">#REF!</definedName>
    <definedName name="Extra_Pay">#REF!</definedName>
    <definedName name="Full_Print" localSheetId="0">#REF!</definedName>
    <definedName name="Full_Print">#REF!</definedName>
    <definedName name="Header_Row" localSheetId="0">ROW([2]Sheet1!#REF!)</definedName>
    <definedName name="Header_Row">ROW([2]Sheet1!#REF!)</definedName>
    <definedName name="Income_Tax_Rate">'[1]Model Summary'!$C$25</definedName>
    <definedName name="Inflation">'[1]Model Summary'!$C$9</definedName>
    <definedName name="Int" localSheetId="0">#REF!</definedName>
    <definedName name="Int">#REF!</definedName>
    <definedName name="Interest_Rate" localSheetId="0">#REF!</definedName>
    <definedName name="Interest_Rate">#REF!</definedName>
    <definedName name="InterestRate">'[1]Model Summary'!$C$12</definedName>
    <definedName name="inv" localSheetId="0">#REF!</definedName>
    <definedName name="inv">#REF!</definedName>
    <definedName name="Last_Row" localSheetId="0">IF('11-Application for DA'!Values_Entered,'11-Application for DA'!Header_Row+'11-Application for DA'!Number_of_Payments,'11-Application for DA'!Header_Row)</definedName>
    <definedName name="Last_Row">IF(Values_Entered,Header_Row+Number_of_Payments,Header_Row)</definedName>
    <definedName name="Loan_Amount" localSheetId="0">#REF!</definedName>
    <definedName name="Loan_Amount">#REF!</definedName>
    <definedName name="Loan_Start" localSheetId="0">#REF!</definedName>
    <definedName name="Loan_Start">#REF!</definedName>
    <definedName name="Loan_Years" localSheetId="0">#REF!</definedName>
    <definedName name="Loan_Years">#REF!</definedName>
    <definedName name="meter" localSheetId="0">#REF!</definedName>
    <definedName name="meter">#REF!</definedName>
    <definedName name="Num_Pmt_Per_Year" localSheetId="0">#REF!</definedName>
    <definedName name="Num_Pmt_Per_Year">#REF!</definedName>
    <definedName name="Number_of_Payments" localSheetId="0">MATCH(0.01,'11-Application for DA'!End_Bal,-1)+1</definedName>
    <definedName name="Number_of_Payments">MATCH(0.01,End_Bal,-1)+1</definedName>
    <definedName name="Pay_Date" localSheetId="0">#REF!</definedName>
    <definedName name="Pay_Date">#REF!</definedName>
    <definedName name="Pay_Num" localSheetId="0">#REF!</definedName>
    <definedName name="Pay_Num">#REF!</definedName>
    <definedName name="Payment_Date" localSheetId="0">DATE(YEAR('11-Application for DA'!Loan_Start),MONTH('11-Application for DA'!Loan_Start)+Payment_Number,DAY('11-Application for DA'!Loan_Start))</definedName>
    <definedName name="Payment_Date">DATE(YEAR([0]!Loan_Start),MONTH([0]!Loan_Start)+Payment_Number,DAY([0]!Loan_Start))</definedName>
    <definedName name="Princ" localSheetId="0">#REF!</definedName>
    <definedName name="Princ">#REF!</definedName>
    <definedName name="Print_Area_Reset" localSheetId="0">OFFSET('11-Application for DA'!Full_Print,0,0,'11-Application for DA'!Last_Row)</definedName>
    <definedName name="Print_Area_Reset">OFFSET(Full_Print,0,0,[0]!Last_Row)</definedName>
    <definedName name="Rate_per_Kwh" localSheetId="0">'[1]Model Summary'!#REF!</definedName>
    <definedName name="Rate_per_Kwh">'[1]Model Summary'!#REF!</definedName>
    <definedName name="Residual_value__inserted_manually_in_assumptions">'[1]Model Summary'!$C$24</definedName>
    <definedName name="SBRATE">'[1]Corporate Tax Calculations'!$A$18</definedName>
    <definedName name="Sched_Pay" localSheetId="0">#REF!</definedName>
    <definedName name="Sched_Pay">#REF!</definedName>
    <definedName name="Scheduled_Extra_Payments" localSheetId="0">#REF!</definedName>
    <definedName name="Scheduled_Extra_Payments">#REF!</definedName>
    <definedName name="Scheduled_Interest_Rate" localSheetId="0">#REF!</definedName>
    <definedName name="Scheduled_Interest_Rate">#REF!</definedName>
    <definedName name="Scheduled_Monthly_Payment" localSheetId="0">#REF!</definedName>
    <definedName name="Scheduled_Monthly_Payment">#REF!</definedName>
    <definedName name="Solar" localSheetId="0">#REF!</definedName>
    <definedName name="Solar">#REF!</definedName>
    <definedName name="SOLAR2" localSheetId="0">IF('11-Application for DA'!Values_Entered,'11-Application for DA'!Header_Row+'11-Application for DA'!Number_of_Payments,'11-Application for DA'!Header_Row)</definedName>
    <definedName name="SOLAR2">IF(Values_Entered,Header_Row+Number_of_Payments,Header_Row)</definedName>
    <definedName name="SOLAR3" localSheetId="0">#REF!</definedName>
    <definedName name="SOLAR3">#REF!</definedName>
    <definedName name="Start_year">'[1]Model Summary'!$C$22</definedName>
    <definedName name="Term">'[1]Model Summary'!$C$23</definedName>
    <definedName name="Total_Interest" localSheetId="0">#REF!</definedName>
    <definedName name="Total_Interest">#REF!</definedName>
    <definedName name="Total_Pay" localSheetId="0">#REF!</definedName>
    <definedName name="Total_Pay">#REF!</definedName>
    <definedName name="Values_Entered" localSheetId="0">IF('11-Application for DA'!Loan_Amount*'11-Application for DA'!Interest_Rate*'11-Application for DA'!Loan_Years*'11-Application for DA'!Loan_Start&gt;0,1,0)</definedName>
    <definedName name="Values_Entered">IF(Loan_Amount*Interest_Rate*Loan_Years*Loan_Start&gt;0,1,0)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1" l="1"/>
  <c r="F26" i="1"/>
  <c r="E27" i="1"/>
  <c r="E38" i="1"/>
</calcChain>
</file>

<file path=xl/sharedStrings.xml><?xml version="1.0" encoding="utf-8"?>
<sst xmlns="http://schemas.openxmlformats.org/spreadsheetml/2006/main" count="89" uniqueCount="82">
  <si>
    <t xml:space="preserve">Solar Design Approval Application </t>
  </si>
  <si>
    <t>Mono-Crystalline</t>
  </si>
  <si>
    <t>Poly-Crystalline</t>
  </si>
  <si>
    <t>Thinfilm</t>
  </si>
  <si>
    <t>Concentration solar</t>
  </si>
  <si>
    <t>Other (specify)</t>
  </si>
  <si>
    <t>Solar NOC #</t>
  </si>
  <si>
    <t>Solar NOC# mandatory to proceed with DA submission</t>
  </si>
  <si>
    <t>A: Solar Plant Details</t>
  </si>
  <si>
    <t>No.</t>
  </si>
  <si>
    <t>Question</t>
  </si>
  <si>
    <t>Answer</t>
  </si>
  <si>
    <t>1a</t>
  </si>
  <si>
    <t>Overall peak power at DC Side (kWp)</t>
  </si>
  <si>
    <t>1b</t>
  </si>
  <si>
    <t>Maximum capacity power @ AC Side, Pmc (kW)</t>
  </si>
  <si>
    <t>1c</t>
  </si>
  <si>
    <t>Yearly expected produced energy (kWh)</t>
  </si>
  <si>
    <t>B: Solar module details</t>
  </si>
  <si>
    <t>alteast one column should be filled mandatorily</t>
  </si>
  <si>
    <t>Solar Module</t>
  </si>
  <si>
    <t>Group 1</t>
  </si>
  <si>
    <t>Group 2</t>
  </si>
  <si>
    <t>Group 3</t>
  </si>
  <si>
    <t>Group 4</t>
  </si>
  <si>
    <t>Group 5</t>
  </si>
  <si>
    <t>2a</t>
  </si>
  <si>
    <t>Type of Modules</t>
  </si>
  <si>
    <t>2b</t>
  </si>
  <si>
    <t>Manufacturer and model number</t>
  </si>
  <si>
    <t>2c</t>
  </si>
  <si>
    <t>Number of Modules</t>
  </si>
  <si>
    <t>2d</t>
  </si>
  <si>
    <t>Peak power of each module (Wp)</t>
  </si>
  <si>
    <t>Total kWp</t>
  </si>
  <si>
    <t>2e</t>
  </si>
  <si>
    <t>Tilt (°)</t>
  </si>
  <si>
    <t>2f</t>
  </si>
  <si>
    <t>Azimut (°)</t>
  </si>
  <si>
    <t>C: Solar Inverter details</t>
  </si>
  <si>
    <t>Solar inverter</t>
  </si>
  <si>
    <t>3a</t>
  </si>
  <si>
    <t>Inverter Manufacturer and Type</t>
  </si>
  <si>
    <t>3b</t>
  </si>
  <si>
    <r>
      <t xml:space="preserve">Power of single unit (kW @ cos </t>
    </r>
    <r>
      <rPr>
        <sz val="11"/>
        <color rgb="FF000000"/>
        <rFont val="Symbol"/>
        <family val="1"/>
        <charset val="2"/>
      </rPr>
      <t>j</t>
    </r>
    <r>
      <rPr>
        <sz val="11"/>
        <color rgb="FF000000"/>
        <rFont val="Calibri"/>
        <family val="2"/>
        <scheme val="minor"/>
      </rPr>
      <t xml:space="preserve"> = 1)</t>
    </r>
  </si>
  <si>
    <t>3c</t>
  </si>
  <si>
    <t>Inverter quantity</t>
  </si>
  <si>
    <t>3d</t>
  </si>
  <si>
    <t>3e</t>
  </si>
  <si>
    <t>D: Document upload</t>
  </si>
  <si>
    <t>Requirement</t>
  </si>
  <si>
    <t>Submission status</t>
  </si>
  <si>
    <t>File name</t>
  </si>
  <si>
    <t>YES</t>
  </si>
  <si>
    <t>NO</t>
  </si>
  <si>
    <t>N/A</t>
  </si>
  <si>
    <t>Copy of Solar NOC</t>
  </si>
  <si>
    <t>Site setting out plan showing details of proposed works, PV panels layout, meter location(s), point of connection (PoC)etc.</t>
  </si>
  <si>
    <t>Connected load &amp; maximum demand and load distribution schedules at each connection point</t>
  </si>
  <si>
    <t xml:space="preserve">Single line diagram, with details of metering and protection system </t>
  </si>
  <si>
    <t>Production details (kWp and kWh per annum)</t>
  </si>
  <si>
    <t xml:space="preserve">Details on PV modules, for each kind employed in the plant </t>
  </si>
  <si>
    <t>Compliance (to applicable Standard) certificate of the modules</t>
  </si>
  <si>
    <t>Details on Inverters, for each kind employed in the plant</t>
  </si>
  <si>
    <t xml:space="preserve">Compliance to DEWA and International Standard certificate of the inverters </t>
  </si>
  <si>
    <t xml:space="preserve">Details of Interface Protections </t>
  </si>
  <si>
    <t>Compliance to DEWA and International Standard certificate of the interface protection</t>
  </si>
  <si>
    <t>Sizing of the PV system elements (string design, inverters, solar cables, breaker)</t>
  </si>
  <si>
    <t>Plan of substation location (if requirement of substation is indicated in DEWA’s building NOC or if a MV connection is needed)</t>
  </si>
  <si>
    <t>Ground Floor and / or Typical Floor Layout indicating Location of Electrical rooms, MDB / SMDB, DB, Inverters, etc</t>
  </si>
  <si>
    <t>Dimensional layout of electrical RMU rooms, LV switch rooms with arrangement of the panels, metering rooms or enclosures</t>
  </si>
  <si>
    <t>Wiring layouts</t>
  </si>
  <si>
    <r>
      <t xml:space="preserve">Structural drawings </t>
    </r>
    <r>
      <rPr>
        <i/>
        <sz val="9"/>
        <color rgb="FF000000"/>
        <rFont val="Calibri"/>
        <family val="2"/>
        <scheme val="minor"/>
      </rPr>
      <t>(accompanied by a declaration signed by the civil designer on the compliance of the structures to the in force laws and rules.)</t>
    </r>
  </si>
  <si>
    <t>Other drawings/technical speciﬁcation as applicable</t>
  </si>
  <si>
    <t>Dubai Municipality /Tarkhees / any other Permit for solar</t>
  </si>
  <si>
    <t>Green Building Regulation implementation document</t>
  </si>
  <si>
    <t>Explicit acceptance and agreement to the terms and Conditions of the Connection Agreement</t>
  </si>
  <si>
    <t>Operation and Maintenance criteria and main planned actions</t>
  </si>
  <si>
    <t>No. of Phases (SINGLE/THREE)</t>
  </si>
  <si>
    <t>Internal Transformer (YES/NO)</t>
  </si>
  <si>
    <r>
      <t xml:space="preserve">Total kW (@ cos </t>
    </r>
    <r>
      <rPr>
        <sz val="11"/>
        <color theme="1"/>
        <rFont val="Symbol"/>
        <family val="1"/>
        <charset val="2"/>
      </rPr>
      <t>j</t>
    </r>
    <r>
      <rPr>
        <sz val="11"/>
        <color theme="1"/>
        <rFont val="Calibri"/>
        <family val="2"/>
        <scheme val="minor"/>
      </rPr>
      <t xml:space="preserve"> = 1)</t>
    </r>
  </si>
  <si>
    <t>means it is mandatory to submit the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</si>
</sst>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Symbol"/>
      <family val="1"/>
      <charset val="2"/>
    </font>
    <font>
      <i/>
      <sz val="9"/>
      <color rgb="FF00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i/>
      <sz val="9"/>
      <color theme="5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0E1A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9">
    <xf numFmtId="0" fontId="0" fillId="0" borderId="0" xfId="0"/>
    <xf numFmtId="0" fontId="3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10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8" fillId="0" borderId="9" xfId="0" applyFont="1" applyBorder="1" applyAlignment="1">
      <alignment horizontal="center" vertical="top" wrapText="1"/>
    </xf>
    <xf numFmtId="0" fontId="8" fillId="0" borderId="9" xfId="0" applyFont="1" applyBorder="1" applyAlignment="1">
      <alignment horizontal="justify" vertical="top" wrapText="1"/>
    </xf>
    <xf numFmtId="0" fontId="0" fillId="0" borderId="9" xfId="0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0" fillId="0" borderId="9" xfId="0" applyBorder="1" applyAlignment="1">
      <alignment horizontal="right" vertical="center"/>
    </xf>
    <xf numFmtId="0" fontId="0" fillId="0" borderId="9" xfId="0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top" wrapText="1"/>
    </xf>
    <xf numFmtId="0" fontId="8" fillId="0" borderId="11" xfId="0" applyFont="1" applyBorder="1" applyAlignment="1">
      <alignment horizontal="justify" vertical="top" wrapText="1"/>
    </xf>
    <xf numFmtId="0" fontId="0" fillId="0" borderId="11" xfId="0" applyBorder="1" applyAlignment="1">
      <alignment horizontal="center" vertical="top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5" fillId="0" borderId="0" xfId="1" applyBorder="1" applyAlignment="1">
      <alignment horizontal="justify" vertical="center" wrapText="1"/>
    </xf>
    <xf numFmtId="0" fontId="0" fillId="0" borderId="0" xfId="0" applyBorder="1" applyAlignment="1">
      <alignment vertical="center" wrapText="1"/>
    </xf>
    <xf numFmtId="0" fontId="0" fillId="4" borderId="14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8" fillId="0" borderId="11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8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justify" vertical="top" wrapText="1"/>
    </xf>
    <xf numFmtId="0" fontId="0" fillId="0" borderId="0" xfId="0" applyBorder="1" applyAlignment="1">
      <alignment horizontal="center" vertical="top" wrapText="1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1" fillId="0" borderId="2" xfId="0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7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11" fillId="0" borderId="0" xfId="0" applyFont="1" applyFill="1" applyBorder="1" applyAlignment="1">
      <alignment vertical="top"/>
    </xf>
    <xf numFmtId="0" fontId="13" fillId="0" borderId="9" xfId="0" applyFont="1" applyFill="1" applyBorder="1" applyAlignment="1">
      <alignment horizontal="center" vertical="center"/>
    </xf>
    <xf numFmtId="0" fontId="15" fillId="0" borderId="17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0" fillId="6" borderId="13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0" borderId="9" xfId="0" applyFont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6" fillId="3" borderId="2" xfId="0" applyFont="1" applyFill="1" applyBorder="1" applyAlignment="1">
      <alignment horizontal="left" vertical="center"/>
    </xf>
    <xf numFmtId="0" fontId="2" fillId="4" borderId="15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2" fillId="4" borderId="9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6" fillId="3" borderId="0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4"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74084</xdr:colOff>
      <xdr:row>0</xdr:row>
      <xdr:rowOff>0</xdr:rowOff>
    </xdr:from>
    <xdr:to>
      <xdr:col>12</xdr:col>
      <xdr:colOff>429202</xdr:colOff>
      <xdr:row>4</xdr:row>
      <xdr:rowOff>52917</xdr:rowOff>
    </xdr:to>
    <xdr:pic>
      <xdr:nvPicPr>
        <xdr:cNvPr id="2" name="Picture 5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7584" y="0"/>
          <a:ext cx="2567035" cy="635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tabpsrv02a\02G%20PROJECTS\04%20Projects\04%20Request%20India\SE02873%20Indian%20Projects%20PV%20System%20Design\02%20Deliverables\TN%20Ramesh\Surya%20Salt,RJ%205MW\Solar%20Capital%20De%20Aar%20Financial%20Model.GS1310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tabpsrv05b\SESI\C\C\userfiles\jacques\Phelan%20Holdings\BOE\Overall%20Cashflow%20Calculation%20BOE%20Final%20with%20901%20Deposi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Summary"/>
      <sheetName val="Assumptions"/>
      <sheetName val="Revenues"/>
      <sheetName val="Operating Expenses"/>
      <sheetName val="Income Statement"/>
      <sheetName val="Loan Amortization Schedule"/>
      <sheetName val="Loan Amortization Schedule (2)"/>
      <sheetName val="Balance Sheet"/>
      <sheetName val="Cash Flows"/>
      <sheetName val="Depreciation and Deferred Tax"/>
      <sheetName val="Corporate Tax Calculations"/>
      <sheetName val="PV Panel Diagram"/>
      <sheetName val="Simulation Loss Factors"/>
      <sheetName val="Trina Simulation Appendix"/>
    </sheetNames>
    <sheetDataSet>
      <sheetData sheetId="0">
        <row r="9">
          <cell r="C9">
            <v>0.05</v>
          </cell>
        </row>
        <row r="12">
          <cell r="C12">
            <v>0.10879999999999999</v>
          </cell>
        </row>
        <row r="17">
          <cell r="C17">
            <v>0</v>
          </cell>
        </row>
        <row r="20">
          <cell r="C20">
            <v>0.14499999999999999</v>
          </cell>
        </row>
        <row r="22">
          <cell r="C22">
            <v>2013</v>
          </cell>
        </row>
        <row r="23">
          <cell r="C23">
            <v>20</v>
          </cell>
        </row>
        <row r="24">
          <cell r="C24">
            <v>0</v>
          </cell>
        </row>
        <row r="25">
          <cell r="C25">
            <v>0.28000000000000003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8">
          <cell r="A18">
            <v>0.28000000000000003</v>
          </cell>
        </row>
      </sheetData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sumptions"/>
      <sheetName val="Summary"/>
      <sheetName val="Cape Royale The Residence"/>
      <sheetName val="Lease Income Cape Royale The Re"/>
      <sheetName val="Oscar Pearse"/>
      <sheetName val="Cape Royale Luxury Residence"/>
      <sheetName val="Cape Royale Rental Pool Share"/>
      <sheetName val="1800 Degrees"/>
      <sheetName val="Equinox Spa"/>
      <sheetName val="Sales and Stock"/>
      <sheetName val="Loan Calculation"/>
      <sheetName val="Loan Amortization Schedule"/>
      <sheetName val="Other Payments"/>
      <sheetName val="Model Summary"/>
      <sheetName val="Corporate Tax Calculations"/>
      <sheetName val="Cape_Royale_The_Residence"/>
      <sheetName val="Lease_Income_Cape_Royale_The_Re"/>
      <sheetName val="Oscar_Pearse"/>
      <sheetName val="Cape_Royale_Luxury_Residence"/>
      <sheetName val="Cape_Royale_Rental_Pool_Share"/>
      <sheetName val="1800_Degrees"/>
      <sheetName val="Equinox_Spa"/>
      <sheetName val="Sales_and_Stock"/>
      <sheetName val="Loan_Calculation"/>
      <sheetName val="Loan_Amortization_Schedule"/>
      <sheetName val="Other_Payments"/>
      <sheetName val="Model_Summary"/>
      <sheetName val="Corporate_Tax_Calculation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A66"/>
  <sheetViews>
    <sheetView showGridLines="0" tabSelected="1" topLeftCell="A4" zoomScale="90" zoomScaleNormal="90" workbookViewId="0">
      <selection activeCell="R8" sqref="R8"/>
    </sheetView>
  </sheetViews>
  <sheetFormatPr defaultRowHeight="15" customHeight="1" x14ac:dyDescent="0.25"/>
  <cols>
    <col min="1" max="1" width="3.28515625" style="3" customWidth="1"/>
    <col min="2" max="2" width="2.42578125" style="3" customWidth="1"/>
    <col min="3" max="3" width="5" style="3" customWidth="1"/>
    <col min="4" max="4" width="22.28515625" style="3" customWidth="1"/>
    <col min="5" max="5" width="18.140625" style="3" customWidth="1"/>
    <col min="6" max="6" width="10.42578125" style="3" customWidth="1"/>
    <col min="7" max="7" width="8.42578125" style="3" customWidth="1"/>
    <col min="8" max="8" width="7.140625" style="3" customWidth="1"/>
    <col min="9" max="9" width="7.7109375" style="3" customWidth="1"/>
    <col min="10" max="10" width="8" style="3" customWidth="1"/>
    <col min="11" max="11" width="9.140625" style="3" customWidth="1"/>
    <col min="12" max="12" width="8.28515625" style="3" customWidth="1"/>
    <col min="13" max="13" width="7.85546875" style="3" customWidth="1"/>
    <col min="14" max="14" width="1.140625" style="3" customWidth="1"/>
    <col min="15" max="22" width="9.140625" style="3"/>
    <col min="23" max="31" width="9.140625" style="3" customWidth="1"/>
    <col min="32" max="16384" width="9.140625" style="3"/>
  </cols>
  <sheetData>
    <row r="1" spans="2:27" ht="12.75" customHeight="1" x14ac:dyDescent="0.25">
      <c r="B1" s="84" t="s">
        <v>0</v>
      </c>
      <c r="C1" s="84"/>
      <c r="D1" s="84"/>
      <c r="E1" s="84"/>
      <c r="F1" s="84"/>
      <c r="G1" s="84"/>
      <c r="H1" s="84"/>
      <c r="I1" s="1"/>
      <c r="J1" s="2"/>
      <c r="N1" s="4"/>
    </row>
    <row r="2" spans="2:27" ht="16.5" customHeight="1" x14ac:dyDescent="0.25">
      <c r="B2" s="84"/>
      <c r="C2" s="84"/>
      <c r="D2" s="84"/>
      <c r="E2" s="84"/>
      <c r="F2" s="84"/>
      <c r="G2" s="84"/>
      <c r="H2" s="84"/>
      <c r="I2" s="1"/>
      <c r="J2" s="2"/>
      <c r="AA2" s="3" t="s">
        <v>1</v>
      </c>
    </row>
    <row r="3" spans="2:27" ht="9.75" customHeight="1" x14ac:dyDescent="0.25">
      <c r="B3" s="84"/>
      <c r="C3" s="84"/>
      <c r="D3" s="84"/>
      <c r="E3" s="84"/>
      <c r="F3" s="84"/>
      <c r="G3" s="84"/>
      <c r="H3" s="84"/>
      <c r="I3" s="1"/>
      <c r="J3" s="2"/>
      <c r="AA3" s="3" t="s">
        <v>2</v>
      </c>
    </row>
    <row r="4" spans="2:27" ht="6.75" customHeight="1" x14ac:dyDescent="0.25">
      <c r="C4" s="5"/>
      <c r="D4" s="5"/>
      <c r="E4" s="5"/>
      <c r="F4" s="5"/>
      <c r="G4" s="5"/>
      <c r="H4" s="5"/>
      <c r="I4" s="5"/>
      <c r="J4" s="5"/>
      <c r="AA4" s="3" t="s">
        <v>3</v>
      </c>
    </row>
    <row r="5" spans="2:27" ht="6" customHeight="1" thickBot="1" x14ac:dyDescent="0.3">
      <c r="AA5" s="3" t="s">
        <v>4</v>
      </c>
    </row>
    <row r="6" spans="2:27" s="9" customFormat="1" ht="6" customHeight="1" x14ac:dyDescent="0.25"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8"/>
      <c r="AA6" s="3" t="s">
        <v>5</v>
      </c>
    </row>
    <row r="7" spans="2:27" ht="6" customHeight="1" thickBot="1" x14ac:dyDescent="0.3"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32"/>
    </row>
    <row r="8" spans="2:27" ht="17.25" customHeight="1" thickBot="1" x14ac:dyDescent="0.3">
      <c r="B8" s="10"/>
      <c r="C8" s="85" t="s">
        <v>6</v>
      </c>
      <c r="D8" s="86"/>
      <c r="E8" s="12"/>
      <c r="H8" s="11"/>
      <c r="I8" s="11"/>
      <c r="J8" s="11"/>
      <c r="K8" s="11"/>
      <c r="L8" s="11"/>
      <c r="M8" s="11"/>
      <c r="N8" s="32"/>
    </row>
    <row r="9" spans="2:27" ht="15.75" customHeight="1" x14ac:dyDescent="0.25">
      <c r="B9" s="10"/>
      <c r="C9" s="56" t="s">
        <v>7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32"/>
    </row>
    <row r="10" spans="2:27" ht="15" customHeight="1" x14ac:dyDescent="0.25">
      <c r="B10" s="10"/>
      <c r="C10" s="87" t="s">
        <v>8</v>
      </c>
      <c r="D10" s="87"/>
      <c r="E10" s="14"/>
      <c r="F10" s="11"/>
      <c r="G10" s="11"/>
      <c r="H10" s="11"/>
      <c r="I10" s="11"/>
      <c r="J10" s="11"/>
      <c r="K10" s="11"/>
      <c r="L10" s="11"/>
      <c r="M10" s="11"/>
      <c r="N10" s="32"/>
    </row>
    <row r="11" spans="2:27" ht="8.25" customHeight="1" x14ac:dyDescent="0.25"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32"/>
    </row>
    <row r="12" spans="2:27" ht="15" customHeight="1" x14ac:dyDescent="0.25">
      <c r="B12" s="10"/>
      <c r="C12" s="15" t="s">
        <v>9</v>
      </c>
      <c r="D12" s="82" t="s">
        <v>10</v>
      </c>
      <c r="E12" s="82"/>
      <c r="F12" s="82" t="s">
        <v>11</v>
      </c>
      <c r="G12" s="82"/>
      <c r="H12" s="82"/>
      <c r="I12" s="82"/>
      <c r="J12" s="82"/>
      <c r="K12" s="82"/>
      <c r="L12" s="16"/>
      <c r="M12" s="11"/>
      <c r="N12" s="32"/>
    </row>
    <row r="13" spans="2:27" ht="21" customHeight="1" x14ac:dyDescent="0.25">
      <c r="B13" s="10"/>
      <c r="C13" s="17" t="s">
        <v>12</v>
      </c>
      <c r="D13" s="61" t="s">
        <v>13</v>
      </c>
      <c r="E13" s="61"/>
      <c r="F13" s="83"/>
      <c r="G13" s="83"/>
      <c r="H13" s="83"/>
      <c r="I13" s="83"/>
      <c r="J13" s="83"/>
      <c r="K13" s="83"/>
      <c r="L13" s="18"/>
      <c r="M13" s="11"/>
      <c r="N13" s="32"/>
    </row>
    <row r="14" spans="2:27" ht="27.75" customHeight="1" x14ac:dyDescent="0.25">
      <c r="B14" s="10"/>
      <c r="C14" s="17" t="s">
        <v>14</v>
      </c>
      <c r="D14" s="61" t="s">
        <v>15</v>
      </c>
      <c r="E14" s="61"/>
      <c r="F14" s="83"/>
      <c r="G14" s="83"/>
      <c r="H14" s="83"/>
      <c r="I14" s="83"/>
      <c r="J14" s="83"/>
      <c r="K14" s="83"/>
      <c r="L14" s="18"/>
      <c r="M14" s="11"/>
      <c r="N14" s="32"/>
    </row>
    <row r="15" spans="2:27" ht="15" customHeight="1" x14ac:dyDescent="0.25">
      <c r="B15" s="10"/>
      <c r="C15" s="17" t="s">
        <v>16</v>
      </c>
      <c r="D15" s="61" t="s">
        <v>17</v>
      </c>
      <c r="E15" s="61"/>
      <c r="F15" s="83"/>
      <c r="G15" s="83"/>
      <c r="H15" s="83"/>
      <c r="I15" s="83"/>
      <c r="J15" s="83"/>
      <c r="K15" s="83"/>
      <c r="L15" s="18"/>
      <c r="M15" s="11"/>
      <c r="N15" s="32"/>
    </row>
    <row r="16" spans="2:27" ht="7.5" customHeight="1" thickBot="1" x14ac:dyDescent="0.3">
      <c r="B16" s="19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1"/>
    </row>
    <row r="17" spans="2:14" ht="15" customHeight="1" x14ac:dyDescent="0.25">
      <c r="B17" s="6"/>
      <c r="C17" s="70" t="s">
        <v>18</v>
      </c>
      <c r="D17" s="70"/>
      <c r="E17" s="13" t="s">
        <v>19</v>
      </c>
      <c r="F17" s="7"/>
      <c r="G17" s="7"/>
      <c r="H17" s="7"/>
      <c r="I17" s="7"/>
      <c r="J17" s="7"/>
      <c r="K17" s="7"/>
      <c r="L17" s="7"/>
      <c r="M17" s="7"/>
      <c r="N17" s="48"/>
    </row>
    <row r="18" spans="2:14" ht="15" customHeight="1" x14ac:dyDescent="0.25">
      <c r="B18" s="10"/>
      <c r="C18" s="11"/>
      <c r="D18" s="11"/>
      <c r="F18" s="11"/>
      <c r="G18" s="11"/>
      <c r="H18" s="11"/>
      <c r="I18" s="11"/>
      <c r="J18" s="11"/>
      <c r="K18" s="11"/>
      <c r="L18" s="11"/>
      <c r="M18" s="11"/>
      <c r="N18" s="32"/>
    </row>
    <row r="19" spans="2:14" ht="15" customHeight="1" x14ac:dyDescent="0.25">
      <c r="B19" s="10"/>
      <c r="C19" s="82" t="s">
        <v>20</v>
      </c>
      <c r="D19" s="82"/>
      <c r="E19" s="15" t="s">
        <v>21</v>
      </c>
      <c r="F19" s="82" t="s">
        <v>22</v>
      </c>
      <c r="G19" s="82"/>
      <c r="H19" s="82" t="s">
        <v>23</v>
      </c>
      <c r="I19" s="82"/>
      <c r="J19" s="82" t="s">
        <v>24</v>
      </c>
      <c r="K19" s="82"/>
      <c r="L19" s="82" t="s">
        <v>25</v>
      </c>
      <c r="M19" s="82"/>
      <c r="N19" s="32"/>
    </row>
    <row r="20" spans="2:14" ht="20.25" customHeight="1" x14ac:dyDescent="0.25">
      <c r="B20" s="10"/>
      <c r="C20" s="22" t="s">
        <v>26</v>
      </c>
      <c r="D20" s="23" t="s">
        <v>27</v>
      </c>
      <c r="E20" s="24"/>
      <c r="F20" s="68"/>
      <c r="G20" s="69"/>
      <c r="H20" s="68"/>
      <c r="I20" s="69"/>
      <c r="J20" s="68"/>
      <c r="K20" s="69"/>
      <c r="L20" s="68"/>
      <c r="M20" s="69"/>
      <c r="N20" s="32"/>
    </row>
    <row r="21" spans="2:14" ht="31.5" customHeight="1" x14ac:dyDescent="0.25">
      <c r="B21" s="10"/>
      <c r="C21" s="22" t="s">
        <v>28</v>
      </c>
      <c r="D21" s="88" t="s">
        <v>29</v>
      </c>
      <c r="E21" s="25"/>
      <c r="F21" s="80"/>
      <c r="G21" s="80"/>
      <c r="H21" s="80"/>
      <c r="I21" s="80"/>
      <c r="J21" s="80"/>
      <c r="K21" s="80"/>
      <c r="L21" s="80"/>
      <c r="M21" s="80"/>
      <c r="N21" s="32"/>
    </row>
    <row r="22" spans="2:14" ht="21" customHeight="1" x14ac:dyDescent="0.25">
      <c r="B22" s="10"/>
      <c r="C22" s="22" t="s">
        <v>30</v>
      </c>
      <c r="D22" s="23" t="s">
        <v>31</v>
      </c>
      <c r="E22" s="25"/>
      <c r="F22" s="80"/>
      <c r="G22" s="80"/>
      <c r="H22" s="80"/>
      <c r="I22" s="80"/>
      <c r="J22" s="80"/>
      <c r="K22" s="80"/>
      <c r="L22" s="80"/>
      <c r="M22" s="80"/>
      <c r="N22" s="32"/>
    </row>
    <row r="23" spans="2:14" ht="33" customHeight="1" x14ac:dyDescent="0.25">
      <c r="B23" s="10"/>
      <c r="C23" s="22" t="s">
        <v>32</v>
      </c>
      <c r="D23" s="23" t="s">
        <v>33</v>
      </c>
      <c r="E23" s="25"/>
      <c r="F23" s="80"/>
      <c r="G23" s="80"/>
      <c r="H23" s="80"/>
      <c r="I23" s="80"/>
      <c r="J23" s="80"/>
      <c r="K23" s="80"/>
      <c r="L23" s="80"/>
      <c r="M23" s="80"/>
      <c r="N23" s="32"/>
    </row>
    <row r="24" spans="2:14" ht="18" customHeight="1" x14ac:dyDescent="0.25">
      <c r="B24" s="10"/>
      <c r="C24" s="22" t="s">
        <v>35</v>
      </c>
      <c r="D24" s="23" t="s">
        <v>36</v>
      </c>
      <c r="E24" s="24"/>
      <c r="F24" s="81"/>
      <c r="G24" s="81"/>
      <c r="H24" s="81"/>
      <c r="I24" s="81"/>
      <c r="J24" s="81"/>
      <c r="K24" s="81"/>
      <c r="L24" s="81"/>
      <c r="M24" s="81"/>
      <c r="N24" s="32"/>
    </row>
    <row r="25" spans="2:14" ht="20.25" customHeight="1" x14ac:dyDescent="0.25">
      <c r="B25" s="10"/>
      <c r="C25" s="22" t="s">
        <v>37</v>
      </c>
      <c r="D25" s="23" t="s">
        <v>38</v>
      </c>
      <c r="E25" s="24"/>
      <c r="F25" s="81"/>
      <c r="G25" s="81"/>
      <c r="H25" s="81"/>
      <c r="I25" s="81"/>
      <c r="J25" s="81"/>
      <c r="K25" s="81"/>
      <c r="L25" s="81"/>
      <c r="M25" s="81"/>
      <c r="N25" s="32"/>
    </row>
    <row r="26" spans="2:14" ht="15" customHeight="1" x14ac:dyDescent="0.25">
      <c r="B26" s="10"/>
      <c r="C26" s="45"/>
      <c r="D26" s="46"/>
      <c r="E26" s="47"/>
      <c r="F26" s="58" t="str">
        <f>IF(E27&lt;&gt;F13,"We notice a mismatch between Overall peak power declared in '1a' and the total number of modules"," ")</f>
        <v xml:space="preserve"> </v>
      </c>
      <c r="G26" s="58"/>
      <c r="H26" s="58"/>
      <c r="I26" s="58"/>
      <c r="J26" s="58"/>
      <c r="K26" s="58"/>
      <c r="L26" s="58"/>
      <c r="M26" s="58"/>
      <c r="N26" s="49"/>
    </row>
    <row r="27" spans="2:14" ht="19.5" customHeight="1" x14ac:dyDescent="0.25">
      <c r="B27" s="10"/>
      <c r="C27" s="45"/>
      <c r="D27" s="26" t="s">
        <v>34</v>
      </c>
      <c r="E27" s="57">
        <f>SUMPRODUCT(E22:M22,E23:M23)/1000</f>
        <v>0</v>
      </c>
      <c r="F27" s="59"/>
      <c r="G27" s="59"/>
      <c r="H27" s="59"/>
      <c r="I27" s="59"/>
      <c r="J27" s="59"/>
      <c r="K27" s="59"/>
      <c r="L27" s="59"/>
      <c r="M27" s="59"/>
      <c r="N27" s="49"/>
    </row>
    <row r="28" spans="2:14" ht="15" customHeight="1" thickBot="1" x14ac:dyDescent="0.3">
      <c r="B28" s="19"/>
      <c r="C28" s="28"/>
      <c r="D28" s="29"/>
      <c r="E28" s="30"/>
      <c r="F28" s="60"/>
      <c r="G28" s="60"/>
      <c r="H28" s="60"/>
      <c r="I28" s="60"/>
      <c r="J28" s="60"/>
      <c r="K28" s="60"/>
      <c r="L28" s="60"/>
      <c r="M28" s="60"/>
      <c r="N28" s="50"/>
    </row>
    <row r="29" spans="2:14" ht="15" customHeight="1" x14ac:dyDescent="0.25">
      <c r="B29" s="6"/>
      <c r="C29" s="70" t="s">
        <v>39</v>
      </c>
      <c r="D29" s="70"/>
      <c r="E29" s="51" t="s">
        <v>19</v>
      </c>
      <c r="F29" s="7"/>
      <c r="G29" s="7"/>
      <c r="H29" s="7"/>
      <c r="I29" s="7"/>
      <c r="J29" s="7"/>
      <c r="K29" s="7"/>
      <c r="L29" s="7"/>
      <c r="M29" s="7"/>
      <c r="N29" s="48"/>
    </row>
    <row r="30" spans="2:14" ht="15" customHeight="1" x14ac:dyDescent="0.25">
      <c r="B30" s="10"/>
      <c r="C30" s="11"/>
      <c r="D30" s="11"/>
      <c r="E30" s="9"/>
      <c r="F30" s="11"/>
      <c r="G30" s="11"/>
      <c r="H30" s="11"/>
      <c r="I30" s="11"/>
      <c r="J30" s="11"/>
      <c r="K30" s="11"/>
      <c r="L30" s="11"/>
      <c r="M30" s="11"/>
      <c r="N30" s="32"/>
    </row>
    <row r="31" spans="2:14" ht="15" customHeight="1" x14ac:dyDescent="0.25">
      <c r="B31" s="10"/>
      <c r="C31" s="82" t="s">
        <v>40</v>
      </c>
      <c r="D31" s="82"/>
      <c r="E31" s="15" t="s">
        <v>21</v>
      </c>
      <c r="F31" s="82" t="s">
        <v>22</v>
      </c>
      <c r="G31" s="82"/>
      <c r="H31" s="82" t="s">
        <v>23</v>
      </c>
      <c r="I31" s="82"/>
      <c r="J31" s="82" t="s">
        <v>24</v>
      </c>
      <c r="K31" s="82"/>
      <c r="L31" s="82" t="s">
        <v>25</v>
      </c>
      <c r="M31" s="82"/>
      <c r="N31" s="32"/>
    </row>
    <row r="32" spans="2:14" ht="31.5" customHeight="1" x14ac:dyDescent="0.25">
      <c r="B32" s="10"/>
      <c r="C32" s="22" t="s">
        <v>41</v>
      </c>
      <c r="D32" s="23" t="s">
        <v>42</v>
      </c>
      <c r="E32" s="25"/>
      <c r="F32" s="80"/>
      <c r="G32" s="80"/>
      <c r="H32" s="80"/>
      <c r="I32" s="80"/>
      <c r="J32" s="80"/>
      <c r="K32" s="80"/>
      <c r="L32" s="80"/>
      <c r="M32" s="80"/>
      <c r="N32" s="32"/>
    </row>
    <row r="33" spans="2:14" ht="32.25" customHeight="1" x14ac:dyDescent="0.25">
      <c r="B33" s="10"/>
      <c r="C33" s="22" t="s">
        <v>43</v>
      </c>
      <c r="D33" s="23" t="s">
        <v>44</v>
      </c>
      <c r="E33" s="24"/>
      <c r="F33" s="81"/>
      <c r="G33" s="81"/>
      <c r="H33" s="81"/>
      <c r="I33" s="81"/>
      <c r="J33" s="81"/>
      <c r="K33" s="81"/>
      <c r="L33" s="81"/>
      <c r="M33" s="81"/>
      <c r="N33" s="32"/>
    </row>
    <row r="34" spans="2:14" ht="21" customHeight="1" x14ac:dyDescent="0.25">
      <c r="B34" s="10"/>
      <c r="C34" s="22" t="s">
        <v>45</v>
      </c>
      <c r="D34" s="23" t="s">
        <v>46</v>
      </c>
      <c r="E34" s="25"/>
      <c r="F34" s="80"/>
      <c r="G34" s="80"/>
      <c r="H34" s="80"/>
      <c r="I34" s="80"/>
      <c r="J34" s="80"/>
      <c r="K34" s="80"/>
      <c r="L34" s="80"/>
      <c r="M34" s="80"/>
      <c r="N34" s="32"/>
    </row>
    <row r="35" spans="2:14" ht="30" x14ac:dyDescent="0.25">
      <c r="B35" s="10"/>
      <c r="C35" s="22" t="s">
        <v>47</v>
      </c>
      <c r="D35" s="23" t="s">
        <v>78</v>
      </c>
      <c r="E35" s="25"/>
      <c r="F35" s="80"/>
      <c r="G35" s="80"/>
      <c r="H35" s="80"/>
      <c r="I35" s="80"/>
      <c r="J35" s="80"/>
      <c r="K35" s="80"/>
      <c r="L35" s="80"/>
      <c r="M35" s="80"/>
      <c r="N35" s="32"/>
    </row>
    <row r="36" spans="2:14" ht="30" x14ac:dyDescent="0.25">
      <c r="B36" s="10"/>
      <c r="C36" s="22" t="s">
        <v>48</v>
      </c>
      <c r="D36" s="23" t="s">
        <v>79</v>
      </c>
      <c r="E36" s="24"/>
      <c r="F36" s="68"/>
      <c r="G36" s="69"/>
      <c r="H36" s="68"/>
      <c r="I36" s="69"/>
      <c r="J36" s="68"/>
      <c r="K36" s="69"/>
      <c r="L36" s="68"/>
      <c r="M36" s="69"/>
      <c r="N36" s="32"/>
    </row>
    <row r="37" spans="2:14" ht="15.75" customHeight="1" x14ac:dyDescent="0.25">
      <c r="B37" s="10"/>
      <c r="C37" s="45"/>
      <c r="D37" s="46"/>
      <c r="E37" s="47"/>
      <c r="F37" s="58" t="str">
        <f>IF(E38&lt;&gt;F14,"We notice mismatch between the declared maximum capacity as in '1b' and the total inverter capacity"," ")</f>
        <v xml:space="preserve"> </v>
      </c>
      <c r="G37" s="58"/>
      <c r="H37" s="58"/>
      <c r="I37" s="58"/>
      <c r="J37" s="58"/>
      <c r="K37" s="58"/>
      <c r="L37" s="58"/>
      <c r="M37" s="58"/>
      <c r="N37" s="32"/>
    </row>
    <row r="38" spans="2:14" ht="15.75" customHeight="1" x14ac:dyDescent="0.25">
      <c r="B38" s="10"/>
      <c r="C38" s="45"/>
      <c r="D38" s="26" t="s">
        <v>80</v>
      </c>
      <c r="E38" s="27">
        <f>SUMPRODUCT(E34:M34,E33:M33)/1000</f>
        <v>0</v>
      </c>
      <c r="F38" s="59"/>
      <c r="G38" s="59"/>
      <c r="H38" s="59"/>
      <c r="I38" s="59"/>
      <c r="J38" s="59"/>
      <c r="K38" s="59"/>
      <c r="L38" s="59"/>
      <c r="M38" s="59"/>
      <c r="N38" s="32"/>
    </row>
    <row r="39" spans="2:14" ht="15" customHeight="1" thickBot="1" x14ac:dyDescent="0.3">
      <c r="B39" s="19"/>
      <c r="C39" s="28"/>
      <c r="D39" s="29"/>
      <c r="E39" s="30"/>
      <c r="F39" s="60"/>
      <c r="G39" s="60"/>
      <c r="H39" s="60"/>
      <c r="I39" s="60"/>
      <c r="J39" s="60"/>
      <c r="K39" s="60"/>
      <c r="L39" s="60"/>
      <c r="M39" s="60"/>
      <c r="N39" s="50"/>
    </row>
    <row r="40" spans="2:14" x14ac:dyDescent="0.25">
      <c r="B40" s="53"/>
      <c r="C40" s="70" t="s">
        <v>49</v>
      </c>
      <c r="D40" s="70"/>
      <c r="E40" s="54"/>
      <c r="F40" s="52"/>
      <c r="G40" s="55" t="s">
        <v>81</v>
      </c>
      <c r="H40" s="55"/>
      <c r="I40" s="55"/>
      <c r="J40" s="55"/>
      <c r="K40" s="55"/>
      <c r="L40" s="55"/>
      <c r="M40" s="55"/>
      <c r="N40" s="48"/>
    </row>
    <row r="41" spans="2:14" ht="4.5" customHeight="1" x14ac:dyDescent="0.25">
      <c r="B41" s="31"/>
      <c r="C41" s="33"/>
      <c r="D41" s="34"/>
      <c r="E41" s="34"/>
      <c r="F41" s="34"/>
      <c r="G41" s="9"/>
      <c r="H41" s="9"/>
      <c r="I41" s="9"/>
      <c r="J41" s="9"/>
      <c r="K41" s="9"/>
      <c r="L41" s="9"/>
      <c r="M41" s="9"/>
      <c r="N41" s="32"/>
    </row>
    <row r="42" spans="2:14" ht="12" customHeight="1" x14ac:dyDescent="0.25">
      <c r="B42" s="31"/>
      <c r="C42" s="71" t="s">
        <v>9</v>
      </c>
      <c r="D42" s="73" t="s">
        <v>50</v>
      </c>
      <c r="E42" s="74"/>
      <c r="F42" s="74"/>
      <c r="G42" s="75"/>
      <c r="H42" s="79" t="s">
        <v>51</v>
      </c>
      <c r="I42" s="79"/>
      <c r="J42" s="79"/>
      <c r="K42" s="79" t="s">
        <v>52</v>
      </c>
      <c r="L42" s="79"/>
      <c r="M42" s="79"/>
      <c r="N42" s="32"/>
    </row>
    <row r="43" spans="2:14" x14ac:dyDescent="0.25">
      <c r="B43" s="31"/>
      <c r="C43" s="72"/>
      <c r="D43" s="76"/>
      <c r="E43" s="77"/>
      <c r="F43" s="77"/>
      <c r="G43" s="78"/>
      <c r="H43" s="35" t="s">
        <v>53</v>
      </c>
      <c r="I43" s="36" t="s">
        <v>54</v>
      </c>
      <c r="J43" s="36" t="s">
        <v>55</v>
      </c>
      <c r="K43" s="79"/>
      <c r="L43" s="79"/>
      <c r="M43" s="79"/>
      <c r="N43" s="32"/>
    </row>
    <row r="44" spans="2:14" ht="21" customHeight="1" x14ac:dyDescent="0.25">
      <c r="B44" s="31"/>
      <c r="C44" s="37">
        <v>1</v>
      </c>
      <c r="D44" s="67" t="s">
        <v>56</v>
      </c>
      <c r="E44" s="67"/>
      <c r="F44" s="67"/>
      <c r="G44" s="67"/>
      <c r="H44" s="38"/>
      <c r="I44" s="39"/>
      <c r="J44" s="52"/>
      <c r="K44" s="62"/>
      <c r="L44" s="63"/>
      <c r="M44" s="64"/>
      <c r="N44" s="32"/>
    </row>
    <row r="45" spans="2:14" ht="27.75" customHeight="1" x14ac:dyDescent="0.25">
      <c r="B45" s="31"/>
      <c r="C45" s="37">
        <v>2</v>
      </c>
      <c r="D45" s="66" t="s">
        <v>57</v>
      </c>
      <c r="E45" s="66"/>
      <c r="F45" s="66"/>
      <c r="G45" s="66"/>
      <c r="H45" s="38"/>
      <c r="I45" s="39"/>
      <c r="J45" s="52"/>
      <c r="K45" s="62"/>
      <c r="L45" s="63"/>
      <c r="M45" s="64"/>
      <c r="N45" s="32"/>
    </row>
    <row r="46" spans="2:14" ht="30" customHeight="1" x14ac:dyDescent="0.25">
      <c r="B46" s="31"/>
      <c r="C46" s="17">
        <v>3</v>
      </c>
      <c r="D46" s="66" t="s">
        <v>58</v>
      </c>
      <c r="E46" s="66"/>
      <c r="F46" s="66"/>
      <c r="G46" s="66"/>
      <c r="H46" s="38"/>
      <c r="I46" s="39"/>
      <c r="J46" s="52"/>
      <c r="K46" s="62"/>
      <c r="L46" s="63"/>
      <c r="M46" s="64"/>
      <c r="N46" s="32"/>
    </row>
    <row r="47" spans="2:14" ht="21" customHeight="1" x14ac:dyDescent="0.25">
      <c r="B47" s="31"/>
      <c r="C47" s="37">
        <v>4</v>
      </c>
      <c r="D47" s="61" t="s">
        <v>59</v>
      </c>
      <c r="E47" s="61"/>
      <c r="F47" s="61"/>
      <c r="G47" s="61"/>
      <c r="H47" s="38"/>
      <c r="I47" s="39"/>
      <c r="J47" s="52"/>
      <c r="K47" s="62"/>
      <c r="L47" s="63"/>
      <c r="M47" s="64"/>
      <c r="N47" s="32"/>
    </row>
    <row r="48" spans="2:14" ht="24" customHeight="1" x14ac:dyDescent="0.25">
      <c r="B48" s="31"/>
      <c r="C48" s="37">
        <v>5</v>
      </c>
      <c r="D48" s="61" t="s">
        <v>60</v>
      </c>
      <c r="E48" s="61"/>
      <c r="F48" s="61"/>
      <c r="G48" s="61"/>
      <c r="H48" s="38"/>
      <c r="I48" s="39"/>
      <c r="J48" s="52"/>
      <c r="K48" s="62"/>
      <c r="L48" s="63"/>
      <c r="M48" s="64"/>
      <c r="N48" s="32"/>
    </row>
    <row r="49" spans="2:14" ht="21" customHeight="1" x14ac:dyDescent="0.25">
      <c r="B49" s="31"/>
      <c r="C49" s="17">
        <v>6</v>
      </c>
      <c r="D49" s="61" t="s">
        <v>61</v>
      </c>
      <c r="E49" s="61"/>
      <c r="F49" s="61"/>
      <c r="G49" s="61"/>
      <c r="H49" s="38"/>
      <c r="I49" s="39"/>
      <c r="J49" s="52"/>
      <c r="K49" s="62"/>
      <c r="L49" s="63"/>
      <c r="M49" s="64"/>
      <c r="N49" s="32"/>
    </row>
    <row r="50" spans="2:14" ht="26.25" customHeight="1" x14ac:dyDescent="0.25">
      <c r="B50" s="31"/>
      <c r="C50" s="37">
        <v>7</v>
      </c>
      <c r="D50" s="61" t="s">
        <v>62</v>
      </c>
      <c r="E50" s="61"/>
      <c r="F50" s="61"/>
      <c r="G50" s="61"/>
      <c r="H50" s="38"/>
      <c r="I50" s="39"/>
      <c r="J50" s="52"/>
      <c r="K50" s="62"/>
      <c r="L50" s="63"/>
      <c r="M50" s="64"/>
      <c r="N50" s="32"/>
    </row>
    <row r="51" spans="2:14" ht="20.25" customHeight="1" x14ac:dyDescent="0.25">
      <c r="B51" s="31"/>
      <c r="C51" s="37">
        <v>8</v>
      </c>
      <c r="D51" s="61" t="s">
        <v>63</v>
      </c>
      <c r="E51" s="61"/>
      <c r="F51" s="61"/>
      <c r="G51" s="61"/>
      <c r="H51" s="38"/>
      <c r="I51" s="39"/>
      <c r="J51" s="52"/>
      <c r="K51" s="62"/>
      <c r="L51" s="63"/>
      <c r="M51" s="64"/>
      <c r="N51" s="32"/>
    </row>
    <row r="52" spans="2:14" ht="24" customHeight="1" x14ac:dyDescent="0.25">
      <c r="B52" s="31"/>
      <c r="C52" s="17">
        <v>9</v>
      </c>
      <c r="D52" s="61" t="s">
        <v>64</v>
      </c>
      <c r="E52" s="61"/>
      <c r="F52" s="61"/>
      <c r="G52" s="61"/>
      <c r="H52" s="38"/>
      <c r="I52" s="39"/>
      <c r="J52" s="52"/>
      <c r="K52" s="62"/>
      <c r="L52" s="63"/>
      <c r="M52" s="64"/>
      <c r="N52" s="32"/>
    </row>
    <row r="53" spans="2:14" x14ac:dyDescent="0.25">
      <c r="B53" s="31"/>
      <c r="C53" s="37">
        <v>10</v>
      </c>
      <c r="D53" s="61" t="s">
        <v>65</v>
      </c>
      <c r="E53" s="61"/>
      <c r="F53" s="61"/>
      <c r="G53" s="61"/>
      <c r="H53" s="38"/>
      <c r="I53" s="39"/>
      <c r="J53" s="52"/>
      <c r="K53" s="62"/>
      <c r="L53" s="63"/>
      <c r="M53" s="64"/>
      <c r="N53" s="32"/>
    </row>
    <row r="54" spans="2:14" ht="31.5" customHeight="1" x14ac:dyDescent="0.25">
      <c r="B54" s="31"/>
      <c r="C54" s="37">
        <v>11</v>
      </c>
      <c r="D54" s="61" t="s">
        <v>66</v>
      </c>
      <c r="E54" s="61"/>
      <c r="F54" s="61"/>
      <c r="G54" s="61"/>
      <c r="H54" s="38"/>
      <c r="I54" s="39"/>
      <c r="J54" s="52"/>
      <c r="K54" s="62"/>
      <c r="L54" s="63"/>
      <c r="M54" s="64"/>
      <c r="N54" s="32"/>
    </row>
    <row r="55" spans="2:14" ht="30.75" customHeight="1" x14ac:dyDescent="0.25">
      <c r="B55" s="31"/>
      <c r="C55" s="17">
        <v>12</v>
      </c>
      <c r="D55" s="61" t="s">
        <v>67</v>
      </c>
      <c r="E55" s="61"/>
      <c r="F55" s="61"/>
      <c r="G55" s="61"/>
      <c r="H55" s="38"/>
      <c r="I55" s="39"/>
      <c r="J55" s="52"/>
      <c r="K55" s="62"/>
      <c r="L55" s="63"/>
      <c r="M55" s="64"/>
      <c r="N55" s="32"/>
    </row>
    <row r="56" spans="2:14" ht="30" customHeight="1" x14ac:dyDescent="0.25">
      <c r="B56" s="31"/>
      <c r="C56" s="37">
        <v>13</v>
      </c>
      <c r="D56" s="61" t="s">
        <v>68</v>
      </c>
      <c r="E56" s="61"/>
      <c r="F56" s="61"/>
      <c r="G56" s="61"/>
      <c r="H56" s="38"/>
      <c r="I56" s="39"/>
      <c r="J56" s="39"/>
      <c r="K56" s="62"/>
      <c r="L56" s="63"/>
      <c r="M56" s="64"/>
      <c r="N56" s="32"/>
    </row>
    <row r="57" spans="2:14" ht="28.5" customHeight="1" x14ac:dyDescent="0.25">
      <c r="B57" s="31"/>
      <c r="C57" s="37">
        <v>14</v>
      </c>
      <c r="D57" s="61" t="s">
        <v>69</v>
      </c>
      <c r="E57" s="61"/>
      <c r="F57" s="61"/>
      <c r="G57" s="61"/>
      <c r="H57" s="38"/>
      <c r="I57" s="39"/>
      <c r="J57" s="39"/>
      <c r="K57" s="62"/>
      <c r="L57" s="63"/>
      <c r="M57" s="64"/>
      <c r="N57" s="32"/>
    </row>
    <row r="58" spans="2:14" ht="30" customHeight="1" x14ac:dyDescent="0.25">
      <c r="B58" s="31"/>
      <c r="C58" s="17">
        <v>15</v>
      </c>
      <c r="D58" s="61" t="s">
        <v>70</v>
      </c>
      <c r="E58" s="61"/>
      <c r="F58" s="61"/>
      <c r="G58" s="61"/>
      <c r="H58" s="38"/>
      <c r="I58" s="39"/>
      <c r="J58" s="52"/>
      <c r="K58" s="62"/>
      <c r="L58" s="63"/>
      <c r="M58" s="64"/>
      <c r="N58" s="32"/>
    </row>
    <row r="59" spans="2:14" ht="30" customHeight="1" x14ac:dyDescent="0.25">
      <c r="B59" s="31"/>
      <c r="C59" s="37">
        <v>16</v>
      </c>
      <c r="D59" s="61" t="s">
        <v>71</v>
      </c>
      <c r="E59" s="61"/>
      <c r="F59" s="61"/>
      <c r="G59" s="61"/>
      <c r="H59" s="38"/>
      <c r="I59" s="39"/>
      <c r="J59" s="52"/>
      <c r="K59" s="62"/>
      <c r="L59" s="63"/>
      <c r="M59" s="64"/>
      <c r="N59" s="32"/>
    </row>
    <row r="60" spans="2:14" ht="27.75" customHeight="1" x14ac:dyDescent="0.25">
      <c r="B60" s="31"/>
      <c r="C60" s="37">
        <v>17</v>
      </c>
      <c r="D60" s="61" t="s">
        <v>72</v>
      </c>
      <c r="E60" s="61"/>
      <c r="F60" s="61"/>
      <c r="G60" s="61"/>
      <c r="H60" s="38"/>
      <c r="I60" s="39"/>
      <c r="J60" s="52"/>
      <c r="K60" s="62"/>
      <c r="L60" s="63"/>
      <c r="M60" s="64"/>
      <c r="N60" s="32"/>
    </row>
    <row r="61" spans="2:14" ht="21" customHeight="1" x14ac:dyDescent="0.25">
      <c r="B61" s="31"/>
      <c r="C61" s="37">
        <v>18</v>
      </c>
      <c r="D61" s="61" t="s">
        <v>73</v>
      </c>
      <c r="E61" s="61"/>
      <c r="F61" s="61"/>
      <c r="G61" s="61"/>
      <c r="H61" s="38"/>
      <c r="I61" s="39"/>
      <c r="J61" s="39"/>
      <c r="K61" s="62"/>
      <c r="L61" s="63"/>
      <c r="M61" s="64"/>
      <c r="N61" s="32"/>
    </row>
    <row r="62" spans="2:14" ht="27.75" customHeight="1" x14ac:dyDescent="0.25">
      <c r="B62" s="31"/>
      <c r="C62" s="37">
        <v>19</v>
      </c>
      <c r="D62" s="61" t="s">
        <v>74</v>
      </c>
      <c r="E62" s="61"/>
      <c r="F62" s="61"/>
      <c r="G62" s="61"/>
      <c r="H62" s="38"/>
      <c r="I62" s="39"/>
      <c r="J62" s="52"/>
      <c r="K62" s="62"/>
      <c r="L62" s="63"/>
      <c r="M62" s="64"/>
      <c r="N62" s="32"/>
    </row>
    <row r="63" spans="2:14" ht="18" customHeight="1" x14ac:dyDescent="0.25">
      <c r="B63" s="31"/>
      <c r="C63" s="37">
        <v>20</v>
      </c>
      <c r="D63" s="65" t="s">
        <v>75</v>
      </c>
      <c r="E63" s="65"/>
      <c r="F63" s="65"/>
      <c r="G63" s="65"/>
      <c r="H63" s="38"/>
      <c r="I63" s="39"/>
      <c r="J63" s="52"/>
      <c r="K63" s="62"/>
      <c r="L63" s="63"/>
      <c r="M63" s="64"/>
      <c r="N63" s="32"/>
    </row>
    <row r="64" spans="2:14" ht="25.5" customHeight="1" x14ac:dyDescent="0.25">
      <c r="B64" s="31"/>
      <c r="C64" s="37">
        <v>21</v>
      </c>
      <c r="D64" s="61" t="s">
        <v>76</v>
      </c>
      <c r="E64" s="61"/>
      <c r="F64" s="61"/>
      <c r="G64" s="61"/>
      <c r="H64" s="38"/>
      <c r="I64" s="39"/>
      <c r="J64" s="52"/>
      <c r="K64" s="62"/>
      <c r="L64" s="63"/>
      <c r="M64" s="64"/>
      <c r="N64" s="32"/>
    </row>
    <row r="65" spans="2:14" ht="27" customHeight="1" x14ac:dyDescent="0.25">
      <c r="B65" s="31"/>
      <c r="C65" s="37">
        <v>22</v>
      </c>
      <c r="D65" s="61" t="s">
        <v>77</v>
      </c>
      <c r="E65" s="61"/>
      <c r="F65" s="61"/>
      <c r="G65" s="61"/>
      <c r="H65" s="38"/>
      <c r="I65" s="39"/>
      <c r="J65" s="52"/>
      <c r="K65" s="62"/>
      <c r="L65" s="63"/>
      <c r="M65" s="64"/>
      <c r="N65" s="32"/>
    </row>
    <row r="66" spans="2:14" ht="5.25" customHeight="1" thickBot="1" x14ac:dyDescent="0.3">
      <c r="B66" s="40"/>
      <c r="C66" s="41"/>
      <c r="D66" s="42"/>
      <c r="E66" s="42"/>
      <c r="F66" s="42"/>
      <c r="G66" s="43"/>
      <c r="H66" s="43"/>
      <c r="I66" s="43"/>
      <c r="J66" s="43"/>
      <c r="K66" s="43"/>
      <c r="L66" s="43"/>
      <c r="M66" s="43"/>
      <c r="N66" s="44"/>
    </row>
  </sheetData>
  <mergeCells count="118">
    <mergeCell ref="B1:H3"/>
    <mergeCell ref="C8:D8"/>
    <mergeCell ref="C10:D10"/>
    <mergeCell ref="D12:E12"/>
    <mergeCell ref="F12:K12"/>
    <mergeCell ref="D13:E13"/>
    <mergeCell ref="F13:K13"/>
    <mergeCell ref="D14:E14"/>
    <mergeCell ref="F14:K14"/>
    <mergeCell ref="D15:E15"/>
    <mergeCell ref="F15:K15"/>
    <mergeCell ref="C17:D17"/>
    <mergeCell ref="C19:D19"/>
    <mergeCell ref="F19:G19"/>
    <mergeCell ref="H19:I19"/>
    <mergeCell ref="J19:K19"/>
    <mergeCell ref="F22:G22"/>
    <mergeCell ref="H22:I22"/>
    <mergeCell ref="J22:K22"/>
    <mergeCell ref="L22:M22"/>
    <mergeCell ref="F23:G23"/>
    <mergeCell ref="H23:I23"/>
    <mergeCell ref="J23:K23"/>
    <mergeCell ref="L23:M23"/>
    <mergeCell ref="L19:M19"/>
    <mergeCell ref="F20:G20"/>
    <mergeCell ref="H20:I20"/>
    <mergeCell ref="J20:K20"/>
    <mergeCell ref="L20:M20"/>
    <mergeCell ref="F21:G21"/>
    <mergeCell ref="H21:I21"/>
    <mergeCell ref="J21:K21"/>
    <mergeCell ref="L21:M21"/>
    <mergeCell ref="C29:D29"/>
    <mergeCell ref="C31:D31"/>
    <mergeCell ref="F31:G31"/>
    <mergeCell ref="H31:I31"/>
    <mergeCell ref="J31:K31"/>
    <mergeCell ref="L31:M31"/>
    <mergeCell ref="F24:G24"/>
    <mergeCell ref="H24:I24"/>
    <mergeCell ref="J24:K24"/>
    <mergeCell ref="L24:M24"/>
    <mergeCell ref="F25:G25"/>
    <mergeCell ref="H25:I25"/>
    <mergeCell ref="J25:K25"/>
    <mergeCell ref="L25:M25"/>
    <mergeCell ref="F34:G34"/>
    <mergeCell ref="H34:I34"/>
    <mergeCell ref="J34:K34"/>
    <mergeCell ref="L34:M34"/>
    <mergeCell ref="F35:G35"/>
    <mergeCell ref="H35:I35"/>
    <mergeCell ref="J35:K35"/>
    <mergeCell ref="L35:M35"/>
    <mergeCell ref="F32:G32"/>
    <mergeCell ref="H32:I32"/>
    <mergeCell ref="J32:K32"/>
    <mergeCell ref="L32:M32"/>
    <mergeCell ref="F33:G33"/>
    <mergeCell ref="H33:I33"/>
    <mergeCell ref="J33:K33"/>
    <mergeCell ref="L33:M33"/>
    <mergeCell ref="F36:G36"/>
    <mergeCell ref="H36:I36"/>
    <mergeCell ref="J36:K36"/>
    <mergeCell ref="L36:M36"/>
    <mergeCell ref="C40:D40"/>
    <mergeCell ref="C42:C43"/>
    <mergeCell ref="D42:G43"/>
    <mergeCell ref="H42:J42"/>
    <mergeCell ref="K42:M43"/>
    <mergeCell ref="D48:G48"/>
    <mergeCell ref="K48:M48"/>
    <mergeCell ref="D49:G49"/>
    <mergeCell ref="K49:M49"/>
    <mergeCell ref="D46:G46"/>
    <mergeCell ref="K46:M46"/>
    <mergeCell ref="D47:G47"/>
    <mergeCell ref="K47:M47"/>
    <mergeCell ref="D44:G44"/>
    <mergeCell ref="K44:M44"/>
    <mergeCell ref="D45:G45"/>
    <mergeCell ref="K45:M45"/>
    <mergeCell ref="D55:G55"/>
    <mergeCell ref="K55:M55"/>
    <mergeCell ref="D52:G52"/>
    <mergeCell ref="K52:M52"/>
    <mergeCell ref="D53:G53"/>
    <mergeCell ref="K53:M53"/>
    <mergeCell ref="D50:G50"/>
    <mergeCell ref="K50:M50"/>
    <mergeCell ref="D51:G51"/>
    <mergeCell ref="K51:M51"/>
    <mergeCell ref="F26:M28"/>
    <mergeCell ref="F37:M39"/>
    <mergeCell ref="D64:G64"/>
    <mergeCell ref="K64:M64"/>
    <mergeCell ref="D65:G65"/>
    <mergeCell ref="K65:M65"/>
    <mergeCell ref="D62:G62"/>
    <mergeCell ref="K62:M62"/>
    <mergeCell ref="D63:G63"/>
    <mergeCell ref="K63:M63"/>
    <mergeCell ref="D60:G60"/>
    <mergeCell ref="K60:M60"/>
    <mergeCell ref="D61:G61"/>
    <mergeCell ref="K61:M61"/>
    <mergeCell ref="D58:G58"/>
    <mergeCell ref="K58:M58"/>
    <mergeCell ref="D59:G59"/>
    <mergeCell ref="K59:M59"/>
    <mergeCell ref="D56:G56"/>
    <mergeCell ref="K56:M56"/>
    <mergeCell ref="D57:G57"/>
    <mergeCell ref="K57:M57"/>
    <mergeCell ref="D54:G54"/>
    <mergeCell ref="K54:M54"/>
  </mergeCells>
  <conditionalFormatting sqref="E27">
    <cfRule type="expression" dxfId="3" priority="3">
      <formula>$E$27=$F$13</formula>
    </cfRule>
    <cfRule type="expression" dxfId="2" priority="4">
      <formula>$E$27&lt;&gt;$F$13</formula>
    </cfRule>
  </conditionalFormatting>
  <conditionalFormatting sqref="E38">
    <cfRule type="expression" dxfId="1" priority="2">
      <formula>$E$38&lt;&gt;$F$14</formula>
    </cfRule>
    <cfRule type="expression" dxfId="0" priority="1">
      <formula>$E$38=$F$14</formula>
    </cfRule>
  </conditionalFormatting>
  <dataValidations count="2">
    <dataValidation type="list" allowBlank="1" showInputMessage="1" showErrorMessage="1" sqref="L20 H20 J20 F20">
      <formula1>$AA$2:$AA$6</formula1>
    </dataValidation>
    <dataValidation type="list" allowBlank="1" showInputMessage="1" showErrorMessage="1" sqref="E20">
      <formula1>$AA$1:$AA$6</formula1>
    </dataValidation>
  </dataValidations>
  <printOptions horizontalCentered="1"/>
  <pageMargins left="0.5" right="0.25" top="0.5" bottom="0.5" header="0.05" footer="0.05"/>
  <pageSetup paperSize="9"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11-Application for DA</vt:lpstr>
    </vt:vector>
  </TitlesOfParts>
  <Company>DEWA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Natarajan Mani</dc:creator>
  <cp:lastModifiedBy>Natarajan Mani</cp:lastModifiedBy>
  <dcterms:created xsi:type="dcterms:W3CDTF">2015-02-03T06:29:13Z</dcterms:created>
  <dcterms:modified xsi:type="dcterms:W3CDTF">2015-02-08T04:36:27Z</dcterms:modified>
</cp:coreProperties>
</file>