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Downloads\"/>
    </mc:Choice>
  </mc:AlternateContent>
  <xr:revisionPtr revIDLastSave="0" documentId="13_ncr:1_{00CD1080-F9CA-4BDB-95EC-0AC63E5E0A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details" sheetId="1" r:id="rId1"/>
  </sheets>
  <calcPr calcId="191029"/>
</workbook>
</file>

<file path=xl/calcChain.xml><?xml version="1.0" encoding="utf-8"?>
<calcChain xmlns="http://schemas.openxmlformats.org/spreadsheetml/2006/main">
  <c r="K8" i="1" l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9" i="1"/>
  <c r="J9" i="1"/>
  <c r="I9" i="1"/>
  <c r="K3" i="1"/>
  <c r="J3" i="1"/>
  <c r="I3" i="1"/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K2" i="1"/>
  <c r="J2" i="1"/>
  <c r="I2" i="1"/>
</calcChain>
</file>

<file path=xl/sharedStrings.xml><?xml version="1.0" encoding="utf-8"?>
<sst xmlns="http://schemas.openxmlformats.org/spreadsheetml/2006/main" count="237" uniqueCount="88">
  <si>
    <t>Salary</t>
  </si>
  <si>
    <t>Designation</t>
  </si>
  <si>
    <t>PAN</t>
  </si>
  <si>
    <t>Bank_AC_Number</t>
  </si>
  <si>
    <t>Company_Name</t>
  </si>
  <si>
    <t>M.Maheswari</t>
  </si>
  <si>
    <t>Director</t>
  </si>
  <si>
    <t xml:space="preserve">AXZPM4463F
</t>
  </si>
  <si>
    <t>M2-Data Studio</t>
  </si>
  <si>
    <t>A.Malathi</t>
  </si>
  <si>
    <t xml:space="preserve"> DEFPM5063F</t>
  </si>
  <si>
    <t>KARTHIK J</t>
  </si>
  <si>
    <t>M.KAVIPRIYA</t>
  </si>
  <si>
    <t>Sr. Data Analyst</t>
  </si>
  <si>
    <t xml:space="preserve"> AXTPK7744H</t>
  </si>
  <si>
    <t>C.DHIVYA BHARATHI</t>
  </si>
  <si>
    <t>Software Engineer</t>
  </si>
  <si>
    <t xml:space="preserve"> BTHPD9831P</t>
  </si>
  <si>
    <t xml:space="preserve"> HTMPK1333N</t>
  </si>
  <si>
    <t>SARANYA M</t>
  </si>
  <si>
    <t>Data Analyst</t>
  </si>
  <si>
    <t xml:space="preserve"> CIIPS4234G</t>
  </si>
  <si>
    <t>GOKULAKANNAN A</t>
  </si>
  <si>
    <t>DETPG9661H</t>
  </si>
  <si>
    <t>GOPINATH S</t>
  </si>
  <si>
    <t>AQUPG7231P</t>
  </si>
  <si>
    <t>04-6300-3000-6262</t>
  </si>
  <si>
    <t>VINOTHKUMAR M</t>
  </si>
  <si>
    <t xml:space="preserve"> BTBPV7181G</t>
  </si>
  <si>
    <t>SUGANYA H</t>
  </si>
  <si>
    <t>EZAPS5178a</t>
  </si>
  <si>
    <t>BALAJI G</t>
  </si>
  <si>
    <t>AOGPB3608B</t>
  </si>
  <si>
    <t>GEETHA BHARATHI V S</t>
  </si>
  <si>
    <t>11/25/2019</t>
  </si>
  <si>
    <t>AXHPG6926H</t>
  </si>
  <si>
    <t>KABILAN K</t>
  </si>
  <si>
    <t>GEFPK8870H</t>
  </si>
  <si>
    <t>SHARMILA</t>
  </si>
  <si>
    <t xml:space="preserve"> GDGPS0775D</t>
  </si>
  <si>
    <t>ABIRAMI</t>
  </si>
  <si>
    <t xml:space="preserve"> BJZPA4068D</t>
  </si>
  <si>
    <t>GEETHA PRIYA. L</t>
  </si>
  <si>
    <t xml:space="preserve"> BIUPG6490H</t>
  </si>
  <si>
    <t>SIVA SHANKAR J</t>
  </si>
  <si>
    <t xml:space="preserve"> ELSPS4625E</t>
  </si>
  <si>
    <t>GANESAN C</t>
  </si>
  <si>
    <t>AKIPG7440A</t>
  </si>
  <si>
    <t>Terence Manuel Faria</t>
  </si>
  <si>
    <t>AEYPT2488P</t>
  </si>
  <si>
    <t>PRABHU N</t>
  </si>
  <si>
    <t>GQJPP6082A</t>
  </si>
  <si>
    <t>PRASAN KUMAR K</t>
  </si>
  <si>
    <t>HUMPK7646P</t>
  </si>
  <si>
    <t>MAHALAKSHMI I</t>
  </si>
  <si>
    <t>AOBPI5636P</t>
  </si>
  <si>
    <t>Prabhakaran P</t>
  </si>
  <si>
    <t>INIYAVEL S</t>
  </si>
  <si>
    <t>GETPS7307B</t>
  </si>
  <si>
    <t>SARAVANAN P</t>
  </si>
  <si>
    <t>KUMPS8959E</t>
  </si>
  <si>
    <t>Basic</t>
  </si>
  <si>
    <t>HRA</t>
  </si>
  <si>
    <t>Conveyance</t>
  </si>
  <si>
    <t>LOP</t>
  </si>
  <si>
    <t>Date_of_Joining</t>
  </si>
  <si>
    <t>Location</t>
  </si>
  <si>
    <t>chennai</t>
  </si>
  <si>
    <t>Month</t>
  </si>
  <si>
    <t>Year</t>
  </si>
  <si>
    <t>May</t>
  </si>
  <si>
    <t>June</t>
  </si>
  <si>
    <t>July</t>
  </si>
  <si>
    <t>August</t>
  </si>
  <si>
    <t>Septemper</t>
  </si>
  <si>
    <t>April</t>
  </si>
  <si>
    <t>Gender</t>
  </si>
  <si>
    <t>Female</t>
  </si>
  <si>
    <t>Male</t>
  </si>
  <si>
    <t>Femae</t>
  </si>
  <si>
    <t>Employee_id</t>
  </si>
  <si>
    <t>Employee_Name</t>
  </si>
  <si>
    <t>Other_allowance</t>
  </si>
  <si>
    <t>December</t>
  </si>
  <si>
    <t>January</t>
  </si>
  <si>
    <t>Mobile_Number</t>
  </si>
  <si>
    <t>Total_Detuctions</t>
  </si>
  <si>
    <t>DIGERATI SOFTWARE DEVELOPMENT AND SERVICES LLP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</si>
</sst>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B1" workbookViewId="0">
      <selection activeCell="M15" sqref="M15"/>
    </sheetView>
  </sheetViews>
  <sheetFormatPr defaultRowHeight="14.4" x14ac:dyDescent="0.3"/>
  <cols>
    <col min="1" max="1" width="47.77734375" bestFit="1" customWidth="1"/>
    <col min="2" max="2" width="13.33203125" bestFit="1" customWidth="1"/>
    <col min="3" max="3" width="19.5546875" bestFit="1" customWidth="1"/>
    <col min="4" max="4" width="14.33203125" bestFit="1" customWidth="1"/>
    <col min="5" max="5" width="6.88671875" bestFit="1" customWidth="1"/>
    <col min="6" max="6" width="14.33203125" bestFit="1" customWidth="1"/>
    <col min="7" max="7" width="8.109375" bestFit="1" customWidth="1"/>
    <col min="8" max="10" width="6" bestFit="1" customWidth="1"/>
    <col min="11" max="11" width="10.88671875" bestFit="1" customWidth="1"/>
    <col min="12" max="12" width="17.88671875" bestFit="1" customWidth="1"/>
    <col min="13" max="13" width="19" bestFit="1" customWidth="1"/>
    <col min="14" max="14" width="4.21875" bestFit="1" customWidth="1"/>
    <col min="15" max="15" width="9.77734375" bestFit="1" customWidth="1"/>
    <col min="16" max="16" width="5" bestFit="1" customWidth="1"/>
    <col min="17" max="17" width="16" bestFit="1" customWidth="1"/>
    <col min="18" max="18" width="12.6640625" bestFit="1" customWidth="1"/>
    <col min="19" max="19" width="17.21875" bestFit="1" customWidth="1"/>
  </cols>
  <sheetData>
    <row r="1" spans="1:19" s="4" customFormat="1" x14ac:dyDescent="0.3">
      <c r="A1" s="4" t="s">
        <v>4</v>
      </c>
      <c r="B1" s="5" t="s">
        <v>80</v>
      </c>
      <c r="C1" s="5" t="s">
        <v>81</v>
      </c>
      <c r="D1" s="4" t="s">
        <v>85</v>
      </c>
      <c r="E1" s="4" t="s">
        <v>76</v>
      </c>
      <c r="F1" s="4" t="s">
        <v>65</v>
      </c>
      <c r="G1" s="1" t="s">
        <v>66</v>
      </c>
      <c r="H1" s="4" t="s">
        <v>0</v>
      </c>
      <c r="I1" s="4" t="s">
        <v>61</v>
      </c>
      <c r="J1" s="4" t="s">
        <v>62</v>
      </c>
      <c r="K1" s="4" t="s">
        <v>63</v>
      </c>
      <c r="L1" s="5" t="s">
        <v>82</v>
      </c>
      <c r="M1" s="5" t="s">
        <v>86</v>
      </c>
      <c r="N1" s="4" t="s">
        <v>64</v>
      </c>
      <c r="O1" s="4" t="s">
        <v>68</v>
      </c>
      <c r="P1" s="4" t="s">
        <v>69</v>
      </c>
      <c r="Q1" s="4" t="s">
        <v>1</v>
      </c>
      <c r="R1" s="4" t="s">
        <v>2</v>
      </c>
      <c r="S1" s="4" t="s">
        <v>3</v>
      </c>
    </row>
    <row r="2" spans="1:19" x14ac:dyDescent="0.3">
      <c r="A2" s="1" t="s">
        <v>87</v>
      </c>
      <c r="B2" s="1">
        <v>1</v>
      </c>
      <c r="C2" s="1" t="s">
        <v>5</v>
      </c>
      <c r="D2" s="1">
        <v>9884130971</v>
      </c>
      <c r="E2" s="1" t="s">
        <v>78</v>
      </c>
      <c r="F2" s="2">
        <v>40181</v>
      </c>
      <c r="G2" s="1" t="s">
        <v>67</v>
      </c>
      <c r="H2" s="1">
        <v>45000</v>
      </c>
      <c r="I2" s="1">
        <f t="shared" ref="I2:I9" si="0">ROUND(H2*60%,0)</f>
        <v>27000</v>
      </c>
      <c r="J2" s="1">
        <f t="shared" ref="J2:J9" si="1">ROUND(H2*30%,0)</f>
        <v>13500</v>
      </c>
      <c r="K2" s="1">
        <f t="shared" ref="K2:K9" si="2">ROUND(H2*10%,0)</f>
        <v>4500</v>
      </c>
      <c r="L2" s="1">
        <v>0</v>
      </c>
      <c r="M2" s="1"/>
      <c r="N2" s="1">
        <v>4</v>
      </c>
      <c r="O2" s="1" t="s">
        <v>75</v>
      </c>
      <c r="P2" s="1">
        <v>2018</v>
      </c>
      <c r="Q2" s="1" t="s">
        <v>6</v>
      </c>
      <c r="R2" s="1" t="s">
        <v>7</v>
      </c>
      <c r="S2" s="1">
        <v>805206087</v>
      </c>
    </row>
    <row r="3" spans="1:19" x14ac:dyDescent="0.3">
      <c r="A3" s="1" t="s">
        <v>87</v>
      </c>
      <c r="B3" s="1">
        <v>1</v>
      </c>
      <c r="C3" s="1" t="s">
        <v>5</v>
      </c>
      <c r="D3" s="1">
        <v>9884130971</v>
      </c>
      <c r="E3" s="1" t="s">
        <v>77</v>
      </c>
      <c r="F3" s="2">
        <v>40181</v>
      </c>
      <c r="G3" s="1" t="s">
        <v>67</v>
      </c>
      <c r="H3" s="1">
        <v>40000</v>
      </c>
      <c r="I3" s="1">
        <f t="shared" si="0"/>
        <v>24000</v>
      </c>
      <c r="J3" s="1">
        <f t="shared" si="1"/>
        <v>12000</v>
      </c>
      <c r="K3" s="1">
        <f t="shared" si="2"/>
        <v>4000</v>
      </c>
      <c r="L3" s="1">
        <v>0</v>
      </c>
      <c r="M3" s="1"/>
      <c r="N3" s="1">
        <v>2</v>
      </c>
      <c r="O3" s="1" t="s">
        <v>70</v>
      </c>
      <c r="P3" s="1">
        <v>2018</v>
      </c>
      <c r="Q3" s="1" t="s">
        <v>6</v>
      </c>
      <c r="R3" s="1" t="s">
        <v>7</v>
      </c>
      <c r="S3" s="1">
        <v>805206087</v>
      </c>
    </row>
    <row r="4" spans="1:19" x14ac:dyDescent="0.3">
      <c r="A4" s="1" t="s">
        <v>87</v>
      </c>
      <c r="B4" s="1">
        <v>1</v>
      </c>
      <c r="C4" s="1" t="s">
        <v>5</v>
      </c>
      <c r="D4" s="1">
        <v>9884130971</v>
      </c>
      <c r="E4" s="1" t="s">
        <v>77</v>
      </c>
      <c r="F4" s="2">
        <v>40181</v>
      </c>
      <c r="G4" s="1" t="s">
        <v>67</v>
      </c>
      <c r="H4" s="1">
        <v>34000</v>
      </c>
      <c r="I4" s="1">
        <f t="shared" si="0"/>
        <v>20400</v>
      </c>
      <c r="J4" s="1">
        <f t="shared" si="1"/>
        <v>10200</v>
      </c>
      <c r="K4" s="1">
        <f t="shared" si="2"/>
        <v>3400</v>
      </c>
      <c r="L4" s="1">
        <v>0</v>
      </c>
      <c r="M4" s="1"/>
      <c r="N4" s="1">
        <v>1</v>
      </c>
      <c r="O4" s="1" t="s">
        <v>71</v>
      </c>
      <c r="P4" s="1">
        <v>2018</v>
      </c>
      <c r="Q4" s="1" t="s">
        <v>6</v>
      </c>
      <c r="R4" s="1" t="s">
        <v>7</v>
      </c>
      <c r="S4" s="1">
        <v>805206087</v>
      </c>
    </row>
    <row r="5" spans="1:19" x14ac:dyDescent="0.3">
      <c r="A5" s="1" t="s">
        <v>87</v>
      </c>
      <c r="B5" s="1">
        <v>1</v>
      </c>
      <c r="C5" s="1" t="s">
        <v>5</v>
      </c>
      <c r="D5" s="1">
        <v>9884130971</v>
      </c>
      <c r="E5" s="1" t="s">
        <v>77</v>
      </c>
      <c r="F5" s="2">
        <v>40181</v>
      </c>
      <c r="G5" s="1" t="s">
        <v>67</v>
      </c>
      <c r="H5" s="1">
        <v>34000</v>
      </c>
      <c r="I5" s="1">
        <f t="shared" si="0"/>
        <v>20400</v>
      </c>
      <c r="J5" s="1">
        <f t="shared" si="1"/>
        <v>10200</v>
      </c>
      <c r="K5" s="1">
        <f t="shared" si="2"/>
        <v>3400</v>
      </c>
      <c r="L5" s="1">
        <v>0</v>
      </c>
      <c r="M5" s="1"/>
      <c r="N5" s="1">
        <v>1</v>
      </c>
      <c r="O5" s="1" t="s">
        <v>72</v>
      </c>
      <c r="P5" s="1">
        <v>2018</v>
      </c>
      <c r="Q5" s="1" t="s">
        <v>6</v>
      </c>
      <c r="R5" s="1" t="s">
        <v>7</v>
      </c>
      <c r="S5" s="1">
        <v>805206087</v>
      </c>
    </row>
    <row r="6" spans="1:19" x14ac:dyDescent="0.3">
      <c r="A6" s="1" t="s">
        <v>87</v>
      </c>
      <c r="B6" s="1">
        <v>1</v>
      </c>
      <c r="C6" s="1" t="s">
        <v>5</v>
      </c>
      <c r="D6" s="1">
        <v>9884130971</v>
      </c>
      <c r="E6" s="1" t="s">
        <v>77</v>
      </c>
      <c r="F6" s="2">
        <v>40181</v>
      </c>
      <c r="G6" s="1" t="s">
        <v>67</v>
      </c>
      <c r="H6" s="1">
        <v>34000</v>
      </c>
      <c r="I6" s="1">
        <f t="shared" si="0"/>
        <v>20400</v>
      </c>
      <c r="J6" s="1">
        <f t="shared" si="1"/>
        <v>10200</v>
      </c>
      <c r="K6" s="1">
        <f t="shared" si="2"/>
        <v>3400</v>
      </c>
      <c r="L6" s="1">
        <v>0</v>
      </c>
      <c r="M6" s="1"/>
      <c r="N6" s="1">
        <v>1</v>
      </c>
      <c r="O6" s="1" t="s">
        <v>73</v>
      </c>
      <c r="P6" s="1">
        <v>2018</v>
      </c>
      <c r="Q6" s="1" t="s">
        <v>6</v>
      </c>
      <c r="R6" s="1" t="s">
        <v>7</v>
      </c>
      <c r="S6" s="1">
        <v>805206087</v>
      </c>
    </row>
    <row r="7" spans="1:19" x14ac:dyDescent="0.3">
      <c r="A7" s="1" t="s">
        <v>87</v>
      </c>
      <c r="B7" s="1">
        <v>1</v>
      </c>
      <c r="C7" s="1" t="s">
        <v>5</v>
      </c>
      <c r="D7" s="1">
        <v>9884130971</v>
      </c>
      <c r="E7" s="1" t="s">
        <v>77</v>
      </c>
      <c r="F7" s="2">
        <v>40181</v>
      </c>
      <c r="G7" s="1" t="s">
        <v>67</v>
      </c>
      <c r="H7" s="1">
        <v>34000</v>
      </c>
      <c r="I7" s="1">
        <f t="shared" si="0"/>
        <v>20400</v>
      </c>
      <c r="J7" s="1">
        <f t="shared" si="1"/>
        <v>10200</v>
      </c>
      <c r="K7" s="1">
        <f t="shared" si="2"/>
        <v>3400</v>
      </c>
      <c r="L7" s="1">
        <v>0</v>
      </c>
      <c r="M7" s="1"/>
      <c r="N7" s="1">
        <v>1</v>
      </c>
      <c r="O7" s="1" t="s">
        <v>74</v>
      </c>
      <c r="P7" s="1">
        <v>2018</v>
      </c>
      <c r="Q7" s="1" t="s">
        <v>6</v>
      </c>
      <c r="R7" s="1" t="s">
        <v>7</v>
      </c>
      <c r="S7" s="1">
        <v>805206087</v>
      </c>
    </row>
    <row r="8" spans="1:19" x14ac:dyDescent="0.3">
      <c r="A8" s="1" t="s">
        <v>87</v>
      </c>
      <c r="B8" s="1">
        <v>1</v>
      </c>
      <c r="C8" s="1" t="s">
        <v>5</v>
      </c>
      <c r="D8" s="1">
        <v>9884130971</v>
      </c>
      <c r="E8" s="1" t="s">
        <v>77</v>
      </c>
      <c r="F8" s="2">
        <v>40181</v>
      </c>
      <c r="G8" s="1" t="s">
        <v>67</v>
      </c>
      <c r="H8" s="1">
        <v>34000</v>
      </c>
      <c r="I8" s="1">
        <f t="shared" si="0"/>
        <v>20400</v>
      </c>
      <c r="J8" s="1">
        <f t="shared" si="1"/>
        <v>10200</v>
      </c>
      <c r="K8" s="1">
        <f t="shared" si="2"/>
        <v>3400</v>
      </c>
      <c r="L8" s="1">
        <v>0</v>
      </c>
      <c r="M8" s="1"/>
      <c r="N8" s="1">
        <v>1</v>
      </c>
      <c r="O8" s="1" t="s">
        <v>70</v>
      </c>
      <c r="P8" s="1">
        <v>2019</v>
      </c>
      <c r="Q8" s="1" t="s">
        <v>6</v>
      </c>
      <c r="R8" s="1" t="s">
        <v>7</v>
      </c>
      <c r="S8" s="1">
        <v>805206087</v>
      </c>
    </row>
    <row r="9" spans="1:19" x14ac:dyDescent="0.3">
      <c r="A9" s="1" t="s">
        <v>87</v>
      </c>
      <c r="B9" s="1">
        <v>1</v>
      </c>
      <c r="C9" s="1" t="s">
        <v>5</v>
      </c>
      <c r="D9" s="1">
        <v>9884130971</v>
      </c>
      <c r="E9" s="1" t="s">
        <v>77</v>
      </c>
      <c r="F9" s="2">
        <v>40181</v>
      </c>
      <c r="G9" s="1" t="s">
        <v>67</v>
      </c>
      <c r="H9" s="1">
        <v>34000</v>
      </c>
      <c r="I9" s="1">
        <f t="shared" si="0"/>
        <v>20400</v>
      </c>
      <c r="J9" s="1">
        <f t="shared" si="1"/>
        <v>10200</v>
      </c>
      <c r="K9" s="1">
        <f t="shared" si="2"/>
        <v>3400</v>
      </c>
      <c r="L9" s="1">
        <v>0</v>
      </c>
      <c r="M9" s="1"/>
      <c r="N9" s="1">
        <v>1</v>
      </c>
      <c r="O9" s="1" t="s">
        <v>70</v>
      </c>
      <c r="P9" s="1">
        <v>2019</v>
      </c>
      <c r="Q9" s="1" t="s">
        <v>6</v>
      </c>
      <c r="R9" s="1" t="s">
        <v>7</v>
      </c>
      <c r="S9" s="1">
        <v>805206087</v>
      </c>
    </row>
    <row r="10" spans="1:19" x14ac:dyDescent="0.3">
      <c r="A10" s="1" t="s">
        <v>8</v>
      </c>
      <c r="B10" s="1">
        <v>2</v>
      </c>
      <c r="C10" s="1" t="s">
        <v>9</v>
      </c>
      <c r="D10" s="1">
        <v>9940100781</v>
      </c>
      <c r="E10" s="1" t="s">
        <v>77</v>
      </c>
      <c r="F10" s="2">
        <v>42283</v>
      </c>
      <c r="G10" s="1" t="s">
        <v>67</v>
      </c>
      <c r="H10" s="1">
        <v>35000</v>
      </c>
      <c r="I10" s="1">
        <f t="shared" ref="I10:I33" si="3">ROUND(H10*60%,0)</f>
        <v>21000</v>
      </c>
      <c r="J10" s="1">
        <f t="shared" ref="J10:J33" si="4">ROUND(H10*30%,0)</f>
        <v>10500</v>
      </c>
      <c r="K10" s="1">
        <f t="shared" ref="K10:K33" si="5">ROUND(H10*10%,0)</f>
        <v>3500</v>
      </c>
      <c r="L10" s="1">
        <v>0</v>
      </c>
      <c r="M10" s="1"/>
      <c r="N10" s="1">
        <v>3</v>
      </c>
      <c r="O10" s="1" t="s">
        <v>75</v>
      </c>
      <c r="P10" s="1">
        <v>2019</v>
      </c>
      <c r="Q10" s="1" t="s">
        <v>6</v>
      </c>
      <c r="R10" s="1" t="s">
        <v>10</v>
      </c>
      <c r="S10" s="1">
        <v>555301000000000</v>
      </c>
    </row>
    <row r="11" spans="1:19" x14ac:dyDescent="0.3">
      <c r="A11" s="1" t="s">
        <v>8</v>
      </c>
      <c r="B11" s="1">
        <v>3</v>
      </c>
      <c r="C11" s="1" t="s">
        <v>11</v>
      </c>
      <c r="D11" s="1">
        <v>8939062747</v>
      </c>
      <c r="E11" s="1" t="s">
        <v>78</v>
      </c>
      <c r="F11" s="2">
        <v>42887</v>
      </c>
      <c r="G11" s="1" t="s">
        <v>67</v>
      </c>
      <c r="H11" s="1">
        <v>50000</v>
      </c>
      <c r="I11" s="1">
        <f t="shared" si="3"/>
        <v>30000</v>
      </c>
      <c r="J11" s="1">
        <f t="shared" si="4"/>
        <v>15000</v>
      </c>
      <c r="K11" s="1">
        <f t="shared" si="5"/>
        <v>5000</v>
      </c>
      <c r="L11" s="1">
        <v>0</v>
      </c>
      <c r="M11" s="1"/>
      <c r="N11" s="1">
        <v>5</v>
      </c>
      <c r="O11" s="1" t="s">
        <v>71</v>
      </c>
      <c r="P11" s="1">
        <v>2020</v>
      </c>
      <c r="Q11" s="1" t="s">
        <v>13</v>
      </c>
      <c r="R11" s="1" t="s">
        <v>14</v>
      </c>
      <c r="S11" s="1">
        <v>399502000000</v>
      </c>
    </row>
    <row r="12" spans="1:19" x14ac:dyDescent="0.3">
      <c r="A12" s="1" t="s">
        <v>8</v>
      </c>
      <c r="B12" s="1">
        <v>4</v>
      </c>
      <c r="C12" s="1" t="s">
        <v>15</v>
      </c>
      <c r="D12" s="1">
        <v>9025312077</v>
      </c>
      <c r="E12" s="1" t="s">
        <v>77</v>
      </c>
      <c r="F12" s="2">
        <v>43709</v>
      </c>
      <c r="G12" s="1" t="s">
        <v>67</v>
      </c>
      <c r="H12" s="1">
        <v>29000</v>
      </c>
      <c r="I12" s="1">
        <f t="shared" si="3"/>
        <v>17400</v>
      </c>
      <c r="J12" s="1">
        <f t="shared" si="4"/>
        <v>8700</v>
      </c>
      <c r="K12" s="1">
        <f t="shared" si="5"/>
        <v>2900</v>
      </c>
      <c r="L12" s="1">
        <v>0</v>
      </c>
      <c r="M12" s="1"/>
      <c r="N12" s="1">
        <v>3</v>
      </c>
      <c r="O12" s="1" t="s">
        <v>75</v>
      </c>
      <c r="P12" s="1">
        <v>2019</v>
      </c>
      <c r="Q12" s="1" t="s">
        <v>16</v>
      </c>
      <c r="R12" s="1" t="s">
        <v>17</v>
      </c>
      <c r="S12" s="1">
        <v>6031348562</v>
      </c>
    </row>
    <row r="13" spans="1:19" x14ac:dyDescent="0.3">
      <c r="A13" s="1" t="s">
        <v>8</v>
      </c>
      <c r="B13" s="1">
        <v>5</v>
      </c>
      <c r="C13" s="1" t="s">
        <v>12</v>
      </c>
      <c r="D13" s="1">
        <v>9384649199</v>
      </c>
      <c r="E13" s="1" t="s">
        <v>77</v>
      </c>
      <c r="F13" s="2">
        <v>43557</v>
      </c>
      <c r="G13" s="1" t="s">
        <v>67</v>
      </c>
      <c r="H13" s="1">
        <v>29000</v>
      </c>
      <c r="I13" s="1">
        <f t="shared" si="3"/>
        <v>17400</v>
      </c>
      <c r="J13" s="1">
        <f t="shared" si="4"/>
        <v>8700</v>
      </c>
      <c r="K13" s="1">
        <f t="shared" si="5"/>
        <v>2900</v>
      </c>
      <c r="L13" s="1">
        <v>0</v>
      </c>
      <c r="M13" s="1"/>
      <c r="N13" s="1">
        <v>3</v>
      </c>
      <c r="O13" s="1" t="s">
        <v>73</v>
      </c>
      <c r="P13" s="1">
        <v>2020</v>
      </c>
      <c r="Q13" s="1" t="s">
        <v>16</v>
      </c>
      <c r="R13" s="1" t="s">
        <v>18</v>
      </c>
      <c r="S13" s="1">
        <v>399502000000</v>
      </c>
    </row>
    <row r="14" spans="1:19" x14ac:dyDescent="0.3">
      <c r="A14" s="1" t="s">
        <v>8</v>
      </c>
      <c r="B14" s="1">
        <v>6</v>
      </c>
      <c r="C14" s="1" t="s">
        <v>19</v>
      </c>
      <c r="D14" s="1">
        <v>9176072806</v>
      </c>
      <c r="E14" s="1" t="s">
        <v>77</v>
      </c>
      <c r="F14" s="2">
        <v>43680</v>
      </c>
      <c r="G14" s="1" t="s">
        <v>67</v>
      </c>
      <c r="H14" s="1">
        <v>29000</v>
      </c>
      <c r="I14" s="1">
        <f t="shared" si="3"/>
        <v>17400</v>
      </c>
      <c r="J14" s="1">
        <f t="shared" si="4"/>
        <v>8700</v>
      </c>
      <c r="K14" s="1">
        <f t="shared" si="5"/>
        <v>2900</v>
      </c>
      <c r="L14" s="1">
        <v>0</v>
      </c>
      <c r="M14" s="1"/>
      <c r="N14" s="1">
        <v>3</v>
      </c>
      <c r="O14" s="1" t="s">
        <v>73</v>
      </c>
      <c r="P14" s="1">
        <v>2018</v>
      </c>
      <c r="Q14" s="1" t="s">
        <v>20</v>
      </c>
      <c r="R14" s="1" t="s">
        <v>21</v>
      </c>
      <c r="S14" s="1">
        <v>189801000000</v>
      </c>
    </row>
    <row r="15" spans="1:19" x14ac:dyDescent="0.3">
      <c r="A15" s="1" t="s">
        <v>8</v>
      </c>
      <c r="B15" s="1">
        <v>7</v>
      </c>
      <c r="C15" s="1" t="s">
        <v>22</v>
      </c>
      <c r="D15" s="1">
        <v>9790646089</v>
      </c>
      <c r="E15" s="1" t="s">
        <v>78</v>
      </c>
      <c r="F15" s="2">
        <v>43591</v>
      </c>
      <c r="G15" s="1" t="s">
        <v>67</v>
      </c>
      <c r="H15" s="1">
        <v>21000</v>
      </c>
      <c r="I15" s="1">
        <f t="shared" si="3"/>
        <v>12600</v>
      </c>
      <c r="J15" s="1">
        <f t="shared" si="4"/>
        <v>6300</v>
      </c>
      <c r="K15" s="1">
        <f t="shared" si="5"/>
        <v>2100</v>
      </c>
      <c r="L15" s="1">
        <v>0</v>
      </c>
      <c r="M15" s="1"/>
      <c r="N15" s="1">
        <v>3</v>
      </c>
      <c r="O15" s="1" t="s">
        <v>73</v>
      </c>
      <c r="P15" s="1">
        <v>2021</v>
      </c>
      <c r="Q15" s="1" t="s">
        <v>16</v>
      </c>
      <c r="R15" s="1" t="s">
        <v>23</v>
      </c>
      <c r="S15" s="1">
        <v>32347886858</v>
      </c>
    </row>
    <row r="16" spans="1:19" x14ac:dyDescent="0.3">
      <c r="A16" s="1" t="s">
        <v>8</v>
      </c>
      <c r="B16" s="1">
        <v>8</v>
      </c>
      <c r="C16" s="1" t="s">
        <v>24</v>
      </c>
      <c r="D16" s="1">
        <v>7200592029</v>
      </c>
      <c r="E16" s="1" t="s">
        <v>78</v>
      </c>
      <c r="F16" s="2">
        <v>43505</v>
      </c>
      <c r="G16" s="1" t="s">
        <v>67</v>
      </c>
      <c r="H16" s="1">
        <v>29000</v>
      </c>
      <c r="I16" s="1">
        <f t="shared" si="3"/>
        <v>17400</v>
      </c>
      <c r="J16" s="1">
        <f t="shared" si="4"/>
        <v>8700</v>
      </c>
      <c r="K16" s="1">
        <f t="shared" si="5"/>
        <v>2900</v>
      </c>
      <c r="L16" s="1">
        <v>0</v>
      </c>
      <c r="M16" s="1"/>
      <c r="N16" s="1">
        <v>3</v>
      </c>
      <c r="O16" s="1" t="s">
        <v>73</v>
      </c>
      <c r="P16" s="1">
        <v>2020</v>
      </c>
      <c r="Q16" s="1" t="s">
        <v>16</v>
      </c>
      <c r="R16" s="1" t="s">
        <v>25</v>
      </c>
      <c r="S16" s="1" t="s">
        <v>26</v>
      </c>
    </row>
    <row r="17" spans="1:19" x14ac:dyDescent="0.3">
      <c r="A17" s="1" t="s">
        <v>8</v>
      </c>
      <c r="B17" s="1">
        <v>9</v>
      </c>
      <c r="C17" s="1" t="s">
        <v>27</v>
      </c>
      <c r="D17" s="1">
        <v>9585694546</v>
      </c>
      <c r="E17" s="1" t="s">
        <v>78</v>
      </c>
      <c r="F17" s="2">
        <v>43892</v>
      </c>
      <c r="G17" s="1" t="s">
        <v>67</v>
      </c>
      <c r="H17" s="1">
        <v>15000</v>
      </c>
      <c r="I17" s="1">
        <f t="shared" si="3"/>
        <v>9000</v>
      </c>
      <c r="J17" s="1">
        <f t="shared" si="4"/>
        <v>4500</v>
      </c>
      <c r="K17" s="1">
        <f t="shared" si="5"/>
        <v>1500</v>
      </c>
      <c r="L17" s="1">
        <v>0</v>
      </c>
      <c r="M17" s="1"/>
      <c r="N17" s="1">
        <v>3</v>
      </c>
      <c r="O17" s="1" t="s">
        <v>71</v>
      </c>
      <c r="P17" s="1">
        <v>2018</v>
      </c>
      <c r="Q17" s="1" t="s">
        <v>16</v>
      </c>
      <c r="R17" s="1" t="s">
        <v>28</v>
      </c>
      <c r="S17" s="1">
        <v>38487137291</v>
      </c>
    </row>
    <row r="18" spans="1:19" x14ac:dyDescent="0.3">
      <c r="A18" s="1" t="s">
        <v>8</v>
      </c>
      <c r="B18" s="1">
        <v>10</v>
      </c>
      <c r="C18" s="1" t="s">
        <v>29</v>
      </c>
      <c r="D18" s="1">
        <v>9361536963</v>
      </c>
      <c r="E18" s="1" t="s">
        <v>79</v>
      </c>
      <c r="F18" s="2">
        <v>43656</v>
      </c>
      <c r="G18" s="1" t="s">
        <v>67</v>
      </c>
      <c r="H18" s="1">
        <v>21000</v>
      </c>
      <c r="I18" s="1">
        <f t="shared" si="3"/>
        <v>12600</v>
      </c>
      <c r="J18" s="1">
        <f t="shared" si="4"/>
        <v>6300</v>
      </c>
      <c r="K18" s="1">
        <f t="shared" si="5"/>
        <v>2100</v>
      </c>
      <c r="L18" s="1">
        <v>0</v>
      </c>
      <c r="M18" s="1"/>
      <c r="N18" s="1">
        <v>3</v>
      </c>
      <c r="O18" s="1" t="s">
        <v>71</v>
      </c>
      <c r="P18" s="1">
        <v>2019</v>
      </c>
      <c r="Q18" s="1" t="s">
        <v>16</v>
      </c>
      <c r="R18" s="1" t="s">
        <v>30</v>
      </c>
      <c r="S18" s="1">
        <v>3261100000000</v>
      </c>
    </row>
    <row r="19" spans="1:19" x14ac:dyDescent="0.3">
      <c r="A19" s="1" t="s">
        <v>8</v>
      </c>
      <c r="B19" s="1">
        <v>11</v>
      </c>
      <c r="C19" s="1" t="s">
        <v>31</v>
      </c>
      <c r="D19" s="1">
        <v>9500337053</v>
      </c>
      <c r="E19" s="1" t="s">
        <v>78</v>
      </c>
      <c r="F19" s="2">
        <v>43656</v>
      </c>
      <c r="G19" s="1" t="s">
        <v>67</v>
      </c>
      <c r="H19" s="1">
        <v>35000</v>
      </c>
      <c r="I19" s="1">
        <f t="shared" si="3"/>
        <v>21000</v>
      </c>
      <c r="J19" s="1">
        <f t="shared" si="4"/>
        <v>10500</v>
      </c>
      <c r="K19" s="1">
        <f t="shared" si="5"/>
        <v>3500</v>
      </c>
      <c r="L19" s="1">
        <v>0</v>
      </c>
      <c r="M19" s="1"/>
      <c r="N19" s="1">
        <v>3</v>
      </c>
      <c r="O19" s="1" t="s">
        <v>71</v>
      </c>
      <c r="P19" s="1">
        <v>2020</v>
      </c>
      <c r="Q19" s="1" t="s">
        <v>20</v>
      </c>
      <c r="R19" s="1" t="s">
        <v>32</v>
      </c>
      <c r="S19" s="1">
        <v>18691100000000</v>
      </c>
    </row>
    <row r="20" spans="1:19" x14ac:dyDescent="0.3">
      <c r="A20" s="1" t="s">
        <v>8</v>
      </c>
      <c r="B20" s="1">
        <v>12</v>
      </c>
      <c r="C20" s="1" t="s">
        <v>33</v>
      </c>
      <c r="D20" s="1">
        <v>9087201182</v>
      </c>
      <c r="E20" s="1" t="s">
        <v>77</v>
      </c>
      <c r="F20" s="2" t="s">
        <v>34</v>
      </c>
      <c r="G20" s="1" t="s">
        <v>67</v>
      </c>
      <c r="H20" s="1">
        <v>29000</v>
      </c>
      <c r="I20" s="1">
        <f t="shared" si="3"/>
        <v>17400</v>
      </c>
      <c r="J20" s="1">
        <f t="shared" si="4"/>
        <v>8700</v>
      </c>
      <c r="K20" s="1">
        <f t="shared" si="5"/>
        <v>2900</v>
      </c>
      <c r="L20" s="1">
        <v>0</v>
      </c>
      <c r="M20" s="1"/>
      <c r="N20" s="1">
        <v>3</v>
      </c>
      <c r="O20" s="1" t="s">
        <v>71</v>
      </c>
      <c r="P20" s="1">
        <v>2021</v>
      </c>
      <c r="Q20" s="1" t="s">
        <v>20</v>
      </c>
      <c r="R20" s="1" t="s">
        <v>35</v>
      </c>
      <c r="S20" s="1">
        <v>500101000000000</v>
      </c>
    </row>
    <row r="21" spans="1:19" x14ac:dyDescent="0.3">
      <c r="A21" s="1" t="s">
        <v>8</v>
      </c>
      <c r="B21" s="1">
        <v>13</v>
      </c>
      <c r="C21" s="1" t="s">
        <v>36</v>
      </c>
      <c r="D21" s="1">
        <v>9500187474</v>
      </c>
      <c r="E21" s="1" t="s">
        <v>78</v>
      </c>
      <c r="F21" s="1" t="s">
        <v>34</v>
      </c>
      <c r="G21" s="1" t="s">
        <v>67</v>
      </c>
      <c r="H21" s="1">
        <v>29000</v>
      </c>
      <c r="I21" s="1">
        <f t="shared" si="3"/>
        <v>17400</v>
      </c>
      <c r="J21" s="1">
        <f t="shared" si="4"/>
        <v>8700</v>
      </c>
      <c r="K21" s="1">
        <f t="shared" si="5"/>
        <v>2900</v>
      </c>
      <c r="L21" s="1">
        <v>0</v>
      </c>
      <c r="M21" s="1"/>
      <c r="N21" s="1">
        <v>3</v>
      </c>
      <c r="O21" s="1" t="s">
        <v>83</v>
      </c>
      <c r="P21" s="1">
        <v>2021</v>
      </c>
      <c r="Q21" s="1" t="s">
        <v>20</v>
      </c>
      <c r="R21" s="1" t="s">
        <v>37</v>
      </c>
      <c r="S21" s="1">
        <v>612937528</v>
      </c>
    </row>
    <row r="22" spans="1:19" x14ac:dyDescent="0.3">
      <c r="A22" s="1" t="s">
        <v>8</v>
      </c>
      <c r="B22" s="1">
        <v>14</v>
      </c>
      <c r="C22" s="1" t="s">
        <v>38</v>
      </c>
      <c r="D22" s="1">
        <v>7299992543</v>
      </c>
      <c r="E22" s="1" t="s">
        <v>77</v>
      </c>
      <c r="F22" s="2">
        <v>43862</v>
      </c>
      <c r="G22" s="1" t="s">
        <v>67</v>
      </c>
      <c r="H22" s="1">
        <v>21000</v>
      </c>
      <c r="I22" s="1">
        <f t="shared" si="3"/>
        <v>12600</v>
      </c>
      <c r="J22" s="1">
        <f t="shared" si="4"/>
        <v>6300</v>
      </c>
      <c r="K22" s="1">
        <f t="shared" si="5"/>
        <v>2100</v>
      </c>
      <c r="L22" s="1">
        <v>0</v>
      </c>
      <c r="M22" s="1"/>
      <c r="N22" s="1">
        <v>3</v>
      </c>
      <c r="O22" s="1" t="s">
        <v>83</v>
      </c>
      <c r="P22" s="1">
        <v>2021</v>
      </c>
      <c r="Q22" s="1" t="s">
        <v>16</v>
      </c>
      <c r="R22" s="1" t="s">
        <v>39</v>
      </c>
      <c r="S22" s="1">
        <v>50100100000000</v>
      </c>
    </row>
    <row r="23" spans="1:19" x14ac:dyDescent="0.3">
      <c r="A23" s="1" t="s">
        <v>8</v>
      </c>
      <c r="B23" s="1">
        <v>15</v>
      </c>
      <c r="C23" s="1" t="s">
        <v>40</v>
      </c>
      <c r="D23" s="1">
        <v>9791187155</v>
      </c>
      <c r="E23" s="1" t="s">
        <v>77</v>
      </c>
      <c r="F23" s="2">
        <v>44198</v>
      </c>
      <c r="G23" s="1" t="s">
        <v>67</v>
      </c>
      <c r="H23" s="1">
        <v>21000</v>
      </c>
      <c r="I23" s="1">
        <f t="shared" si="3"/>
        <v>12600</v>
      </c>
      <c r="J23" s="1">
        <f t="shared" si="4"/>
        <v>6300</v>
      </c>
      <c r="K23" s="1">
        <f t="shared" si="5"/>
        <v>2100</v>
      </c>
      <c r="L23" s="1">
        <v>0</v>
      </c>
      <c r="M23" s="1"/>
      <c r="N23" s="1">
        <v>3</v>
      </c>
      <c r="O23" s="1" t="s">
        <v>83</v>
      </c>
      <c r="P23" s="1">
        <v>2021</v>
      </c>
      <c r="Q23" s="1" t="s">
        <v>20</v>
      </c>
      <c r="R23" s="1" t="s">
        <v>41</v>
      </c>
      <c r="S23" s="1">
        <v>149201000000000</v>
      </c>
    </row>
    <row r="24" spans="1:19" x14ac:dyDescent="0.3">
      <c r="A24" s="1" t="s">
        <v>8</v>
      </c>
      <c r="B24" s="1">
        <v>16</v>
      </c>
      <c r="C24" s="1" t="s">
        <v>42</v>
      </c>
      <c r="D24" s="1">
        <v>9840962169</v>
      </c>
      <c r="E24" s="1" t="s">
        <v>77</v>
      </c>
      <c r="F24" s="2">
        <v>43862</v>
      </c>
      <c r="G24" s="1" t="s">
        <v>67</v>
      </c>
      <c r="H24" s="1">
        <v>21000</v>
      </c>
      <c r="I24" s="1">
        <f t="shared" si="3"/>
        <v>12600</v>
      </c>
      <c r="J24" s="1">
        <f t="shared" si="4"/>
        <v>6300</v>
      </c>
      <c r="K24" s="1">
        <f t="shared" si="5"/>
        <v>2100</v>
      </c>
      <c r="L24" s="1">
        <v>0</v>
      </c>
      <c r="M24" s="1"/>
      <c r="N24" s="1">
        <v>3</v>
      </c>
      <c r="O24" s="1" t="s">
        <v>83</v>
      </c>
      <c r="P24" s="1">
        <v>2021</v>
      </c>
      <c r="Q24" s="1" t="s">
        <v>20</v>
      </c>
      <c r="R24" s="1" t="s">
        <v>43</v>
      </c>
      <c r="S24" s="1">
        <v>6245416712</v>
      </c>
    </row>
    <row r="25" spans="1:19" x14ac:dyDescent="0.3">
      <c r="A25" s="1" t="s">
        <v>8</v>
      </c>
      <c r="B25" s="1">
        <v>17</v>
      </c>
      <c r="C25" s="1" t="s">
        <v>44</v>
      </c>
      <c r="D25" s="1">
        <v>6383355615</v>
      </c>
      <c r="E25" s="1" t="s">
        <v>78</v>
      </c>
      <c r="F25" s="2">
        <v>44198</v>
      </c>
      <c r="G25" s="1" t="s">
        <v>67</v>
      </c>
      <c r="H25" s="1">
        <v>29000</v>
      </c>
      <c r="I25" s="1">
        <f t="shared" si="3"/>
        <v>17400</v>
      </c>
      <c r="J25" s="1">
        <f t="shared" si="4"/>
        <v>8700</v>
      </c>
      <c r="K25" s="1">
        <f t="shared" si="5"/>
        <v>2900</v>
      </c>
      <c r="L25" s="1">
        <v>0</v>
      </c>
      <c r="M25" s="1"/>
      <c r="N25" s="1">
        <v>3</v>
      </c>
      <c r="O25" s="1" t="s">
        <v>83</v>
      </c>
      <c r="P25" s="1">
        <v>2021</v>
      </c>
      <c r="Q25" s="1" t="s">
        <v>20</v>
      </c>
      <c r="R25" s="1" t="s">
        <v>45</v>
      </c>
      <c r="S25" s="1">
        <v>2648100000000</v>
      </c>
    </row>
    <row r="26" spans="1:19" x14ac:dyDescent="0.3">
      <c r="A26" s="1" t="s">
        <v>8</v>
      </c>
      <c r="B26" s="1">
        <v>18</v>
      </c>
      <c r="C26" s="1" t="s">
        <v>46</v>
      </c>
      <c r="D26" s="1">
        <v>9840962169</v>
      </c>
      <c r="E26" s="1" t="s">
        <v>78</v>
      </c>
      <c r="F26" s="1"/>
      <c r="G26" s="1" t="s">
        <v>67</v>
      </c>
      <c r="H26" s="1">
        <v>35000</v>
      </c>
      <c r="I26" s="1">
        <f t="shared" si="3"/>
        <v>21000</v>
      </c>
      <c r="J26" s="1">
        <f t="shared" si="4"/>
        <v>10500</v>
      </c>
      <c r="K26" s="1">
        <f t="shared" si="5"/>
        <v>3500</v>
      </c>
      <c r="L26" s="1">
        <v>0</v>
      </c>
      <c r="M26" s="1"/>
      <c r="N26" s="1">
        <v>3</v>
      </c>
      <c r="O26" s="1" t="s">
        <v>84</v>
      </c>
      <c r="P26" s="1">
        <v>2021</v>
      </c>
      <c r="Q26" s="1"/>
      <c r="R26" s="1" t="s">
        <v>47</v>
      </c>
      <c r="S26" s="1" t="s">
        <v>47</v>
      </c>
    </row>
    <row r="27" spans="1:19" x14ac:dyDescent="0.3">
      <c r="A27" s="1" t="s">
        <v>8</v>
      </c>
      <c r="B27" s="1">
        <v>19</v>
      </c>
      <c r="C27" s="1" t="s">
        <v>48</v>
      </c>
      <c r="D27" s="1">
        <v>6383355615</v>
      </c>
      <c r="E27" s="1" t="s">
        <v>78</v>
      </c>
      <c r="F27" s="1"/>
      <c r="G27" s="1" t="s">
        <v>67</v>
      </c>
      <c r="H27" s="1">
        <v>35000</v>
      </c>
      <c r="I27" s="1">
        <f t="shared" si="3"/>
        <v>21000</v>
      </c>
      <c r="J27" s="1">
        <f t="shared" si="4"/>
        <v>10500</v>
      </c>
      <c r="K27" s="1">
        <f t="shared" si="5"/>
        <v>3500</v>
      </c>
      <c r="L27" s="1">
        <v>0</v>
      </c>
      <c r="M27" s="1"/>
      <c r="N27" s="1">
        <v>3</v>
      </c>
      <c r="O27" s="1" t="s">
        <v>84</v>
      </c>
      <c r="P27" s="1">
        <v>2021</v>
      </c>
      <c r="Q27" s="1"/>
      <c r="R27" s="1" t="s">
        <v>49</v>
      </c>
      <c r="S27" s="3">
        <v>913010000000000</v>
      </c>
    </row>
    <row r="28" spans="1:19" x14ac:dyDescent="0.3">
      <c r="A28" s="1" t="s">
        <v>8</v>
      </c>
      <c r="B28" s="1">
        <v>20</v>
      </c>
      <c r="C28" s="1" t="s">
        <v>50</v>
      </c>
      <c r="D28" s="1">
        <v>8754131356</v>
      </c>
      <c r="E28" s="1" t="s">
        <v>78</v>
      </c>
      <c r="F28" s="1"/>
      <c r="G28" s="1" t="s">
        <v>67</v>
      </c>
      <c r="H28" s="1">
        <v>18000</v>
      </c>
      <c r="I28" s="1">
        <f t="shared" si="3"/>
        <v>10800</v>
      </c>
      <c r="J28" s="1">
        <f t="shared" si="4"/>
        <v>5400</v>
      </c>
      <c r="K28" s="1">
        <f t="shared" si="5"/>
        <v>1800</v>
      </c>
      <c r="L28" s="1">
        <v>0</v>
      </c>
      <c r="M28" s="1"/>
      <c r="N28" s="1">
        <v>3</v>
      </c>
      <c r="O28" s="1" t="s">
        <v>84</v>
      </c>
      <c r="P28" s="1">
        <v>2023</v>
      </c>
      <c r="Q28" s="1"/>
      <c r="R28" s="1" t="s">
        <v>51</v>
      </c>
      <c r="S28" s="1">
        <v>32468506686</v>
      </c>
    </row>
    <row r="29" spans="1:19" x14ac:dyDescent="0.3">
      <c r="A29" s="1" t="s">
        <v>8</v>
      </c>
      <c r="B29" s="1">
        <v>21</v>
      </c>
      <c r="C29" s="1" t="s">
        <v>52</v>
      </c>
      <c r="D29" s="1">
        <v>7708540922</v>
      </c>
      <c r="E29" s="1" t="s">
        <v>78</v>
      </c>
      <c r="F29" s="1"/>
      <c r="G29" s="1" t="s">
        <v>67</v>
      </c>
      <c r="H29" s="1">
        <v>18000</v>
      </c>
      <c r="I29" s="1">
        <f t="shared" si="3"/>
        <v>10800</v>
      </c>
      <c r="J29" s="1">
        <f t="shared" si="4"/>
        <v>5400</v>
      </c>
      <c r="K29" s="1">
        <f t="shared" si="5"/>
        <v>1800</v>
      </c>
      <c r="L29" s="1">
        <v>0</v>
      </c>
      <c r="M29" s="1"/>
      <c r="N29" s="1">
        <v>3</v>
      </c>
      <c r="O29" s="1" t="s">
        <v>84</v>
      </c>
      <c r="P29" s="1">
        <v>2023</v>
      </c>
      <c r="Q29" s="1"/>
      <c r="R29" s="1" t="s">
        <v>53</v>
      </c>
      <c r="S29" s="3">
        <v>341002000000000</v>
      </c>
    </row>
    <row r="30" spans="1:19" x14ac:dyDescent="0.3">
      <c r="A30" s="1" t="s">
        <v>8</v>
      </c>
      <c r="B30" s="1">
        <v>22</v>
      </c>
      <c r="C30" s="1" t="s">
        <v>54</v>
      </c>
      <c r="D30" s="1">
        <v>9688717112</v>
      </c>
      <c r="E30" s="1" t="s">
        <v>77</v>
      </c>
      <c r="F30" s="1"/>
      <c r="G30" s="1" t="s">
        <v>67</v>
      </c>
      <c r="H30" s="1">
        <v>18000</v>
      </c>
      <c r="I30" s="1">
        <f t="shared" si="3"/>
        <v>10800</v>
      </c>
      <c r="J30" s="1">
        <f t="shared" si="4"/>
        <v>5400</v>
      </c>
      <c r="K30" s="1">
        <f t="shared" si="5"/>
        <v>1800</v>
      </c>
      <c r="L30" s="1">
        <v>0</v>
      </c>
      <c r="M30" s="1"/>
      <c r="N30" s="1">
        <v>3</v>
      </c>
      <c r="O30" s="1" t="s">
        <v>84</v>
      </c>
      <c r="P30" s="1">
        <v>2023</v>
      </c>
      <c r="Q30" s="1"/>
      <c r="R30" s="1" t="s">
        <v>55</v>
      </c>
      <c r="S30" s="1">
        <v>32098190001</v>
      </c>
    </row>
    <row r="31" spans="1:19" x14ac:dyDescent="0.3">
      <c r="A31" s="1" t="s">
        <v>8</v>
      </c>
      <c r="B31" s="1">
        <v>23</v>
      </c>
      <c r="C31" s="1" t="s">
        <v>56</v>
      </c>
      <c r="D31" s="1">
        <v>7935282933</v>
      </c>
      <c r="E31" s="1" t="s">
        <v>78</v>
      </c>
      <c r="F31" s="1"/>
      <c r="G31" s="1" t="s">
        <v>67</v>
      </c>
      <c r="H31" s="1">
        <v>18000</v>
      </c>
      <c r="I31" s="1">
        <f t="shared" si="3"/>
        <v>10800</v>
      </c>
      <c r="J31" s="1">
        <f t="shared" si="4"/>
        <v>5400</v>
      </c>
      <c r="K31" s="1">
        <f t="shared" si="5"/>
        <v>1800</v>
      </c>
      <c r="L31" s="1">
        <v>0</v>
      </c>
      <c r="M31" s="1"/>
      <c r="N31" s="1">
        <v>3</v>
      </c>
      <c r="O31" s="1" t="s">
        <v>84</v>
      </c>
      <c r="P31" s="1">
        <v>2023</v>
      </c>
      <c r="Q31" s="1"/>
      <c r="R31" s="1"/>
      <c r="S31" s="1">
        <v>10073647368</v>
      </c>
    </row>
    <row r="32" spans="1:19" x14ac:dyDescent="0.3">
      <c r="A32" s="1" t="s">
        <v>8</v>
      </c>
      <c r="B32" s="1">
        <v>24</v>
      </c>
      <c r="C32" s="1" t="s">
        <v>57</v>
      </c>
      <c r="D32" s="1">
        <v>6383207023</v>
      </c>
      <c r="E32" s="1" t="s">
        <v>78</v>
      </c>
      <c r="F32" s="1"/>
      <c r="G32" s="1" t="s">
        <v>67</v>
      </c>
      <c r="H32" s="1">
        <v>18000</v>
      </c>
      <c r="I32" s="1">
        <f t="shared" si="3"/>
        <v>10800</v>
      </c>
      <c r="J32" s="1">
        <f t="shared" si="4"/>
        <v>5400</v>
      </c>
      <c r="K32" s="1">
        <f t="shared" si="5"/>
        <v>1800</v>
      </c>
      <c r="L32" s="1">
        <v>0</v>
      </c>
      <c r="M32" s="1"/>
      <c r="N32" s="1">
        <v>3</v>
      </c>
      <c r="O32" s="1" t="s">
        <v>84</v>
      </c>
      <c r="P32" s="1">
        <v>2023</v>
      </c>
      <c r="Q32" s="1"/>
      <c r="R32" s="1" t="s">
        <v>58</v>
      </c>
      <c r="S32" s="3">
        <v>500101000000000</v>
      </c>
    </row>
    <row r="33" spans="1:19" x14ac:dyDescent="0.3">
      <c r="A33" s="1" t="s">
        <v>8</v>
      </c>
      <c r="B33" s="1">
        <v>25</v>
      </c>
      <c r="C33" s="1" t="s">
        <v>59</v>
      </c>
      <c r="D33" s="1">
        <v>8220435156</v>
      </c>
      <c r="E33" s="1" t="s">
        <v>78</v>
      </c>
      <c r="F33" s="1"/>
      <c r="G33" s="1"/>
      <c r="H33" s="1">
        <v>18000</v>
      </c>
      <c r="I33" s="1">
        <f t="shared" si="3"/>
        <v>10800</v>
      </c>
      <c r="J33" s="1">
        <f t="shared" si="4"/>
        <v>5400</v>
      </c>
      <c r="K33" s="1">
        <f t="shared" si="5"/>
        <v>1800</v>
      </c>
      <c r="L33" s="1">
        <v>0</v>
      </c>
      <c r="M33" s="1"/>
      <c r="N33" s="1">
        <v>3</v>
      </c>
      <c r="O33" s="1" t="s">
        <v>84</v>
      </c>
      <c r="P33" s="1">
        <v>2023</v>
      </c>
      <c r="Q33" s="1"/>
      <c r="R33" s="1" t="s">
        <v>60</v>
      </c>
      <c r="S33" s="3">
        <v>71891900000000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Sathish Kumar</cp:lastModifiedBy>
  <dcterms:created xsi:type="dcterms:W3CDTF">2023-03-02T06:19:00Z</dcterms:created>
  <dcterms:modified xsi:type="dcterms:W3CDTF">2023-04-20T12:26:33Z</dcterms:modified>
</cp:coreProperties>
</file>