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024" sheetId="1" r:id="rId4"/>
    <sheet state="visible" name="NOV 2023" sheetId="2" r:id="rId5"/>
    <sheet state="visible" name="OCT 2023" sheetId="3" r:id="rId6"/>
    <sheet state="visible" name="DEC 2023" sheetId="4" r:id="rId7"/>
    <sheet state="visible" name="SEP 2023" sheetId="5" r:id="rId8"/>
    <sheet state="visible" name="August 2023" sheetId="6" r:id="rId9"/>
    <sheet state="visible" name="July2023" sheetId="7" r:id="rId10"/>
    <sheet state="visible" name="June2023" sheetId="8" r:id="rId11"/>
  </sheets>
  <definedNames/>
  <calcPr/>
</workbook>
</file>

<file path=xl/sharedStrings.xml><?xml version="1.0" encoding="utf-8"?>
<sst xmlns="http://schemas.openxmlformats.org/spreadsheetml/2006/main" count="2396" uniqueCount="46">
  <si>
    <t>Total Budget</t>
  </si>
  <si>
    <t>Expense</t>
  </si>
  <si>
    <t>Saving</t>
  </si>
  <si>
    <t>DATE</t>
  </si>
  <si>
    <t>Time</t>
  </si>
  <si>
    <t>RITHIKA</t>
  </si>
  <si>
    <t>RAMYA</t>
  </si>
  <si>
    <t>LIAH</t>
  </si>
  <si>
    <t>ELAKKIYA</t>
  </si>
  <si>
    <t>SATHIYA</t>
  </si>
  <si>
    <t>BHARATHI</t>
  </si>
  <si>
    <t>BHARANI</t>
  </si>
  <si>
    <t>PRAHALAD</t>
  </si>
  <si>
    <t>TARUN</t>
  </si>
  <si>
    <t>SRITHAR</t>
  </si>
  <si>
    <t>SAKTHI</t>
  </si>
  <si>
    <t>ASHWIN</t>
  </si>
  <si>
    <t>ABISHEK</t>
  </si>
  <si>
    <t>IYYAPPAN</t>
  </si>
  <si>
    <t>BALAJI</t>
  </si>
  <si>
    <t>JOTHIBASU</t>
  </si>
  <si>
    <t>MAHA</t>
  </si>
  <si>
    <t>VIJAYASHREE</t>
  </si>
  <si>
    <t>YUKESH</t>
  </si>
  <si>
    <t>THEERTHESH</t>
  </si>
  <si>
    <t>CYRIL</t>
  </si>
  <si>
    <t>BUVANESH</t>
  </si>
  <si>
    <t>NIVAS</t>
  </si>
  <si>
    <t>KEVIN</t>
  </si>
  <si>
    <t>TOTAL</t>
  </si>
  <si>
    <t>DAY TOTAL</t>
  </si>
  <si>
    <t xml:space="preserve">Morning </t>
  </si>
  <si>
    <t>-</t>
  </si>
  <si>
    <t>Evening</t>
  </si>
  <si>
    <t xml:space="preserve">         </t>
  </si>
  <si>
    <t xml:space="preserve">       </t>
  </si>
  <si>
    <t xml:space="preserve">  </t>
  </si>
  <si>
    <t xml:space="preserve">   </t>
  </si>
  <si>
    <t xml:space="preserve">        </t>
  </si>
  <si>
    <t xml:space="preserve"> </t>
  </si>
  <si>
    <t>ILAM</t>
  </si>
  <si>
    <t>AJAY</t>
  </si>
  <si>
    <t>Paid</t>
  </si>
  <si>
    <t>14-11-2023</t>
  </si>
  <si>
    <t>BHUVANESH</t>
  </si>
  <si>
    <t xml:space="preserve">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</si>
</sst>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5">
    <font>
      <sz val="10.0"/>
      <color rgb="FF000000"/>
      <name val="Arial"/>
      <scheme val="minor"/>
    </font>
    <font>
      <sz val="11.0"/>
      <color theme="1"/>
      <name val="Arial"/>
    </font>
    <font>
      <b/>
      <sz val="12.0"/>
      <color rgb="FFFF0000"/>
      <name val="Calibri"/>
    </font>
    <font>
      <color theme="1"/>
      <name val="Arial"/>
      <scheme val="minor"/>
    </font>
    <font>
      <b/>
      <sz val="12.0"/>
      <color rgb="FF0000FF"/>
      <name val="Calibri"/>
    </font>
    <font>
      <b/>
      <sz val="12.0"/>
      <color rgb="FFFF6D0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</font>
    <font>
      <b/>
      <sz val="12.0"/>
      <color theme="1"/>
      <name val="&quot;Times New Roman&quot;"/>
    </font>
    <font>
      <sz val="11.0"/>
      <color rgb="FF660000"/>
      <name val="Arial"/>
    </font>
    <font>
      <sz val="11.0"/>
      <color rgb="FF660000"/>
      <name val="Calibri"/>
    </font>
    <font>
      <color rgb="FF660000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8E7CC3"/>
        <bgColor rgb="FF8E7CC3"/>
      </patternFill>
    </fill>
    <fill>
      <patternFill patternType="solid">
        <fgColor rgb="FFC4C3F7"/>
        <bgColor rgb="FFC4C3F7"/>
      </patternFill>
    </fill>
    <fill>
      <patternFill patternType="solid">
        <fgColor rgb="FF8989EB"/>
        <bgColor rgb="FF8989EB"/>
      </patternFill>
    </fill>
  </fills>
  <borders count="27">
    <border/>
    <border>
      <right style="double">
        <color rgb="FF00FF00"/>
      </right>
    </border>
    <border>
      <right style="double">
        <color rgb="FF00FF00"/>
      </right>
      <top style="double">
        <color rgb="FF00FF00"/>
      </top>
      <bottom style="double">
        <color rgb="FF00FF00"/>
      </bottom>
    </border>
    <border>
      <right style="double">
        <color rgb="FF00FF00"/>
      </right>
      <bottom style="double">
        <color rgb="FF00FF00"/>
      </bottom>
    </border>
    <border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double">
        <color rgb="FF000000"/>
      </right>
      <bottom style="thick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shrinkToFit="0" vertical="center" wrapText="1"/>
    </xf>
    <xf borderId="2" fillId="2" fontId="2" numFmtId="3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3" fillId="4" fontId="5" numFmtId="3" xfId="0" applyAlignment="1" applyBorder="1" applyFont="1" applyNumberForma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5" fontId="6" numFmtId="0" xfId="0" applyAlignment="1" applyBorder="1" applyFill="1" applyFon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4" fontId="7" numFmtId="15" xfId="0" applyAlignment="1" applyBorder="1" applyFont="1" applyNumberFormat="1">
      <alignment horizontal="center" readingOrder="0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5" fillId="0" fontId="8" numFmtId="0" xfId="0" applyBorder="1" applyFont="1"/>
    <xf borderId="6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6" fillId="0" fontId="8" numFmtId="0" xfId="0" applyBorder="1" applyFont="1"/>
    <xf borderId="11" fillId="4" fontId="7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readingOrder="0" shrinkToFit="0" vertical="center" wrapText="1"/>
    </xf>
    <xf borderId="14" fillId="0" fontId="8" numFmtId="0" xfId="0" applyBorder="1" applyFont="1"/>
    <xf borderId="15" fillId="4" fontId="7" numFmtId="0" xfId="0" applyAlignment="1" applyBorder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7" fillId="4" fontId="6" numFmtId="0" xfId="0" applyAlignment="1" applyBorder="1" applyFont="1">
      <alignment horizontal="center" shrinkToFit="0" wrapText="1"/>
    </xf>
    <xf borderId="0" fillId="0" fontId="9" numFmtId="0" xfId="0" applyFont="1"/>
    <xf borderId="6" fillId="3" fontId="7" numFmtId="0" xfId="0" applyAlignment="1" applyBorder="1" applyFont="1">
      <alignment horizontal="center" shrinkToFit="0" wrapText="1"/>
    </xf>
    <xf borderId="18" fillId="4" fontId="7" numFmtId="0" xfId="0" applyAlignment="1" applyBorder="1" applyFont="1">
      <alignment horizontal="center" shrinkToFit="0" wrapText="1"/>
    </xf>
    <xf borderId="19" fillId="5" fontId="6" numFmtId="0" xfId="0" applyAlignment="1" applyBorder="1" applyFont="1">
      <alignment horizontal="center" shrinkToFit="0" vertical="center" wrapText="1"/>
    </xf>
    <xf borderId="20" fillId="0" fontId="8" numFmtId="0" xfId="0" applyBorder="1" applyFont="1"/>
    <xf borderId="21" fillId="6" fontId="7" numFmtId="0" xfId="0" applyAlignment="1" applyBorder="1" applyFill="1" applyFont="1">
      <alignment horizontal="center" shrinkToFit="0" vertical="center" wrapText="1"/>
    </xf>
    <xf borderId="22" fillId="5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10" fillId="4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shrinkToFit="0" wrapText="1"/>
    </xf>
    <xf borderId="12" fillId="4" fontId="7" numFmtId="0" xfId="0" applyAlignment="1" applyBorder="1" applyFont="1">
      <alignment horizontal="center" shrinkToFit="0" wrapText="1"/>
    </xf>
    <xf borderId="18" fillId="3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shrinkToFit="0" vertical="center" wrapText="1"/>
    </xf>
    <xf borderId="23" fillId="6" fontId="12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18" fillId="3" fontId="7" numFmtId="0" xfId="0" applyAlignment="1" applyBorder="1" applyFont="1">
      <alignment horizontal="center" readingOrder="0" shrinkToFit="0" vertical="center" wrapText="1"/>
    </xf>
    <xf borderId="23" fillId="5" fontId="1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shrinkToFit="0" wrapText="1"/>
    </xf>
    <xf borderId="2" fillId="2" fontId="2" numFmtId="3" xfId="0" applyAlignment="1" applyBorder="1" applyFont="1" applyNumberFormat="1">
      <alignment horizontal="center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3" fillId="3" fontId="4" numFmtId="0" xfId="0" applyAlignment="1" applyBorder="1" applyFont="1">
      <alignment horizontal="center" shrinkToFit="0" wrapText="1"/>
    </xf>
    <xf borderId="3" fillId="4" fontId="5" numFmtId="0" xfId="0" applyAlignment="1" applyBorder="1" applyFont="1">
      <alignment horizontal="center" shrinkToFit="0" wrapText="1"/>
    </xf>
    <xf borderId="3" fillId="4" fontId="5" numFmtId="3" xfId="0" applyAlignment="1" applyBorder="1" applyFont="1" applyNumberFormat="1">
      <alignment horizontal="center" shrinkToFit="0" wrapText="1"/>
    </xf>
    <xf borderId="0" fillId="3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5" fontId="6" numFmtId="0" xfId="0" applyAlignment="1" applyBorder="1" applyFont="1">
      <alignment horizontal="center" shrinkToFit="0" wrapText="1"/>
    </xf>
    <xf borderId="6" fillId="5" fontId="6" numFmtId="0" xfId="0" applyAlignment="1" applyBorder="1" applyFont="1">
      <alignment horizontal="center" shrinkToFit="0" wrapText="1"/>
    </xf>
    <xf borderId="6" fillId="5" fontId="6" numFmtId="0" xfId="0" applyAlignment="1" applyBorder="1" applyFont="1">
      <alignment horizontal="center" readingOrder="0" shrinkToFit="0" wrapText="1"/>
    </xf>
    <xf borderId="7" fillId="5" fontId="6" numFmtId="0" xfId="0" applyAlignment="1" applyBorder="1" applyFont="1">
      <alignment horizontal="center" shrinkToFit="0" wrapText="1"/>
    </xf>
    <xf borderId="8" fillId="4" fontId="7" numFmtId="15" xfId="0" applyAlignment="1" applyBorder="1" applyFont="1" applyNumberFormat="1">
      <alignment horizontal="center" readingOrder="0" shrinkToFit="0" wrapText="1"/>
    </xf>
    <xf borderId="6" fillId="4" fontId="7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readingOrder="0" shrinkToFit="0" wrapText="1"/>
    </xf>
    <xf borderId="9" fillId="4" fontId="12" numFmtId="0" xfId="0" applyAlignment="1" applyBorder="1" applyFont="1">
      <alignment horizontal="center" readingOrder="0" shrinkToFit="0" wrapText="1"/>
    </xf>
    <xf borderId="9" fillId="4" fontId="7" numFmtId="0" xfId="0" applyAlignment="1" applyBorder="1" applyFont="1">
      <alignment horizontal="center" readingOrder="0" shrinkToFit="0" wrapText="1"/>
    </xf>
    <xf borderId="9" fillId="4" fontId="7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readingOrder="0" shrinkToFit="0" wrapText="1"/>
    </xf>
    <xf borderId="7" fillId="4" fontId="6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readingOrder="0" shrinkToFit="0" wrapText="1"/>
    </xf>
    <xf borderId="9" fillId="3" fontId="12" numFmtId="0" xfId="0" applyAlignment="1" applyBorder="1" applyFont="1">
      <alignment horizontal="center" readingOrder="0" shrinkToFit="0" wrapText="1"/>
    </xf>
    <xf borderId="9" fillId="3" fontId="7" numFmtId="0" xfId="0" applyAlignment="1" applyBorder="1" applyFont="1">
      <alignment horizontal="center" shrinkToFit="0" wrapText="1"/>
    </xf>
    <xf borderId="10" fillId="3" fontId="7" numFmtId="0" xfId="0" applyAlignment="1" applyBorder="1" applyFont="1">
      <alignment horizontal="center" readingOrder="0" shrinkToFit="0" wrapText="1"/>
    </xf>
    <xf borderId="10" fillId="4" fontId="7" numFmtId="0" xfId="0" applyAlignment="1" applyBorder="1" applyFont="1">
      <alignment horizontal="center" readingOrder="0" shrinkToFit="0" vertical="bottom" wrapText="1"/>
    </xf>
    <xf borderId="9" fillId="4" fontId="7" numFmtId="0" xfId="0" applyAlignment="1" applyBorder="1" applyFont="1">
      <alignment horizontal="center" readingOrder="0" shrinkToFit="0" vertical="bottom" wrapText="1"/>
    </xf>
    <xf borderId="9" fillId="3" fontId="13" numFmtId="0" xfId="0" applyAlignment="1" applyBorder="1" applyFont="1">
      <alignment horizontal="center" readingOrder="0" shrinkToFit="0" wrapText="1"/>
    </xf>
    <xf borderId="9" fillId="4" fontId="13" numFmtId="0" xfId="0" applyAlignment="1" applyBorder="1" applyFont="1">
      <alignment horizontal="center" readingOrder="0" shrinkToFit="0" wrapText="1"/>
    </xf>
    <xf borderId="9" fillId="4" fontId="7" numFmtId="0" xfId="0" applyAlignment="1" applyBorder="1" applyFont="1">
      <alignment horizontal="center" readingOrder="0" vertical="bottom"/>
    </xf>
    <xf borderId="9" fillId="4" fontId="1" numFmtId="0" xfId="0" applyAlignment="1" applyBorder="1" applyFont="1">
      <alignment horizontal="center" readingOrder="0" vertical="bottom"/>
    </xf>
    <xf borderId="9" fillId="4" fontId="1" numFmtId="0" xfId="0" applyAlignment="1" applyBorder="1" applyFont="1">
      <alignment vertical="bottom"/>
    </xf>
    <xf borderId="10" fillId="4" fontId="1" numFmtId="0" xfId="0" applyAlignment="1" applyBorder="1" applyFont="1">
      <alignment horizontal="center" readingOrder="0" vertical="bottom"/>
    </xf>
    <xf borderId="9" fillId="3" fontId="7" numFmtId="0" xfId="0" applyAlignment="1" applyBorder="1" applyFont="1">
      <alignment horizontal="center" readingOrder="0" vertical="bottom"/>
    </xf>
    <xf borderId="9" fillId="3" fontId="1" numFmtId="0" xfId="0" applyAlignment="1" applyBorder="1" applyFont="1">
      <alignment horizontal="center" readingOrder="0" vertical="bottom"/>
    </xf>
    <xf borderId="9" fillId="3" fontId="1" numFmtId="0" xfId="0" applyAlignment="1" applyBorder="1" applyFont="1">
      <alignment vertical="bottom"/>
    </xf>
    <xf borderId="10" fillId="3" fontId="1" numFmtId="0" xfId="0" applyAlignment="1" applyBorder="1" applyFont="1">
      <alignment horizontal="center" readingOrder="0" vertical="bottom"/>
    </xf>
    <xf borderId="6" fillId="4" fontId="7" numFmtId="0" xfId="0" applyAlignment="1" applyBorder="1" applyFont="1">
      <alignment horizontal="center" shrinkToFit="0" vertical="bottom" wrapText="1"/>
    </xf>
    <xf borderId="6" fillId="3" fontId="7" numFmtId="0" xfId="0" applyAlignment="1" applyBorder="1" applyFont="1">
      <alignment horizontal="center" shrinkToFit="0" vertical="bottom" wrapText="1"/>
    </xf>
    <xf borderId="9" fillId="3" fontId="1" numFmtId="0" xfId="0" applyBorder="1" applyFont="1"/>
    <xf borderId="9" fillId="3" fontId="1" numFmtId="0" xfId="0" applyAlignment="1" applyBorder="1" applyFont="1">
      <alignment horizontal="center" readingOrder="0"/>
    </xf>
    <xf borderId="19" fillId="5" fontId="6" numFmtId="0" xfId="0" applyAlignment="1" applyBorder="1" applyFont="1">
      <alignment horizontal="center" shrinkToFit="0" wrapText="1"/>
    </xf>
    <xf borderId="6" fillId="6" fontId="7" numFmtId="0" xfId="0" applyAlignment="1" applyBorder="1" applyFont="1">
      <alignment horizontal="center" shrinkToFit="0" wrapText="1"/>
    </xf>
    <xf borderId="6" fillId="6" fontId="12" numFmtId="0" xfId="0" applyAlignment="1" applyBorder="1" applyFont="1">
      <alignment horizontal="center" shrinkToFit="0" wrapText="1"/>
    </xf>
    <xf borderId="4" fillId="6" fontId="7" numFmtId="0" xfId="0" applyAlignment="1" applyBorder="1" applyFont="1">
      <alignment horizontal="center" shrinkToFit="0" wrapText="1"/>
    </xf>
    <xf borderId="10" fillId="6" fontId="7" numFmtId="0" xfId="0" applyAlignment="1" applyBorder="1" applyFont="1">
      <alignment horizontal="center" shrinkToFit="0" wrapText="1"/>
    </xf>
    <xf borderId="6" fillId="5" fontId="10" numFmtId="0" xfId="0" applyAlignment="1" applyBorder="1" applyFont="1">
      <alignment horizontal="center" shrinkToFit="0" wrapText="1"/>
    </xf>
    <xf borderId="0" fillId="0" fontId="11" numFmtId="0" xfId="0" applyAlignment="1" applyFont="1">
      <alignment vertical="bottom"/>
    </xf>
    <xf borderId="2" fillId="7" fontId="2" numFmtId="0" xfId="0" applyAlignment="1" applyBorder="1" applyFill="1" applyFont="1">
      <alignment horizontal="center" shrinkToFit="0" wrapText="1"/>
    </xf>
    <xf borderId="2" fillId="7" fontId="2" numFmtId="3" xfId="0" applyAlignment="1" applyBorder="1" applyFont="1" applyNumberFormat="1">
      <alignment horizontal="center" shrinkToFit="0" wrapText="1"/>
    </xf>
    <xf borderId="24" fillId="4" fontId="7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readingOrder="0" vertical="bottom"/>
    </xf>
    <xf borderId="25" fillId="4" fontId="7" numFmtId="0" xfId="0" applyAlignment="1" applyBorder="1" applyFont="1">
      <alignment horizontal="center" readingOrder="0" vertical="bottom"/>
    </xf>
    <xf borderId="9" fillId="3" fontId="14" numFmtId="0" xfId="0" applyAlignment="1" applyBorder="1" applyFont="1">
      <alignment horizontal="center" readingOrder="0" shrinkToFit="0" wrapText="1"/>
    </xf>
    <xf borderId="9" fillId="4" fontId="1" numFmtId="0" xfId="0" applyAlignment="1" applyBorder="1" applyFont="1">
      <alignment horizontal="center" vertical="bottom"/>
    </xf>
    <xf borderId="7" fillId="4" fontId="6" numFmtId="0" xfId="0" applyAlignment="1" applyBorder="1" applyFont="1">
      <alignment horizontal="center" shrinkToFit="0" vertical="bottom" wrapText="1"/>
    </xf>
    <xf borderId="9" fillId="3" fontId="1" numFmtId="0" xfId="0" applyAlignment="1" applyBorder="1" applyFont="1">
      <alignment horizontal="center" vertical="bottom"/>
    </xf>
    <xf borderId="24" fillId="3" fontId="7" numFmtId="0" xfId="0" applyAlignment="1" applyBorder="1" applyFont="1">
      <alignment horizontal="center" shrinkToFit="0" wrapText="1"/>
    </xf>
    <xf borderId="25" fillId="4" fontId="7" numFmtId="0" xfId="0" applyAlignment="1" applyBorder="1" applyFont="1">
      <alignment horizontal="center" vertical="bottom"/>
    </xf>
    <xf borderId="9" fillId="4" fontId="7" numFmtId="0" xfId="0" applyAlignment="1" applyBorder="1" applyFont="1">
      <alignment horizontal="center" vertical="bottom"/>
    </xf>
    <xf borderId="9" fillId="3" fontId="14" numFmtId="0" xfId="0" applyAlignment="1" applyBorder="1" applyFont="1">
      <alignment horizontal="center" shrinkToFit="0" wrapText="1"/>
    </xf>
    <xf borderId="24" fillId="4" fontId="7" numFmtId="0" xfId="0" applyAlignment="1" applyBorder="1" applyFont="1">
      <alignment horizontal="center" vertical="bottom"/>
    </xf>
    <xf borderId="9" fillId="3" fontId="7" numFmtId="0" xfId="0" applyAlignment="1" applyBorder="1" applyFont="1">
      <alignment horizontal="center" vertical="bottom"/>
    </xf>
    <xf borderId="24" fillId="3" fontId="7" numFmtId="0" xfId="0" applyAlignment="1" applyBorder="1" applyFont="1">
      <alignment horizontal="center" vertical="bottom"/>
    </xf>
    <xf borderId="26" fillId="3" fontId="7" numFmtId="0" xfId="0" applyAlignment="1" applyBorder="1" applyFont="1">
      <alignment horizontal="center" readingOrder="0" shrinkToFit="0" wrapText="1"/>
    </xf>
    <xf borderId="26" fillId="3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JAN 2024-style">
      <tableStyleElement dxfId="1" type="headerRow"/>
      <tableStyleElement dxfId="2" type="firstRowStripe"/>
      <tableStyleElement dxfId="3" type="secondRowStripe"/>
    </tableStyle>
    <tableStyle count="3" pivot="0" name="JAN 2024-style 2">
      <tableStyleElement dxfId="1" type="headerRow"/>
      <tableStyleElement dxfId="2" type="firstRowStripe"/>
      <tableStyleElement dxfId="1" type="secondRowStripe"/>
    </tableStyle>
    <tableStyle count="3" pivot="0" name="NOV 2023-style">
      <tableStyleElement dxfId="1" type="headerRow"/>
      <tableStyleElement dxfId="2" type="firstRowStripe"/>
      <tableStyleElement dxfId="3" type="secondRowStripe"/>
    </tableStyle>
    <tableStyle count="3" pivot="0" name="NOV 2023-style 2">
      <tableStyleElement dxfId="1" type="headerRow"/>
      <tableStyleElement dxfId="2" type="firstRowStripe"/>
      <tableStyleElement dxfId="1" type="secondRowStripe"/>
    </tableStyle>
    <tableStyle count="3" pivot="0" name="OCT 2023-style">
      <tableStyleElement dxfId="1" type="headerRow"/>
      <tableStyleElement dxfId="2" type="firstRowStripe"/>
      <tableStyleElement dxfId="3" type="secondRowStripe"/>
    </tableStyle>
    <tableStyle count="3" pivot="0" name="OCT 2023-style 2">
      <tableStyleElement dxfId="1" type="headerRow"/>
      <tableStyleElement dxfId="2" type="firstRowStripe"/>
      <tableStyleElement dxfId="1" type="secondRowStripe"/>
    </tableStyle>
    <tableStyle count="3" pivot="0" name="OCT 2023-style 3">
      <tableStyleElement dxfId="1" type="headerRow"/>
      <tableStyleElement dxfId="2" type="firstRowStripe"/>
      <tableStyleElement dxfId="1" type="secondRowStripe"/>
    </tableStyle>
    <tableStyle count="3" pivot="0" name="DEC 2023-style">
      <tableStyleElement dxfId="1" type="headerRow"/>
      <tableStyleElement dxfId="2" type="firstRowStripe"/>
      <tableStyleElement dxfId="3" type="secondRowStripe"/>
    </tableStyle>
    <tableStyle count="3" pivot="0" name="DEC 2023-style 2">
      <tableStyleElement dxfId="1" type="headerRow"/>
      <tableStyleElement dxfId="2" type="firstRowStripe"/>
      <tableStyleElement dxfId="1" type="secondRowStripe"/>
    </tableStyle>
    <tableStyle count="3" pivot="0" name="SEP 2023-style">
      <tableStyleElement dxfId="1" type="headerRow"/>
      <tableStyleElement dxfId="2" type="firstRowStripe"/>
      <tableStyleElement dxfId="3" type="secondRowStripe"/>
    </tableStyle>
    <tableStyle count="3" pivot="0" name="SEP 2023-style 2">
      <tableStyleElement dxfId="1" type="headerRow"/>
      <tableStyleElement dxfId="2" type="firstRowStripe"/>
      <tableStyleElement dxfId="1" type="secondRowStripe"/>
    </tableStyle>
    <tableStyle count="3" pivot="0" name="August 2023-style">
      <tableStyleElement dxfId="1" type="headerRow"/>
      <tableStyleElement dxfId="2" type="firstRowStripe"/>
      <tableStyleElement dxfId="3" type="secondRowStripe"/>
    </tableStyle>
    <tableStyle count="3" pivot="0" name="August 2023-style 2">
      <tableStyleElement dxfId="1" type="headerRow"/>
      <tableStyleElement dxfId="2" type="firstRowStripe"/>
      <tableStyleElement dxfId="1" type="secondRowStripe"/>
    </tableStyle>
    <tableStyle count="3" pivot="0" name="July2023-style">
      <tableStyleElement dxfId="1" type="headerRow"/>
      <tableStyleElement dxfId="2" type="firstRowStripe"/>
      <tableStyleElement dxfId="3" type="secondRowStripe"/>
    </tableStyle>
    <tableStyle count="3" pivot="0" name="July2023-style 2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50</xdr:row>
      <xdr:rowOff>0</xdr:rowOff>
    </xdr:from>
    <xdr:ext cx="5353050" cy="3562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47</xdr:row>
      <xdr:rowOff>200025</xdr:rowOff>
    </xdr:from>
    <xdr:ext cx="5981700" cy="33623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5972175" cy="3867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51</xdr:row>
      <xdr:rowOff>47625</xdr:rowOff>
    </xdr:from>
    <xdr:ext cx="5762625" cy="34385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51</xdr:row>
      <xdr:rowOff>95250</xdr:rowOff>
    </xdr:from>
    <xdr:ext cx="5153025" cy="33337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55</xdr:row>
      <xdr:rowOff>85725</xdr:rowOff>
    </xdr:from>
    <xdr:ext cx="4657725" cy="32861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J6:L49" displayName="Table_1" id="1">
  <tableColumns count="3">
    <tableColumn name="Column1" id="1"/>
    <tableColumn name="Column2" id="2"/>
    <tableColumn name="Column3" id="3"/>
  </tableColumns>
  <tableStyleInfo name="JAN 202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Q8:Z49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JAN 202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J6:L47" displayName="Table_3" id="3">
  <tableColumns count="3">
    <tableColumn name="Column1" id="1"/>
    <tableColumn name="Column2" id="2"/>
    <tableColumn name="Column3" id="3"/>
  </tableColumns>
  <tableStyleInfo name="NOV 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R8:X47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OV 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J6:L43" displayName="Table_5" id="5">
  <tableColumns count="3">
    <tableColumn name="Column1" id="1"/>
    <tableColumn name="Column2" id="2"/>
    <tableColumn name="Column3" id="3"/>
  </tableColumns>
  <tableStyleInfo name="OCT 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R6:R7" displayName="Table_6" id="6">
  <tableColumns count="1">
    <tableColumn name="Column1" id="1"/>
  </tableColumns>
  <tableStyleInfo name="OCT 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R8:X43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OCT 202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J6:L35" displayName="Table_8" id="8">
  <tableColumns count="3">
    <tableColumn name="Column1" id="1"/>
    <tableColumn name="Column2" id="2"/>
    <tableColumn name="Column3" id="3"/>
  </tableColumns>
  <tableStyleInfo name="DEC 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Q8:Y35" displayName="Table_9" id="9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DEC 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J6:L49" displayName="Table_10" id="10">
  <tableColumns count="3">
    <tableColumn name="Column1" id="1"/>
    <tableColumn name="Column2" id="2"/>
    <tableColumn name="Column3" id="3"/>
  </tableColumns>
  <tableStyleInfo name="SEP 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R8:X49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P 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J6:K49" displayName="Table_12" id="12">
  <tableColumns count="2">
    <tableColumn name="Column1" id="1"/>
    <tableColumn name="Column2" id="2"/>
  </tableColumns>
  <tableStyleInfo name="August 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R8:V49" display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August 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J6:J20" displayName="Table_14" id="14">
  <tableColumns count="1">
    <tableColumn name="Column1" id="1"/>
  </tableColumns>
  <tableStyleInfo name="July2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R8:R25" displayName="Table_15" id="15">
  <tableColumns count="1">
    <tableColumn name="Column1" id="1"/>
  </tableColumns>
  <tableStyleInfo name="July202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2.xml"/><Relationship Id="rId5" Type="http://schemas.openxmlformats.org/officeDocument/2006/relationships/table" Target="../tables/table1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14.xml"/><Relationship Id="rId5" Type="http://schemas.openxmlformats.org/officeDocument/2006/relationships/table" Target="../tables/table1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>
        <v>14630.0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>
      <c r="A2" s="7"/>
      <c r="B2" s="8" t="s">
        <v>1</v>
      </c>
      <c r="C2" s="8">
        <f>AB50</f>
        <v>277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7"/>
      <c r="B3" s="9" t="s">
        <v>2</v>
      </c>
      <c r="C3" s="10">
        <f>C1-C2</f>
        <v>14353</v>
      </c>
      <c r="D3" s="4"/>
      <c r="E3" s="4"/>
      <c r="F3" s="5"/>
      <c r="G3" s="5"/>
      <c r="H3" s="5"/>
      <c r="I3" s="5"/>
      <c r="J3" s="5"/>
      <c r="K3" s="5"/>
      <c r="L3" s="5"/>
      <c r="M3" s="5"/>
      <c r="N3" s="11"/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5"/>
    </row>
    <row r="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5" t="s">
        <v>20</v>
      </c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5" t="s">
        <v>26</v>
      </c>
      <c r="Y5" s="15" t="s">
        <v>27</v>
      </c>
      <c r="Z5" s="15" t="s">
        <v>28</v>
      </c>
      <c r="AA5" s="16" t="s">
        <v>29</v>
      </c>
      <c r="AB5" s="14" t="s">
        <v>30</v>
      </c>
      <c r="AC5" s="5"/>
    </row>
    <row r="6">
      <c r="A6" s="17">
        <v>45293.0</v>
      </c>
      <c r="B6" s="18" t="s">
        <v>31</v>
      </c>
      <c r="C6" s="19" t="s">
        <v>32</v>
      </c>
      <c r="D6" s="19"/>
      <c r="E6" s="19"/>
      <c r="F6" s="19"/>
      <c r="G6" s="19">
        <v>12.0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12.0</v>
      </c>
      <c r="S6" s="19"/>
      <c r="T6" s="19"/>
      <c r="U6" s="19"/>
      <c r="V6" s="19"/>
      <c r="W6" s="19"/>
      <c r="X6" s="19"/>
      <c r="Y6" s="19">
        <v>12.0</v>
      </c>
      <c r="Z6" s="19"/>
      <c r="AA6" s="20">
        <f t="shared" ref="AA6:AA49" si="1">SUM(C6:Z6)</f>
        <v>36</v>
      </c>
      <c r="AB6" s="21">
        <f>SUM(AA6:AA7)</f>
        <v>72</v>
      </c>
      <c r="AC6" s="5"/>
    </row>
    <row r="7">
      <c r="A7" s="22"/>
      <c r="B7" s="23" t="s">
        <v>33</v>
      </c>
      <c r="C7" s="24" t="s">
        <v>32</v>
      </c>
      <c r="D7" s="24"/>
      <c r="E7" s="24"/>
      <c r="F7" s="24"/>
      <c r="G7" s="24">
        <v>12.0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>
        <v>12.0</v>
      </c>
      <c r="S7" s="24"/>
      <c r="T7" s="24"/>
      <c r="U7" s="24"/>
      <c r="V7" s="24"/>
      <c r="W7" s="24"/>
      <c r="X7" s="24"/>
      <c r="Y7" s="24">
        <v>12.0</v>
      </c>
      <c r="Z7" s="24"/>
      <c r="AA7" s="20">
        <f t="shared" si="1"/>
        <v>36</v>
      </c>
      <c r="AB7" s="25"/>
      <c r="AC7" s="5"/>
    </row>
    <row r="8">
      <c r="A8" s="17">
        <v>45294.0</v>
      </c>
      <c r="B8" s="18" t="s">
        <v>31</v>
      </c>
      <c r="C8" s="26">
        <v>12.0</v>
      </c>
      <c r="D8" s="19">
        <v>12.0</v>
      </c>
      <c r="E8" s="19"/>
      <c r="F8" s="19"/>
      <c r="G8" s="19">
        <v>12.0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12.0</v>
      </c>
      <c r="S8" s="19"/>
      <c r="T8" s="19"/>
      <c r="U8" s="19"/>
      <c r="V8" s="19"/>
      <c r="W8" s="27"/>
      <c r="X8" s="27"/>
      <c r="Y8" s="27">
        <v>12.0</v>
      </c>
      <c r="Z8" s="27"/>
      <c r="AA8" s="20">
        <f t="shared" si="1"/>
        <v>60</v>
      </c>
      <c r="AB8" s="21">
        <f>SUM(AA8:AA9)</f>
        <v>120</v>
      </c>
      <c r="AC8" s="5"/>
    </row>
    <row r="9">
      <c r="A9" s="22"/>
      <c r="B9" s="23" t="s">
        <v>33</v>
      </c>
      <c r="C9" s="28">
        <v>12.0</v>
      </c>
      <c r="D9" s="24">
        <v>12.0</v>
      </c>
      <c r="E9" s="24"/>
      <c r="F9" s="24"/>
      <c r="G9" s="24">
        <v>12.0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>
        <v>12.0</v>
      </c>
      <c r="S9" s="24"/>
      <c r="T9" s="24"/>
      <c r="U9" s="24"/>
      <c r="V9" s="24"/>
      <c r="W9" s="29"/>
      <c r="X9" s="29"/>
      <c r="Y9" s="29">
        <v>12.0</v>
      </c>
      <c r="Z9" s="29"/>
      <c r="AA9" s="20">
        <f t="shared" si="1"/>
        <v>60</v>
      </c>
      <c r="AB9" s="25"/>
      <c r="AC9" s="6" t="s">
        <v>34</v>
      </c>
    </row>
    <row r="10">
      <c r="A10" s="17">
        <v>45295.0</v>
      </c>
      <c r="B10" s="18" t="s">
        <v>31</v>
      </c>
      <c r="C10" s="19">
        <v>17.0</v>
      </c>
      <c r="D10" s="19">
        <v>22.0</v>
      </c>
      <c r="E10" s="19"/>
      <c r="F10" s="19"/>
      <c r="G10" s="19">
        <v>22.0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>
        <v>12.0</v>
      </c>
      <c r="S10" s="19"/>
      <c r="T10" s="19"/>
      <c r="U10" s="19"/>
      <c r="V10" s="19"/>
      <c r="W10" s="27"/>
      <c r="X10" s="27"/>
      <c r="Y10" s="27"/>
      <c r="Z10" s="27"/>
      <c r="AA10" s="20">
        <f t="shared" si="1"/>
        <v>73</v>
      </c>
      <c r="AB10" s="21">
        <f>SUM(AA10:AA11)</f>
        <v>85</v>
      </c>
      <c r="AC10" s="5"/>
    </row>
    <row r="11">
      <c r="A11" s="22"/>
      <c r="B11" s="23" t="s">
        <v>33</v>
      </c>
      <c r="C11" s="24"/>
      <c r="D11" s="24">
        <v>12.0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9"/>
      <c r="X11" s="29"/>
      <c r="Y11" s="29"/>
      <c r="Z11" s="29"/>
      <c r="AA11" s="20">
        <f t="shared" si="1"/>
        <v>12</v>
      </c>
      <c r="AB11" s="25"/>
      <c r="AC11" s="5"/>
    </row>
    <row r="12">
      <c r="A12" s="17">
        <v>45296.0</v>
      </c>
      <c r="B12" s="18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9"/>
      <c r="W12" s="29"/>
      <c r="X12" s="27"/>
      <c r="Y12" s="27"/>
      <c r="Z12" s="27"/>
      <c r="AA12" s="20">
        <f t="shared" si="1"/>
        <v>0</v>
      </c>
      <c r="AB12" s="21">
        <f>SUM(AA12:AA13)</f>
        <v>0</v>
      </c>
      <c r="AC12" s="5"/>
    </row>
    <row r="13">
      <c r="A13" s="22"/>
      <c r="B13" s="23" t="s">
        <v>33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9"/>
      <c r="W13" s="29"/>
      <c r="X13" s="29"/>
      <c r="Y13" s="29"/>
      <c r="Z13" s="29"/>
      <c r="AA13" s="20">
        <f t="shared" si="1"/>
        <v>0</v>
      </c>
      <c r="AB13" s="25"/>
      <c r="AC13" s="5"/>
    </row>
    <row r="14">
      <c r="A14" s="17">
        <v>45299.0</v>
      </c>
      <c r="B14" s="18" t="s">
        <v>31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9"/>
      <c r="W14" s="29"/>
      <c r="X14" s="27"/>
      <c r="Y14" s="27"/>
      <c r="Z14" s="27"/>
      <c r="AA14" s="20">
        <f t="shared" si="1"/>
        <v>0</v>
      </c>
      <c r="AB14" s="21">
        <f>SUM(AA14:AA15)</f>
        <v>0</v>
      </c>
      <c r="AC14" s="5"/>
    </row>
    <row r="15">
      <c r="A15" s="22"/>
      <c r="B15" s="23" t="s">
        <v>33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9"/>
      <c r="W15" s="29"/>
      <c r="X15" s="29"/>
      <c r="Y15" s="29"/>
      <c r="Z15" s="29"/>
      <c r="AA15" s="20">
        <f t="shared" si="1"/>
        <v>0</v>
      </c>
      <c r="AB15" s="25"/>
      <c r="AC15" s="5"/>
    </row>
    <row r="16">
      <c r="A16" s="17">
        <v>45300.0</v>
      </c>
      <c r="B16" s="18" t="s">
        <v>31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9"/>
      <c r="W16" s="29"/>
      <c r="X16" s="27"/>
      <c r="Y16" s="27"/>
      <c r="Z16" s="27"/>
      <c r="AA16" s="20">
        <f t="shared" si="1"/>
        <v>0</v>
      </c>
      <c r="AB16" s="21">
        <f>SUM(AA16:AA17)</f>
        <v>0</v>
      </c>
      <c r="AC16" s="5"/>
    </row>
    <row r="17">
      <c r="A17" s="22"/>
      <c r="B17" s="23" t="s">
        <v>33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9"/>
      <c r="W17" s="29"/>
      <c r="X17" s="29"/>
      <c r="Y17" s="29"/>
      <c r="Z17" s="29"/>
      <c r="AA17" s="20">
        <f t="shared" si="1"/>
        <v>0</v>
      </c>
      <c r="AB17" s="25"/>
      <c r="AC17" s="5"/>
    </row>
    <row r="18">
      <c r="A18" s="17">
        <v>45301.0</v>
      </c>
      <c r="B18" s="18" t="s">
        <v>31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9"/>
      <c r="W18" s="29"/>
      <c r="X18" s="27"/>
      <c r="Y18" s="27"/>
      <c r="Z18" s="27"/>
      <c r="AA18" s="20">
        <f t="shared" si="1"/>
        <v>0</v>
      </c>
      <c r="AB18" s="21">
        <f>SUM(AA18:AA19)</f>
        <v>0</v>
      </c>
      <c r="AC18" s="5"/>
    </row>
    <row r="19">
      <c r="A19" s="22"/>
      <c r="B19" s="23" t="s">
        <v>33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9"/>
      <c r="W19" s="29"/>
      <c r="X19" s="29"/>
      <c r="Y19" s="29"/>
      <c r="Z19" s="29"/>
      <c r="AA19" s="20">
        <f t="shared" si="1"/>
        <v>0</v>
      </c>
      <c r="AB19" s="25"/>
      <c r="AC19" s="5"/>
    </row>
    <row r="20">
      <c r="A20" s="17">
        <v>45302.0</v>
      </c>
      <c r="B20" s="18" t="s">
        <v>31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7"/>
      <c r="W20" s="27"/>
      <c r="X20" s="27"/>
      <c r="Y20" s="27"/>
      <c r="Z20" s="27"/>
      <c r="AA20" s="20">
        <f t="shared" si="1"/>
        <v>0</v>
      </c>
      <c r="AB20" s="21">
        <f>SUM(AA20:AA21)</f>
        <v>0</v>
      </c>
      <c r="AC20" s="5"/>
    </row>
    <row r="21">
      <c r="A21" s="22"/>
      <c r="B21" s="23" t="s">
        <v>33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9"/>
      <c r="W21" s="29"/>
      <c r="X21" s="29"/>
      <c r="Y21" s="29"/>
      <c r="Z21" s="29"/>
      <c r="AA21" s="20">
        <f t="shared" si="1"/>
        <v>0</v>
      </c>
      <c r="AB21" s="25"/>
      <c r="AC21" s="5"/>
    </row>
    <row r="22">
      <c r="A22" s="17">
        <v>45303.0</v>
      </c>
      <c r="B22" s="18" t="s">
        <v>31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7"/>
      <c r="X22" s="27"/>
      <c r="Y22" s="27"/>
      <c r="Z22" s="27"/>
      <c r="AA22" s="20">
        <f t="shared" si="1"/>
        <v>0</v>
      </c>
      <c r="AB22" s="21">
        <f>SUM(AA22:AA23)</f>
        <v>0</v>
      </c>
      <c r="AC22" s="5"/>
    </row>
    <row r="23">
      <c r="A23" s="22"/>
      <c r="B23" s="23" t="s">
        <v>33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9"/>
      <c r="X23" s="29"/>
      <c r="Y23" s="29"/>
      <c r="Z23" s="29"/>
      <c r="AA23" s="20">
        <f t="shared" si="1"/>
        <v>0</v>
      </c>
      <c r="AB23" s="25"/>
      <c r="AC23" s="5"/>
    </row>
    <row r="24">
      <c r="A24" s="17">
        <v>45306.0</v>
      </c>
      <c r="B24" s="18" t="s">
        <v>31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7"/>
      <c r="X24" s="27"/>
      <c r="Y24" s="27"/>
      <c r="Z24" s="27"/>
      <c r="AA24" s="20">
        <f t="shared" si="1"/>
        <v>0</v>
      </c>
      <c r="AB24" s="21">
        <f>SUM(AA24:AA25)</f>
        <v>0</v>
      </c>
      <c r="AC24" s="5"/>
    </row>
    <row r="25">
      <c r="A25" s="22"/>
      <c r="B25" s="23" t="s">
        <v>33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9"/>
      <c r="X25" s="29"/>
      <c r="Y25" s="29"/>
      <c r="Z25" s="29"/>
      <c r="AA25" s="20">
        <f t="shared" si="1"/>
        <v>0</v>
      </c>
      <c r="AB25" s="25"/>
      <c r="AC25" s="5"/>
    </row>
    <row r="26">
      <c r="A26" s="17">
        <v>45307.0</v>
      </c>
      <c r="B26" s="18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7"/>
      <c r="X26" s="27"/>
      <c r="Y26" s="27"/>
      <c r="Z26" s="27"/>
      <c r="AA26" s="20">
        <f t="shared" si="1"/>
        <v>0</v>
      </c>
      <c r="AB26" s="21">
        <f>SUM(AA26:AA27)</f>
        <v>0</v>
      </c>
      <c r="AC26" s="5"/>
    </row>
    <row r="27">
      <c r="A27" s="22"/>
      <c r="B27" s="23" t="s">
        <v>33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9"/>
      <c r="X27" s="29"/>
      <c r="Y27" s="29"/>
      <c r="Z27" s="29"/>
      <c r="AA27" s="20">
        <f t="shared" si="1"/>
        <v>0</v>
      </c>
      <c r="AB27" s="25"/>
      <c r="AC27" s="5"/>
    </row>
    <row r="28">
      <c r="A28" s="17">
        <v>45308.0</v>
      </c>
      <c r="B28" s="18" t="s">
        <v>31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7"/>
      <c r="X28" s="27"/>
      <c r="Y28" s="27"/>
      <c r="Z28" s="27"/>
      <c r="AA28" s="20">
        <f t="shared" si="1"/>
        <v>0</v>
      </c>
      <c r="AB28" s="21">
        <f>SUM(AA28:AA29)</f>
        <v>0</v>
      </c>
      <c r="AC28" s="5"/>
    </row>
    <row r="29">
      <c r="A29" s="22"/>
      <c r="B29" s="23" t="s">
        <v>33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9"/>
      <c r="X29" s="29"/>
      <c r="Y29" s="29"/>
      <c r="Z29" s="29"/>
      <c r="AA29" s="20">
        <f t="shared" si="1"/>
        <v>0</v>
      </c>
      <c r="AB29" s="25"/>
      <c r="AC29" s="5"/>
    </row>
    <row r="30">
      <c r="A30" s="17">
        <v>45309.0</v>
      </c>
      <c r="B30" s="18" t="s">
        <v>31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7"/>
      <c r="X30" s="27"/>
      <c r="Y30" s="27"/>
      <c r="Z30" s="27"/>
      <c r="AA30" s="20">
        <f t="shared" si="1"/>
        <v>0</v>
      </c>
      <c r="AB30" s="21">
        <f>SUM(AA30:AA31)</f>
        <v>0</v>
      </c>
      <c r="AC30" s="5"/>
    </row>
    <row r="31">
      <c r="A31" s="22"/>
      <c r="B31" s="23" t="s">
        <v>33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9"/>
      <c r="X31" s="29"/>
      <c r="Y31" s="29"/>
      <c r="Z31" s="29"/>
      <c r="AA31" s="30">
        <f t="shared" si="1"/>
        <v>0</v>
      </c>
      <c r="AB31" s="31"/>
      <c r="AC31" s="5"/>
    </row>
    <row r="32">
      <c r="A32" s="17">
        <v>45310.0</v>
      </c>
      <c r="B32" s="18" t="s">
        <v>31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7"/>
      <c r="X32" s="27"/>
      <c r="Y32" s="27"/>
      <c r="Z32" s="27"/>
      <c r="AA32" s="20">
        <f t="shared" si="1"/>
        <v>0</v>
      </c>
      <c r="AB32" s="21">
        <f>SUM(AA32:AA33)</f>
        <v>0</v>
      </c>
      <c r="AC32" s="5"/>
    </row>
    <row r="33">
      <c r="A33" s="22"/>
      <c r="B33" s="23" t="s">
        <v>33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9"/>
      <c r="X33" s="29"/>
      <c r="Y33" s="29"/>
      <c r="Z33" s="29"/>
      <c r="AA33" s="30">
        <f t="shared" si="1"/>
        <v>0</v>
      </c>
      <c r="AB33" s="31"/>
      <c r="AC33" s="5"/>
    </row>
    <row r="34">
      <c r="A34" s="17">
        <v>45313.0</v>
      </c>
      <c r="B34" s="32" t="s">
        <v>31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7"/>
      <c r="X34" s="27"/>
      <c r="Y34" s="29"/>
      <c r="Z34" s="29"/>
      <c r="AA34" s="33">
        <f t="shared" si="1"/>
        <v>0</v>
      </c>
      <c r="AB34" s="34">
        <f>SUM(AA34:AA35)</f>
        <v>0</v>
      </c>
      <c r="AC34" s="35"/>
    </row>
    <row r="35">
      <c r="A35" s="22"/>
      <c r="B35" s="36" t="s">
        <v>33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9"/>
      <c r="X35" s="29"/>
      <c r="Y35" s="27"/>
      <c r="Z35" s="27"/>
      <c r="AA35" s="37">
        <f t="shared" si="1"/>
        <v>0</v>
      </c>
      <c r="AB35" s="31"/>
      <c r="AC35" s="35"/>
    </row>
    <row r="36">
      <c r="A36" s="17">
        <v>45314.0</v>
      </c>
      <c r="B36" s="18" t="s">
        <v>31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7"/>
      <c r="X36" s="27"/>
      <c r="Y36" s="27"/>
      <c r="Z36" s="27"/>
      <c r="AA36" s="20">
        <f t="shared" si="1"/>
        <v>0</v>
      </c>
      <c r="AB36" s="21">
        <f>SUM(AA36:AA37)</f>
        <v>0</v>
      </c>
      <c r="AC36" s="5"/>
    </row>
    <row r="37">
      <c r="A37" s="22"/>
      <c r="B37" s="23" t="s">
        <v>33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9"/>
      <c r="X37" s="29"/>
      <c r="Y37" s="29"/>
      <c r="Z37" s="29"/>
      <c r="AA37" s="20">
        <f t="shared" si="1"/>
        <v>0</v>
      </c>
      <c r="AB37" s="25"/>
      <c r="AC37" s="5"/>
    </row>
    <row r="38">
      <c r="A38" s="17">
        <v>45315.0</v>
      </c>
      <c r="B38" s="18" t="s">
        <v>31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7"/>
      <c r="X38" s="27"/>
      <c r="Y38" s="27"/>
      <c r="Z38" s="27"/>
      <c r="AA38" s="20">
        <f t="shared" si="1"/>
        <v>0</v>
      </c>
      <c r="AB38" s="21">
        <f>SUM(AA38:AA39)</f>
        <v>0</v>
      </c>
      <c r="AC38" s="5"/>
    </row>
    <row r="39">
      <c r="A39" s="22"/>
      <c r="B39" s="23" t="s">
        <v>33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9"/>
      <c r="X39" s="29"/>
      <c r="Y39" s="29"/>
      <c r="Z39" s="29"/>
      <c r="AA39" s="30">
        <f t="shared" si="1"/>
        <v>0</v>
      </c>
      <c r="AB39" s="31"/>
      <c r="AC39" s="5"/>
    </row>
    <row r="40">
      <c r="A40" s="17">
        <v>45316.0</v>
      </c>
      <c r="B40" s="18" t="s">
        <v>31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7"/>
      <c r="X40" s="27"/>
      <c r="Y40" s="27"/>
      <c r="Z40" s="27"/>
      <c r="AA40" s="20">
        <f t="shared" si="1"/>
        <v>0</v>
      </c>
      <c r="AB40" s="21">
        <f>SUM(AA40:AA41)</f>
        <v>0</v>
      </c>
      <c r="AC40" s="5"/>
    </row>
    <row r="41">
      <c r="A41" s="22"/>
      <c r="B41" s="23" t="s">
        <v>33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9"/>
      <c r="X41" s="29"/>
      <c r="Y41" s="29"/>
      <c r="Z41" s="29"/>
      <c r="AA41" s="30">
        <f t="shared" si="1"/>
        <v>0</v>
      </c>
      <c r="AB41" s="31"/>
      <c r="AC41" s="5"/>
    </row>
    <row r="42">
      <c r="A42" s="17">
        <v>45317.0</v>
      </c>
      <c r="B42" s="32" t="s">
        <v>31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27"/>
      <c r="X42" s="27"/>
      <c r="Y42" s="29"/>
      <c r="Z42" s="29"/>
      <c r="AA42" s="33">
        <f t="shared" si="1"/>
        <v>0</v>
      </c>
      <c r="AB42" s="34">
        <f>SUM(AA42:AA43)</f>
        <v>0</v>
      </c>
      <c r="AC42" s="35"/>
    </row>
    <row r="43">
      <c r="A43" s="22"/>
      <c r="B43" s="36" t="s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9"/>
      <c r="X43" s="29"/>
      <c r="Y43" s="27"/>
      <c r="Z43" s="27"/>
      <c r="AA43" s="37">
        <f t="shared" si="1"/>
        <v>0</v>
      </c>
      <c r="AB43" s="31"/>
      <c r="AC43" s="35"/>
    </row>
    <row r="44">
      <c r="A44" s="17">
        <v>45320.0</v>
      </c>
      <c r="B44" s="18" t="s">
        <v>31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7"/>
      <c r="X44" s="27"/>
      <c r="Y44" s="27"/>
      <c r="Z44" s="27"/>
      <c r="AA44" s="20">
        <f t="shared" si="1"/>
        <v>0</v>
      </c>
      <c r="AB44" s="21">
        <f>SUM(AA44:AA45)</f>
        <v>0</v>
      </c>
      <c r="AC44" s="5"/>
    </row>
    <row r="45">
      <c r="A45" s="22"/>
      <c r="B45" s="23" t="s">
        <v>33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9"/>
      <c r="X45" s="29"/>
      <c r="Y45" s="29"/>
      <c r="Z45" s="29"/>
      <c r="AA45" s="20">
        <f t="shared" si="1"/>
        <v>0</v>
      </c>
      <c r="AB45" s="25"/>
      <c r="AC45" s="5"/>
    </row>
    <row r="46">
      <c r="A46" s="17">
        <v>45321.0</v>
      </c>
      <c r="B46" s="18" t="s">
        <v>31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27"/>
      <c r="X46" s="27"/>
      <c r="Y46" s="27"/>
      <c r="Z46" s="27"/>
      <c r="AA46" s="20">
        <f t="shared" si="1"/>
        <v>0</v>
      </c>
      <c r="AB46" s="21">
        <f>SUM(AA46:AA47)</f>
        <v>0</v>
      </c>
      <c r="AC46" s="5"/>
    </row>
    <row r="47">
      <c r="A47" s="22"/>
      <c r="B47" s="23" t="s">
        <v>33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9"/>
      <c r="X47" s="29"/>
      <c r="Y47" s="29"/>
      <c r="Z47" s="29"/>
      <c r="AA47" s="30">
        <f t="shared" si="1"/>
        <v>0</v>
      </c>
      <c r="AB47" s="31"/>
      <c r="AC47" s="5"/>
    </row>
    <row r="48">
      <c r="A48" s="17">
        <v>45322.0</v>
      </c>
      <c r="B48" s="18" t="s">
        <v>31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27"/>
      <c r="X48" s="27"/>
      <c r="Y48" s="27"/>
      <c r="Z48" s="27"/>
      <c r="AA48" s="20">
        <f t="shared" si="1"/>
        <v>0</v>
      </c>
      <c r="AB48" s="21">
        <f>SUM(AA48:AA49)</f>
        <v>0</v>
      </c>
      <c r="AC48" s="5"/>
    </row>
    <row r="49">
      <c r="A49" s="22"/>
      <c r="B49" s="23" t="s">
        <v>33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9"/>
      <c r="X49" s="29"/>
      <c r="Y49" s="29"/>
      <c r="Z49" s="29"/>
      <c r="AA49" s="30">
        <f t="shared" si="1"/>
        <v>0</v>
      </c>
      <c r="AB49" s="31"/>
      <c r="AC49" s="5"/>
    </row>
    <row r="50">
      <c r="A50" s="38" t="s">
        <v>29</v>
      </c>
      <c r="B50" s="39"/>
      <c r="C50" s="40">
        <f t="shared" ref="C50:AB50" si="2">SUM(C6:C49)</f>
        <v>41</v>
      </c>
      <c r="D50" s="40">
        <f t="shared" si="2"/>
        <v>58</v>
      </c>
      <c r="E50" s="40">
        <f t="shared" si="2"/>
        <v>0</v>
      </c>
      <c r="F50" s="40">
        <f t="shared" si="2"/>
        <v>0</v>
      </c>
      <c r="G50" s="40">
        <f t="shared" si="2"/>
        <v>70</v>
      </c>
      <c r="H50" s="40">
        <f t="shared" si="2"/>
        <v>0</v>
      </c>
      <c r="I50" s="40">
        <f t="shared" si="2"/>
        <v>0</v>
      </c>
      <c r="J50" s="40">
        <f t="shared" si="2"/>
        <v>0</v>
      </c>
      <c r="K50" s="40">
        <f t="shared" si="2"/>
        <v>0</v>
      </c>
      <c r="L50" s="40">
        <f t="shared" si="2"/>
        <v>0</v>
      </c>
      <c r="M50" s="40">
        <f t="shared" si="2"/>
        <v>0</v>
      </c>
      <c r="N50" s="40">
        <f t="shared" si="2"/>
        <v>0</v>
      </c>
      <c r="O50" s="40">
        <f t="shared" si="2"/>
        <v>0</v>
      </c>
      <c r="P50" s="40">
        <f t="shared" si="2"/>
        <v>0</v>
      </c>
      <c r="Q50" s="40">
        <f t="shared" si="2"/>
        <v>0</v>
      </c>
      <c r="R50" s="40">
        <f t="shared" si="2"/>
        <v>60</v>
      </c>
      <c r="S50" s="40">
        <f t="shared" si="2"/>
        <v>0</v>
      </c>
      <c r="T50" s="40">
        <f t="shared" si="2"/>
        <v>0</v>
      </c>
      <c r="U50" s="40">
        <f t="shared" si="2"/>
        <v>0</v>
      </c>
      <c r="V50" s="40">
        <f t="shared" si="2"/>
        <v>0</v>
      </c>
      <c r="W50" s="40">
        <f t="shared" si="2"/>
        <v>0</v>
      </c>
      <c r="X50" s="40">
        <f t="shared" si="2"/>
        <v>0</v>
      </c>
      <c r="Y50" s="40">
        <f t="shared" si="2"/>
        <v>48</v>
      </c>
      <c r="Z50" s="40">
        <f t="shared" si="2"/>
        <v>0</v>
      </c>
      <c r="AA50" s="40">
        <f t="shared" si="2"/>
        <v>277</v>
      </c>
      <c r="AB50" s="41">
        <f t="shared" si="2"/>
        <v>277</v>
      </c>
      <c r="AC50" s="5"/>
    </row>
    <row r="51">
      <c r="A51" s="5"/>
      <c r="B51" s="5"/>
      <c r="C51" s="5"/>
      <c r="D51" s="5"/>
      <c r="E51" s="5"/>
      <c r="F51" s="5"/>
      <c r="G51" s="4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4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4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 t="s">
        <v>35</v>
      </c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4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 t="s">
        <v>36</v>
      </c>
      <c r="P55" s="5"/>
      <c r="Q55" s="5"/>
      <c r="R55" s="6"/>
      <c r="S55" s="6" t="s">
        <v>37</v>
      </c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38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 t="s">
        <v>37</v>
      </c>
      <c r="Q60" s="6" t="s">
        <v>37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 t="s">
        <v>39</v>
      </c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</sheetData>
  <mergeCells count="45">
    <mergeCell ref="A6:A7"/>
    <mergeCell ref="AB6:AB7"/>
    <mergeCell ref="A8:A9"/>
    <mergeCell ref="AB8:AB9"/>
    <mergeCell ref="A10:A11"/>
    <mergeCell ref="AB10:AB11"/>
    <mergeCell ref="AB12:AB13"/>
    <mergeCell ref="A12:A13"/>
    <mergeCell ref="A14:A15"/>
    <mergeCell ref="A16:A17"/>
    <mergeCell ref="A18:A19"/>
    <mergeCell ref="A20:A21"/>
    <mergeCell ref="A22:A23"/>
    <mergeCell ref="A24:A25"/>
    <mergeCell ref="AB14:AB15"/>
    <mergeCell ref="AB16:AB17"/>
    <mergeCell ref="AB18:AB19"/>
    <mergeCell ref="AB20:AB21"/>
    <mergeCell ref="AB22:AB23"/>
    <mergeCell ref="AB24:AB25"/>
    <mergeCell ref="AB26:AB27"/>
    <mergeCell ref="A40:A41"/>
    <mergeCell ref="A42:A43"/>
    <mergeCell ref="A44:A45"/>
    <mergeCell ref="A46:A47"/>
    <mergeCell ref="A48:A49"/>
    <mergeCell ref="A50:B50"/>
    <mergeCell ref="A26:A27"/>
    <mergeCell ref="A28:A29"/>
    <mergeCell ref="A30:A31"/>
    <mergeCell ref="A32:A33"/>
    <mergeCell ref="A34:A35"/>
    <mergeCell ref="A36:A37"/>
    <mergeCell ref="A38:A39"/>
    <mergeCell ref="AB42:AB43"/>
    <mergeCell ref="AB44:AB45"/>
    <mergeCell ref="AB46:AB47"/>
    <mergeCell ref="AB48:AB49"/>
    <mergeCell ref="AB28:AB29"/>
    <mergeCell ref="AB30:AB31"/>
    <mergeCell ref="AB32:AB33"/>
    <mergeCell ref="AB34:AB35"/>
    <mergeCell ref="AB36:AB37"/>
    <mergeCell ref="AB38:AB39"/>
    <mergeCell ref="AB40:AB41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25"/>
    <col customWidth="1" min="2" max="2" width="12.13"/>
    <col customWidth="1" min="3" max="3" width="9.13"/>
    <col customWidth="1" min="4" max="4" width="8.25"/>
    <col customWidth="1" min="5" max="5" width="7.0"/>
    <col customWidth="1" min="6" max="6" width="10.13"/>
    <col customWidth="1" min="7" max="7" width="10.0"/>
    <col customWidth="1" min="8" max="8" width="9.75"/>
    <col customWidth="1" min="9" max="10" width="9.63"/>
    <col customWidth="1" min="11" max="11" width="8.5"/>
    <col customWidth="1" min="12" max="12" width="8.75"/>
    <col customWidth="1" min="13" max="13" width="6.88"/>
    <col customWidth="1" min="14" max="14" width="9.13"/>
    <col customWidth="1" min="15" max="15" width="9.5"/>
    <col customWidth="1" min="16" max="16" width="8.63"/>
    <col customWidth="1" min="17" max="17" width="10.25"/>
    <col customWidth="1" min="18" max="18" width="8.38"/>
    <col customWidth="1" min="19" max="19" width="10.88"/>
    <col customWidth="1" min="20" max="20" width="9.13"/>
    <col customWidth="1" min="21" max="21" width="11.0"/>
    <col customWidth="1" min="22" max="22" width="9.38"/>
    <col customWidth="1" min="23" max="23" width="11.13"/>
    <col customWidth="1" min="24" max="24" width="9.0"/>
    <col customWidth="1" min="25" max="25" width="8.38"/>
    <col customWidth="1" min="26" max="26" width="10.5"/>
    <col customWidth="1" min="27" max="27" width="7.88"/>
    <col customWidth="1" min="28" max="28" width="9.0"/>
    <col customWidth="1" min="29" max="29" width="8.5"/>
    <col customWidth="1" min="30" max="30" width="10.38"/>
  </cols>
  <sheetData>
    <row r="1">
      <c r="A1" s="1"/>
      <c r="B1" s="2" t="s">
        <v>0</v>
      </c>
      <c r="C1" s="3">
        <v>14630.0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5"/>
      <c r="Z1" s="5"/>
      <c r="AA1" s="5"/>
      <c r="AB1" s="5"/>
      <c r="AC1" s="5"/>
      <c r="AD1" s="5"/>
      <c r="AE1" s="6"/>
    </row>
    <row r="2">
      <c r="A2" s="7"/>
      <c r="B2" s="8" t="s">
        <v>1</v>
      </c>
      <c r="C2" s="8">
        <f>AD48</f>
        <v>8631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7"/>
      <c r="B3" s="9" t="s">
        <v>2</v>
      </c>
      <c r="C3" s="10">
        <f>C1-C2</f>
        <v>5999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11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9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40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5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4" t="s">
        <v>41</v>
      </c>
      <c r="Y5" s="14" t="s">
        <v>25</v>
      </c>
      <c r="Z5" s="15" t="s">
        <v>26</v>
      </c>
      <c r="AA5" s="15" t="s">
        <v>27</v>
      </c>
      <c r="AB5" s="15" t="s">
        <v>28</v>
      </c>
      <c r="AC5" s="16" t="s">
        <v>29</v>
      </c>
      <c r="AD5" s="14" t="s">
        <v>30</v>
      </c>
      <c r="AE5" s="5"/>
    </row>
    <row r="6">
      <c r="A6" s="17">
        <v>45231.0</v>
      </c>
      <c r="B6" s="18" t="s">
        <v>31</v>
      </c>
      <c r="C6" s="19">
        <v>12.0</v>
      </c>
      <c r="D6" s="19">
        <v>12.0</v>
      </c>
      <c r="E6" s="19">
        <v>12.0</v>
      </c>
      <c r="F6" s="19" t="s">
        <v>32</v>
      </c>
      <c r="G6" s="19">
        <v>12.0</v>
      </c>
      <c r="H6" s="19">
        <v>12.0</v>
      </c>
      <c r="I6" s="19" t="s">
        <v>32</v>
      </c>
      <c r="J6" s="19">
        <v>12.0</v>
      </c>
      <c r="K6" s="19">
        <v>35.0</v>
      </c>
      <c r="L6" s="19">
        <v>12.0</v>
      </c>
      <c r="M6" s="19" t="s">
        <v>39</v>
      </c>
      <c r="N6" s="19" t="s">
        <v>39</v>
      </c>
      <c r="O6" s="19" t="s">
        <v>32</v>
      </c>
      <c r="P6" s="19">
        <v>12.0</v>
      </c>
      <c r="Q6" s="19">
        <v>12.0</v>
      </c>
      <c r="R6" s="19">
        <v>12.0</v>
      </c>
      <c r="S6" s="19" t="s">
        <v>32</v>
      </c>
      <c r="T6" s="19">
        <v>12.0</v>
      </c>
      <c r="U6" s="19">
        <v>12.0</v>
      </c>
      <c r="V6" s="19">
        <v>12.0</v>
      </c>
      <c r="W6" s="19">
        <v>12.0</v>
      </c>
      <c r="X6" s="19" t="s">
        <v>32</v>
      </c>
      <c r="Y6" s="19">
        <v>12.0</v>
      </c>
      <c r="Z6" s="19">
        <v>12.0</v>
      </c>
      <c r="AA6" s="19">
        <v>12.0</v>
      </c>
      <c r="AB6" s="19">
        <v>12.0</v>
      </c>
      <c r="AC6" s="20">
        <f t="shared" ref="AC6:AC47" si="1">SUM(C6:AB6)</f>
        <v>251</v>
      </c>
      <c r="AD6" s="21">
        <f>SUM(AC6:AC7)</f>
        <v>479</v>
      </c>
      <c r="AE6" s="5"/>
    </row>
    <row r="7">
      <c r="A7" s="22"/>
      <c r="B7" s="23" t="s">
        <v>33</v>
      </c>
      <c r="C7" s="24">
        <v>12.0</v>
      </c>
      <c r="D7" s="24">
        <v>12.0</v>
      </c>
      <c r="E7" s="24">
        <v>12.0</v>
      </c>
      <c r="F7" s="24" t="s">
        <v>32</v>
      </c>
      <c r="G7" s="24">
        <v>12.0</v>
      </c>
      <c r="H7" s="24">
        <v>12.0</v>
      </c>
      <c r="I7" s="24" t="s">
        <v>32</v>
      </c>
      <c r="J7" s="24">
        <v>12.0</v>
      </c>
      <c r="K7" s="24" t="s">
        <v>32</v>
      </c>
      <c r="L7" s="24"/>
      <c r="M7" s="24" t="s">
        <v>39</v>
      </c>
      <c r="N7" s="24" t="s">
        <v>39</v>
      </c>
      <c r="O7" s="24">
        <v>24.0</v>
      </c>
      <c r="P7" s="24">
        <v>12.0</v>
      </c>
      <c r="Q7" s="24">
        <v>12.0</v>
      </c>
      <c r="R7" s="24">
        <v>12.0</v>
      </c>
      <c r="S7" s="24" t="s">
        <v>32</v>
      </c>
      <c r="T7" s="24">
        <v>12.0</v>
      </c>
      <c r="U7" s="24">
        <v>12.0</v>
      </c>
      <c r="V7" s="24">
        <v>12.0</v>
      </c>
      <c r="W7" s="24">
        <v>12.0</v>
      </c>
      <c r="X7" s="24" t="s">
        <v>32</v>
      </c>
      <c r="Y7" s="24">
        <v>12.0</v>
      </c>
      <c r="Z7" s="24">
        <v>12.0</v>
      </c>
      <c r="AA7" s="24">
        <v>12.0</v>
      </c>
      <c r="AB7" s="24">
        <v>12.0</v>
      </c>
      <c r="AC7" s="20">
        <f t="shared" si="1"/>
        <v>228</v>
      </c>
      <c r="AD7" s="25"/>
      <c r="AE7" s="5"/>
    </row>
    <row r="8">
      <c r="A8" s="17">
        <v>45232.0</v>
      </c>
      <c r="B8" s="18" t="s">
        <v>31</v>
      </c>
      <c r="C8" s="19">
        <v>12.0</v>
      </c>
      <c r="D8" s="19">
        <v>12.0</v>
      </c>
      <c r="E8" s="19">
        <v>12.0</v>
      </c>
      <c r="F8" s="19" t="s">
        <v>32</v>
      </c>
      <c r="G8" s="19">
        <v>12.0</v>
      </c>
      <c r="H8" s="19">
        <v>12.0</v>
      </c>
      <c r="I8" s="19" t="s">
        <v>32</v>
      </c>
      <c r="J8" s="19">
        <v>12.0</v>
      </c>
      <c r="K8" s="19">
        <v>35.0</v>
      </c>
      <c r="L8" s="19">
        <v>12.0</v>
      </c>
      <c r="M8" s="19" t="s">
        <v>39</v>
      </c>
      <c r="N8" s="19" t="s">
        <v>39</v>
      </c>
      <c r="O8" s="19" t="s">
        <v>32</v>
      </c>
      <c r="P8" s="19">
        <v>12.0</v>
      </c>
      <c r="Q8" s="19">
        <v>12.0</v>
      </c>
      <c r="R8" s="19">
        <v>12.0</v>
      </c>
      <c r="S8" s="19">
        <v>12.0</v>
      </c>
      <c r="T8" s="19">
        <v>12.0</v>
      </c>
      <c r="U8" s="19">
        <v>12.0</v>
      </c>
      <c r="V8" s="19">
        <v>12.0</v>
      </c>
      <c r="W8" s="19">
        <v>12.0</v>
      </c>
      <c r="X8" s="19" t="s">
        <v>32</v>
      </c>
      <c r="Y8" s="19" t="s">
        <v>32</v>
      </c>
      <c r="Z8" s="19">
        <v>12.0</v>
      </c>
      <c r="AA8" s="19">
        <v>12.0</v>
      </c>
      <c r="AB8" s="19">
        <v>12.0</v>
      </c>
      <c r="AC8" s="20">
        <f t="shared" si="1"/>
        <v>251</v>
      </c>
      <c r="AD8" s="21">
        <f>SUM(AC8:AC9)</f>
        <v>467</v>
      </c>
      <c r="AE8" s="5"/>
    </row>
    <row r="9">
      <c r="A9" s="22"/>
      <c r="B9" s="23" t="s">
        <v>33</v>
      </c>
      <c r="C9" s="24">
        <v>12.0</v>
      </c>
      <c r="D9" s="24">
        <v>12.0</v>
      </c>
      <c r="E9" s="24">
        <v>12.0</v>
      </c>
      <c r="F9" s="24">
        <v>12.0</v>
      </c>
      <c r="G9" s="24">
        <v>12.0</v>
      </c>
      <c r="H9" s="24">
        <v>12.0</v>
      </c>
      <c r="I9" s="24" t="s">
        <v>32</v>
      </c>
      <c r="J9" s="24">
        <v>12.0</v>
      </c>
      <c r="K9" s="24" t="s">
        <v>32</v>
      </c>
      <c r="L9" s="24" t="s">
        <v>39</v>
      </c>
      <c r="M9" s="24" t="s">
        <v>39</v>
      </c>
      <c r="N9" s="24" t="s">
        <v>39</v>
      </c>
      <c r="O9" s="24">
        <v>12.0</v>
      </c>
      <c r="P9" s="24">
        <v>12.0</v>
      </c>
      <c r="Q9" s="24">
        <v>12.0</v>
      </c>
      <c r="R9" s="24">
        <v>12.0</v>
      </c>
      <c r="S9" s="24">
        <v>12.0</v>
      </c>
      <c r="T9" s="24">
        <v>12.0</v>
      </c>
      <c r="U9" s="24">
        <v>12.0</v>
      </c>
      <c r="V9" s="24" t="s">
        <v>32</v>
      </c>
      <c r="W9" s="24">
        <v>12.0</v>
      </c>
      <c r="X9" s="24" t="s">
        <v>32</v>
      </c>
      <c r="Y9" s="24" t="s">
        <v>32</v>
      </c>
      <c r="Z9" s="24">
        <v>12.0</v>
      </c>
      <c r="AA9" s="24">
        <v>12.0</v>
      </c>
      <c r="AB9" s="24">
        <v>12.0</v>
      </c>
      <c r="AC9" s="20">
        <f t="shared" si="1"/>
        <v>216</v>
      </c>
      <c r="AD9" s="25"/>
      <c r="AE9" s="5"/>
    </row>
    <row r="10">
      <c r="A10" s="17">
        <v>45233.0</v>
      </c>
      <c r="B10" s="18" t="s">
        <v>31</v>
      </c>
      <c r="C10" s="19">
        <v>12.0</v>
      </c>
      <c r="D10" s="19">
        <v>23.0</v>
      </c>
      <c r="E10" s="19">
        <v>12.0</v>
      </c>
      <c r="F10" s="19">
        <v>12.0</v>
      </c>
      <c r="G10" s="19">
        <v>12.0</v>
      </c>
      <c r="H10" s="19">
        <v>12.0</v>
      </c>
      <c r="I10" s="19" t="s">
        <v>32</v>
      </c>
      <c r="J10" s="19">
        <v>12.0</v>
      </c>
      <c r="K10" s="19">
        <v>35.0</v>
      </c>
      <c r="L10" s="19">
        <v>12.0</v>
      </c>
      <c r="M10" s="19" t="s">
        <v>39</v>
      </c>
      <c r="N10" s="19" t="s">
        <v>39</v>
      </c>
      <c r="O10" s="19" t="s">
        <v>32</v>
      </c>
      <c r="P10" s="19">
        <v>12.0</v>
      </c>
      <c r="Q10" s="19">
        <v>12.0</v>
      </c>
      <c r="R10" s="19">
        <v>12.0</v>
      </c>
      <c r="S10" s="19">
        <v>12.0</v>
      </c>
      <c r="T10" s="19">
        <v>12.0</v>
      </c>
      <c r="U10" s="19">
        <v>12.0</v>
      </c>
      <c r="V10" s="24" t="s">
        <v>32</v>
      </c>
      <c r="W10" s="19">
        <v>12.0</v>
      </c>
      <c r="X10" s="19" t="s">
        <v>32</v>
      </c>
      <c r="Y10" s="19">
        <v>12.0</v>
      </c>
      <c r="Z10" s="19">
        <v>12.0</v>
      </c>
      <c r="AA10" s="19">
        <v>12.0</v>
      </c>
      <c r="AB10" s="19" t="s">
        <v>32</v>
      </c>
      <c r="AC10" s="20">
        <f t="shared" si="1"/>
        <v>262</v>
      </c>
      <c r="AD10" s="21">
        <f>SUM(AC10:AC11)</f>
        <v>456</v>
      </c>
      <c r="AE10" s="5"/>
    </row>
    <row r="11">
      <c r="A11" s="22"/>
      <c r="B11" s="23" t="s">
        <v>33</v>
      </c>
      <c r="C11" s="24">
        <v>12.0</v>
      </c>
      <c r="D11" s="24">
        <v>12.0</v>
      </c>
      <c r="E11" s="24">
        <v>14.0</v>
      </c>
      <c r="F11" s="24" t="s">
        <v>32</v>
      </c>
      <c r="G11" s="24">
        <v>12.0</v>
      </c>
      <c r="H11" s="24" t="s">
        <v>32</v>
      </c>
      <c r="I11" s="24" t="s">
        <v>32</v>
      </c>
      <c r="J11" s="24">
        <v>12.0</v>
      </c>
      <c r="K11" s="24" t="s">
        <v>32</v>
      </c>
      <c r="L11" s="24" t="s">
        <v>39</v>
      </c>
      <c r="M11" s="24" t="s">
        <v>39</v>
      </c>
      <c r="N11" s="24" t="s">
        <v>39</v>
      </c>
      <c r="O11" s="24">
        <v>24.0</v>
      </c>
      <c r="P11" s="24">
        <v>12.0</v>
      </c>
      <c r="Q11" s="24">
        <v>12.0</v>
      </c>
      <c r="R11" s="24">
        <v>12.0</v>
      </c>
      <c r="S11" s="24">
        <v>12.0</v>
      </c>
      <c r="T11" s="24">
        <v>12.0</v>
      </c>
      <c r="U11" s="24">
        <v>12.0</v>
      </c>
      <c r="V11" s="24" t="s">
        <v>32</v>
      </c>
      <c r="W11" s="24">
        <v>12.0</v>
      </c>
      <c r="X11" s="24" t="s">
        <v>32</v>
      </c>
      <c r="Y11" s="24">
        <v>12.0</v>
      </c>
      <c r="Z11" s="24">
        <v>12.0</v>
      </c>
      <c r="AA11" s="24" t="s">
        <v>32</v>
      </c>
      <c r="AB11" s="24" t="s">
        <v>32</v>
      </c>
      <c r="AC11" s="20">
        <f t="shared" si="1"/>
        <v>194</v>
      </c>
      <c r="AD11" s="25"/>
      <c r="AE11" s="5"/>
    </row>
    <row r="12">
      <c r="A12" s="17">
        <v>45236.0</v>
      </c>
      <c r="B12" s="18" t="s">
        <v>31</v>
      </c>
      <c r="C12" s="19">
        <v>12.0</v>
      </c>
      <c r="D12" s="19">
        <v>12.0</v>
      </c>
      <c r="E12" s="19">
        <v>12.0</v>
      </c>
      <c r="F12" s="19" t="s">
        <v>32</v>
      </c>
      <c r="G12" s="19">
        <v>12.0</v>
      </c>
      <c r="H12" s="19">
        <v>12.0</v>
      </c>
      <c r="I12" s="19" t="s">
        <v>32</v>
      </c>
      <c r="J12" s="19" t="s">
        <v>32</v>
      </c>
      <c r="K12" s="19">
        <v>35.0</v>
      </c>
      <c r="L12" s="19">
        <v>12.0</v>
      </c>
      <c r="M12" s="19" t="s">
        <v>39</v>
      </c>
      <c r="N12" s="19" t="s">
        <v>39</v>
      </c>
      <c r="O12" s="19" t="s">
        <v>32</v>
      </c>
      <c r="P12" s="19" t="s">
        <v>32</v>
      </c>
      <c r="Q12" s="19">
        <v>12.0</v>
      </c>
      <c r="R12" s="19">
        <v>12.0</v>
      </c>
      <c r="S12" s="19">
        <v>12.0</v>
      </c>
      <c r="T12" s="19">
        <v>12.0</v>
      </c>
      <c r="U12" s="19">
        <v>12.0</v>
      </c>
      <c r="V12" s="19">
        <v>12.0</v>
      </c>
      <c r="W12" s="19">
        <v>12.0</v>
      </c>
      <c r="X12" s="19" t="s">
        <v>32</v>
      </c>
      <c r="Y12" s="19">
        <v>12.0</v>
      </c>
      <c r="Z12" s="19">
        <v>12.0</v>
      </c>
      <c r="AA12" s="19">
        <v>12.0</v>
      </c>
      <c r="AB12" s="19">
        <v>12.0</v>
      </c>
      <c r="AC12" s="20">
        <f t="shared" si="1"/>
        <v>239</v>
      </c>
      <c r="AD12" s="21">
        <f>SUM(AC12:AC13)</f>
        <v>491</v>
      </c>
      <c r="AE12" s="5"/>
    </row>
    <row r="13">
      <c r="A13" s="22"/>
      <c r="B13" s="23" t="s">
        <v>33</v>
      </c>
      <c r="C13" s="24">
        <v>12.0</v>
      </c>
      <c r="D13" s="24">
        <v>12.0</v>
      </c>
      <c r="E13" s="24">
        <v>12.0</v>
      </c>
      <c r="F13" s="24" t="s">
        <v>32</v>
      </c>
      <c r="G13" s="24">
        <v>12.0</v>
      </c>
      <c r="H13" s="24">
        <v>12.0</v>
      </c>
      <c r="I13" s="24">
        <v>12.0</v>
      </c>
      <c r="J13" s="24">
        <v>12.0</v>
      </c>
      <c r="K13" s="24" t="s">
        <v>32</v>
      </c>
      <c r="L13" s="24" t="s">
        <v>39</v>
      </c>
      <c r="M13" s="24" t="s">
        <v>39</v>
      </c>
      <c r="N13" s="24" t="s">
        <v>39</v>
      </c>
      <c r="O13" s="24">
        <v>24.0</v>
      </c>
      <c r="P13" s="24">
        <v>12.0</v>
      </c>
      <c r="Q13" s="24">
        <v>12.0</v>
      </c>
      <c r="R13" s="24">
        <v>12.0</v>
      </c>
      <c r="S13" s="24">
        <v>12.0</v>
      </c>
      <c r="T13" s="24">
        <v>12.0</v>
      </c>
      <c r="U13" s="24">
        <v>12.0</v>
      </c>
      <c r="V13" s="24">
        <v>12.0</v>
      </c>
      <c r="W13" s="24">
        <v>12.0</v>
      </c>
      <c r="X13" s="24" t="s">
        <v>32</v>
      </c>
      <c r="Y13" s="24">
        <v>12.0</v>
      </c>
      <c r="Z13" s="24">
        <v>12.0</v>
      </c>
      <c r="AA13" s="24">
        <v>12.0</v>
      </c>
      <c r="AB13" s="24">
        <v>12.0</v>
      </c>
      <c r="AC13" s="20">
        <f t="shared" si="1"/>
        <v>252</v>
      </c>
      <c r="AD13" s="25"/>
      <c r="AE13" s="5"/>
    </row>
    <row r="14">
      <c r="A14" s="17">
        <v>45237.0</v>
      </c>
      <c r="B14" s="18" t="s">
        <v>31</v>
      </c>
      <c r="C14" s="19">
        <v>12.0</v>
      </c>
      <c r="D14" s="19">
        <v>12.0</v>
      </c>
      <c r="E14" s="19">
        <v>22.0</v>
      </c>
      <c r="F14" s="19" t="s">
        <v>32</v>
      </c>
      <c r="G14" s="19">
        <v>12.0</v>
      </c>
      <c r="H14" s="19">
        <v>12.0</v>
      </c>
      <c r="I14" s="19" t="s">
        <v>32</v>
      </c>
      <c r="J14" s="19" t="s">
        <v>32</v>
      </c>
      <c r="K14" s="19">
        <v>35.0</v>
      </c>
      <c r="L14" s="19">
        <v>12.0</v>
      </c>
      <c r="M14" s="19" t="s">
        <v>39</v>
      </c>
      <c r="N14" s="19" t="s">
        <v>39</v>
      </c>
      <c r="O14" s="19" t="s">
        <v>32</v>
      </c>
      <c r="P14" s="19">
        <v>12.0</v>
      </c>
      <c r="Q14" s="19">
        <v>12.0</v>
      </c>
      <c r="R14" s="19">
        <v>12.0</v>
      </c>
      <c r="S14" s="19">
        <v>12.0</v>
      </c>
      <c r="T14" s="19">
        <v>12.0</v>
      </c>
      <c r="U14" s="19">
        <v>12.0</v>
      </c>
      <c r="V14" s="19" t="s">
        <v>32</v>
      </c>
      <c r="W14" s="19" t="s">
        <v>32</v>
      </c>
      <c r="X14" s="24" t="s">
        <v>32</v>
      </c>
      <c r="Y14" s="19">
        <v>12.0</v>
      </c>
      <c r="Z14" s="19" t="s">
        <v>32</v>
      </c>
      <c r="AA14" s="19">
        <v>12.0</v>
      </c>
      <c r="AB14" s="19">
        <v>12.0</v>
      </c>
      <c r="AC14" s="20">
        <f t="shared" si="1"/>
        <v>225</v>
      </c>
      <c r="AD14" s="21">
        <f>SUM(AC14:AC15)</f>
        <v>417</v>
      </c>
      <c r="AE14" s="5"/>
    </row>
    <row r="15">
      <c r="A15" s="22"/>
      <c r="B15" s="23" t="s">
        <v>33</v>
      </c>
      <c r="C15" s="24">
        <v>12.0</v>
      </c>
      <c r="D15" s="24">
        <v>12.0</v>
      </c>
      <c r="E15" s="24">
        <v>12.0</v>
      </c>
      <c r="F15" s="24">
        <v>12.0</v>
      </c>
      <c r="G15" s="24">
        <v>12.0</v>
      </c>
      <c r="H15" s="24">
        <v>12.0</v>
      </c>
      <c r="I15" s="24" t="s">
        <v>32</v>
      </c>
      <c r="J15" s="24" t="s">
        <v>32</v>
      </c>
      <c r="K15" s="24" t="s">
        <v>32</v>
      </c>
      <c r="L15" s="24" t="s">
        <v>39</v>
      </c>
      <c r="M15" s="24" t="s">
        <v>39</v>
      </c>
      <c r="N15" s="24" t="s">
        <v>39</v>
      </c>
      <c r="O15" s="24">
        <v>12.0</v>
      </c>
      <c r="P15" s="24">
        <v>12.0</v>
      </c>
      <c r="Q15" s="24">
        <v>12.0</v>
      </c>
      <c r="R15" s="24">
        <v>12.0</v>
      </c>
      <c r="S15" s="24">
        <v>12.0</v>
      </c>
      <c r="T15" s="24">
        <v>12.0</v>
      </c>
      <c r="U15" s="24" t="s">
        <v>32</v>
      </c>
      <c r="V15" s="24" t="s">
        <v>32</v>
      </c>
      <c r="W15" s="24">
        <v>12.0</v>
      </c>
      <c r="X15" s="24" t="s">
        <v>32</v>
      </c>
      <c r="Y15" s="24">
        <v>12.0</v>
      </c>
      <c r="Z15" s="24" t="s">
        <v>32</v>
      </c>
      <c r="AA15" s="24">
        <v>12.0</v>
      </c>
      <c r="AB15" s="24">
        <v>12.0</v>
      </c>
      <c r="AC15" s="20">
        <f t="shared" si="1"/>
        <v>192</v>
      </c>
      <c r="AD15" s="25"/>
      <c r="AE15" s="5"/>
    </row>
    <row r="16">
      <c r="A16" s="17">
        <v>45238.0</v>
      </c>
      <c r="B16" s="18" t="s">
        <v>31</v>
      </c>
      <c r="C16" s="19">
        <v>12.0</v>
      </c>
      <c r="D16" s="19">
        <v>12.0</v>
      </c>
      <c r="E16" s="19" t="s">
        <v>32</v>
      </c>
      <c r="F16" s="19">
        <v>12.0</v>
      </c>
      <c r="G16" s="19">
        <v>12.0</v>
      </c>
      <c r="H16" s="19">
        <v>12.0</v>
      </c>
      <c r="I16" s="19">
        <v>12.0</v>
      </c>
      <c r="J16" s="19">
        <v>12.0</v>
      </c>
      <c r="K16" s="19" t="s">
        <v>39</v>
      </c>
      <c r="L16" s="19">
        <v>12.0</v>
      </c>
      <c r="M16" s="19" t="s">
        <v>39</v>
      </c>
      <c r="N16" s="19" t="s">
        <v>39</v>
      </c>
      <c r="O16" s="19" t="s">
        <v>32</v>
      </c>
      <c r="P16" s="19">
        <v>12.0</v>
      </c>
      <c r="Q16" s="19">
        <v>12.0</v>
      </c>
      <c r="R16" s="19">
        <v>12.0</v>
      </c>
      <c r="S16" s="19">
        <v>12.0</v>
      </c>
      <c r="T16" s="19">
        <v>12.0</v>
      </c>
      <c r="U16" s="19">
        <v>12.0</v>
      </c>
      <c r="V16" s="19">
        <v>12.0</v>
      </c>
      <c r="W16" s="19">
        <v>12.0</v>
      </c>
      <c r="X16" s="19" t="s">
        <v>32</v>
      </c>
      <c r="Y16" s="19">
        <v>12.0</v>
      </c>
      <c r="Z16" s="19" t="s">
        <v>32</v>
      </c>
      <c r="AA16" s="19">
        <v>12.0</v>
      </c>
      <c r="AB16" s="19">
        <v>12.0</v>
      </c>
      <c r="AC16" s="20">
        <f t="shared" si="1"/>
        <v>228</v>
      </c>
      <c r="AD16" s="21">
        <f>SUM(AC16:AC17)</f>
        <v>468</v>
      </c>
      <c r="AE16" s="5"/>
    </row>
    <row r="17">
      <c r="A17" s="22"/>
      <c r="B17" s="23" t="s">
        <v>33</v>
      </c>
      <c r="C17" s="24">
        <v>12.0</v>
      </c>
      <c r="D17" s="24">
        <v>12.0</v>
      </c>
      <c r="E17" s="24" t="s">
        <v>32</v>
      </c>
      <c r="F17" s="24">
        <v>12.0</v>
      </c>
      <c r="G17" s="24">
        <v>12.0</v>
      </c>
      <c r="H17" s="24">
        <v>12.0</v>
      </c>
      <c r="I17" s="24">
        <v>12.0</v>
      </c>
      <c r="J17" s="24">
        <v>12.0</v>
      </c>
      <c r="K17" s="24" t="s">
        <v>39</v>
      </c>
      <c r="L17" s="24" t="s">
        <v>39</v>
      </c>
      <c r="M17" s="24" t="s">
        <v>39</v>
      </c>
      <c r="N17" s="24" t="s">
        <v>39</v>
      </c>
      <c r="O17" s="24">
        <v>24.0</v>
      </c>
      <c r="P17" s="24">
        <v>12.0</v>
      </c>
      <c r="Q17" s="24">
        <v>12.0</v>
      </c>
      <c r="R17" s="24">
        <v>12.0</v>
      </c>
      <c r="S17" s="24">
        <v>12.0</v>
      </c>
      <c r="T17" s="24">
        <v>12.0</v>
      </c>
      <c r="U17" s="24">
        <v>12.0</v>
      </c>
      <c r="V17" s="24">
        <v>12.0</v>
      </c>
      <c r="W17" s="24">
        <v>12.0</v>
      </c>
      <c r="X17" s="24" t="s">
        <v>32</v>
      </c>
      <c r="Y17" s="24">
        <v>12.0</v>
      </c>
      <c r="Z17" s="24" t="s">
        <v>32</v>
      </c>
      <c r="AA17" s="24">
        <v>12.0</v>
      </c>
      <c r="AB17" s="24">
        <v>12.0</v>
      </c>
      <c r="AC17" s="20">
        <f t="shared" si="1"/>
        <v>240</v>
      </c>
      <c r="AD17" s="25"/>
      <c r="AE17" s="5"/>
    </row>
    <row r="18">
      <c r="A18" s="17">
        <v>45239.0</v>
      </c>
      <c r="B18" s="18" t="s">
        <v>31</v>
      </c>
      <c r="C18" s="19">
        <v>12.0</v>
      </c>
      <c r="D18" s="19">
        <v>12.0</v>
      </c>
      <c r="E18" s="19">
        <v>12.0</v>
      </c>
      <c r="F18" s="19">
        <v>12.0</v>
      </c>
      <c r="G18" s="19">
        <v>12.0</v>
      </c>
      <c r="H18" s="19">
        <v>12.0</v>
      </c>
      <c r="I18" s="19" t="s">
        <v>32</v>
      </c>
      <c r="J18" s="19">
        <v>12.0</v>
      </c>
      <c r="K18" s="19" t="s">
        <v>39</v>
      </c>
      <c r="L18" s="19">
        <v>12.0</v>
      </c>
      <c r="M18" s="19" t="s">
        <v>39</v>
      </c>
      <c r="N18" s="19" t="s">
        <v>39</v>
      </c>
      <c r="O18" s="19" t="s">
        <v>32</v>
      </c>
      <c r="P18" s="19">
        <v>12.0</v>
      </c>
      <c r="Q18" s="19">
        <v>12.0</v>
      </c>
      <c r="R18" s="19">
        <v>12.0</v>
      </c>
      <c r="S18" s="19">
        <v>12.0</v>
      </c>
      <c r="T18" s="19" t="s">
        <v>32</v>
      </c>
      <c r="U18" s="19">
        <v>12.0</v>
      </c>
      <c r="V18" s="19" t="s">
        <v>32</v>
      </c>
      <c r="W18" s="19">
        <v>12.0</v>
      </c>
      <c r="X18" s="19" t="s">
        <v>32</v>
      </c>
      <c r="Y18" s="19">
        <v>12.0</v>
      </c>
      <c r="Z18" s="19">
        <v>12.0</v>
      </c>
      <c r="AA18" s="19">
        <v>12.0</v>
      </c>
      <c r="AB18" s="19">
        <v>12.0</v>
      </c>
      <c r="AC18" s="20">
        <f t="shared" si="1"/>
        <v>216</v>
      </c>
      <c r="AD18" s="21">
        <f>SUM(AC18:AC19)</f>
        <v>444</v>
      </c>
      <c r="AE18" s="5"/>
    </row>
    <row r="19">
      <c r="A19" s="22"/>
      <c r="B19" s="23" t="s">
        <v>33</v>
      </c>
      <c r="C19" s="24">
        <v>12.0</v>
      </c>
      <c r="D19" s="24">
        <v>12.0</v>
      </c>
      <c r="E19" s="24">
        <v>12.0</v>
      </c>
      <c r="F19" s="24" t="s">
        <v>32</v>
      </c>
      <c r="G19" s="24">
        <v>12.0</v>
      </c>
      <c r="H19" s="24">
        <v>12.0</v>
      </c>
      <c r="I19" s="24" t="s">
        <v>32</v>
      </c>
      <c r="J19" s="24">
        <v>12.0</v>
      </c>
      <c r="K19" s="24" t="s">
        <v>39</v>
      </c>
      <c r="L19" s="24">
        <v>12.0</v>
      </c>
      <c r="M19" s="24" t="s">
        <v>39</v>
      </c>
      <c r="N19" s="24" t="s">
        <v>39</v>
      </c>
      <c r="O19" s="24">
        <v>24.0</v>
      </c>
      <c r="P19" s="24">
        <v>12.0</v>
      </c>
      <c r="Q19" s="24">
        <v>12.0</v>
      </c>
      <c r="R19" s="24">
        <v>12.0</v>
      </c>
      <c r="S19" s="24">
        <v>12.0</v>
      </c>
      <c r="T19" s="24" t="s">
        <v>32</v>
      </c>
      <c r="U19" s="24">
        <v>12.0</v>
      </c>
      <c r="V19" s="24" t="s">
        <v>32</v>
      </c>
      <c r="W19" s="24">
        <v>12.0</v>
      </c>
      <c r="X19" s="24" t="s">
        <v>32</v>
      </c>
      <c r="Y19" s="24">
        <v>12.0</v>
      </c>
      <c r="Z19" s="24">
        <v>12.0</v>
      </c>
      <c r="AA19" s="24">
        <v>12.0</v>
      </c>
      <c r="AB19" s="24">
        <v>12.0</v>
      </c>
      <c r="AC19" s="20">
        <f t="shared" si="1"/>
        <v>228</v>
      </c>
      <c r="AD19" s="25"/>
      <c r="AE19" s="6" t="s">
        <v>34</v>
      </c>
    </row>
    <row r="20">
      <c r="A20" s="17">
        <v>45240.0</v>
      </c>
      <c r="B20" s="18" t="s">
        <v>31</v>
      </c>
      <c r="C20" s="19">
        <v>12.0</v>
      </c>
      <c r="D20" s="19">
        <v>12.0</v>
      </c>
      <c r="E20" s="19">
        <v>12.0</v>
      </c>
      <c r="F20" s="19" t="s">
        <v>32</v>
      </c>
      <c r="G20" s="19">
        <v>12.0</v>
      </c>
      <c r="H20" s="19">
        <v>12.0</v>
      </c>
      <c r="I20" s="19" t="s">
        <v>32</v>
      </c>
      <c r="J20" s="19">
        <v>12.0</v>
      </c>
      <c r="K20" s="19" t="s">
        <v>39</v>
      </c>
      <c r="L20" s="19" t="s">
        <v>32</v>
      </c>
      <c r="M20" s="19" t="s">
        <v>39</v>
      </c>
      <c r="N20" s="19" t="s">
        <v>39</v>
      </c>
      <c r="O20" s="19" t="s">
        <v>32</v>
      </c>
      <c r="P20" s="19">
        <v>12.0</v>
      </c>
      <c r="Q20" s="19">
        <v>12.0</v>
      </c>
      <c r="R20" s="19">
        <v>12.0</v>
      </c>
      <c r="S20" s="19" t="s">
        <v>32</v>
      </c>
      <c r="T20" s="19" t="s">
        <v>32</v>
      </c>
      <c r="U20" s="19">
        <v>12.0</v>
      </c>
      <c r="V20" s="19" t="s">
        <v>32</v>
      </c>
      <c r="W20" s="19">
        <v>12.0</v>
      </c>
      <c r="X20" s="19" t="s">
        <v>32</v>
      </c>
      <c r="Y20" s="19">
        <v>12.0</v>
      </c>
      <c r="Z20" s="19">
        <v>12.0</v>
      </c>
      <c r="AA20" s="19">
        <v>12.0</v>
      </c>
      <c r="AB20" s="19">
        <v>12.0</v>
      </c>
      <c r="AC20" s="20">
        <f t="shared" si="1"/>
        <v>180</v>
      </c>
      <c r="AD20" s="21">
        <f>SUM(AC20:AC21)</f>
        <v>240</v>
      </c>
      <c r="AE20" s="5"/>
    </row>
    <row r="21">
      <c r="A21" s="22"/>
      <c r="B21" s="23" t="s">
        <v>33</v>
      </c>
      <c r="C21" s="24">
        <v>12.0</v>
      </c>
      <c r="D21" s="24">
        <v>12.0</v>
      </c>
      <c r="E21" s="24" t="s">
        <v>32</v>
      </c>
      <c r="F21" s="24" t="s">
        <v>32</v>
      </c>
      <c r="G21" s="24" t="s">
        <v>32</v>
      </c>
      <c r="H21" s="24" t="s">
        <v>32</v>
      </c>
      <c r="I21" s="24" t="s">
        <v>32</v>
      </c>
      <c r="J21" s="24" t="s">
        <v>32</v>
      </c>
      <c r="K21" s="24" t="s">
        <v>39</v>
      </c>
      <c r="L21" s="24" t="s">
        <v>32</v>
      </c>
      <c r="M21" s="24" t="s">
        <v>39</v>
      </c>
      <c r="N21" s="24" t="s">
        <v>39</v>
      </c>
      <c r="O21" s="24">
        <v>12.0</v>
      </c>
      <c r="P21" s="24" t="s">
        <v>32</v>
      </c>
      <c r="Q21" s="24" t="s">
        <v>32</v>
      </c>
      <c r="R21" s="24">
        <v>12.0</v>
      </c>
      <c r="S21" s="24" t="s">
        <v>32</v>
      </c>
      <c r="T21" s="24" t="s">
        <v>32</v>
      </c>
      <c r="U21" s="24" t="s">
        <v>32</v>
      </c>
      <c r="V21" s="24" t="s">
        <v>32</v>
      </c>
      <c r="W21" s="24" t="s">
        <v>32</v>
      </c>
      <c r="X21" s="24" t="s">
        <v>32</v>
      </c>
      <c r="Y21" s="24" t="s">
        <v>32</v>
      </c>
      <c r="Z21" s="24" t="s">
        <v>32</v>
      </c>
      <c r="AA21" s="24" t="s">
        <v>32</v>
      </c>
      <c r="AB21" s="24">
        <v>12.0</v>
      </c>
      <c r="AC21" s="20">
        <f t="shared" si="1"/>
        <v>60</v>
      </c>
      <c r="AD21" s="25"/>
      <c r="AE21" s="5"/>
    </row>
    <row r="22">
      <c r="A22" s="17">
        <v>45244.0</v>
      </c>
      <c r="B22" s="18" t="s">
        <v>31</v>
      </c>
      <c r="C22" s="19"/>
      <c r="D22" s="19" t="s">
        <v>32</v>
      </c>
      <c r="E22" s="19" t="s">
        <v>32</v>
      </c>
      <c r="F22" s="19" t="s">
        <v>32</v>
      </c>
      <c r="G22" s="19" t="s">
        <v>32</v>
      </c>
      <c r="H22" s="19" t="s">
        <v>32</v>
      </c>
      <c r="I22" s="19" t="s">
        <v>32</v>
      </c>
      <c r="J22" s="19" t="s">
        <v>32</v>
      </c>
      <c r="K22" s="19" t="s">
        <v>39</v>
      </c>
      <c r="L22" s="19" t="s">
        <v>32</v>
      </c>
      <c r="M22" s="19" t="s">
        <v>39</v>
      </c>
      <c r="N22" s="19" t="s">
        <v>39</v>
      </c>
      <c r="O22" s="19" t="s">
        <v>32</v>
      </c>
      <c r="P22" s="19" t="s">
        <v>32</v>
      </c>
      <c r="Q22" s="19" t="s">
        <v>32</v>
      </c>
      <c r="R22" s="19">
        <v>12.0</v>
      </c>
      <c r="S22" s="19" t="s">
        <v>32</v>
      </c>
      <c r="T22" s="19" t="s">
        <v>32</v>
      </c>
      <c r="U22" s="19" t="s">
        <v>32</v>
      </c>
      <c r="V22" s="19" t="s">
        <v>32</v>
      </c>
      <c r="W22" s="19" t="s">
        <v>32</v>
      </c>
      <c r="X22" s="19" t="s">
        <v>32</v>
      </c>
      <c r="Y22" s="19" t="s">
        <v>32</v>
      </c>
      <c r="Z22" s="19" t="s">
        <v>32</v>
      </c>
      <c r="AA22" s="19" t="s">
        <v>32</v>
      </c>
      <c r="AB22" s="19" t="s">
        <v>32</v>
      </c>
      <c r="AC22" s="20">
        <f t="shared" si="1"/>
        <v>12</v>
      </c>
      <c r="AD22" s="21">
        <f>SUM(AC22:AC23)</f>
        <v>24</v>
      </c>
      <c r="AE22" s="5"/>
    </row>
    <row r="23">
      <c r="A23" s="22"/>
      <c r="B23" s="23" t="s">
        <v>33</v>
      </c>
      <c r="C23" s="24"/>
      <c r="D23" s="24" t="s">
        <v>32</v>
      </c>
      <c r="E23" s="24" t="s">
        <v>32</v>
      </c>
      <c r="F23" s="24" t="s">
        <v>32</v>
      </c>
      <c r="G23" s="24" t="s">
        <v>32</v>
      </c>
      <c r="H23" s="24" t="s">
        <v>32</v>
      </c>
      <c r="I23" s="24" t="s">
        <v>32</v>
      </c>
      <c r="J23" s="24" t="s">
        <v>32</v>
      </c>
      <c r="K23" s="24" t="s">
        <v>39</v>
      </c>
      <c r="L23" s="24" t="s">
        <v>32</v>
      </c>
      <c r="M23" s="24" t="s">
        <v>39</v>
      </c>
      <c r="N23" s="24" t="s">
        <v>39</v>
      </c>
      <c r="O23" s="24" t="s">
        <v>32</v>
      </c>
      <c r="P23" s="24" t="s">
        <v>32</v>
      </c>
      <c r="Q23" s="24" t="s">
        <v>32</v>
      </c>
      <c r="R23" s="24">
        <v>12.0</v>
      </c>
      <c r="S23" s="24" t="s">
        <v>32</v>
      </c>
      <c r="T23" s="24" t="s">
        <v>32</v>
      </c>
      <c r="U23" s="24" t="s">
        <v>32</v>
      </c>
      <c r="V23" s="24" t="s">
        <v>32</v>
      </c>
      <c r="W23" s="24" t="s">
        <v>32</v>
      </c>
      <c r="X23" s="24" t="s">
        <v>32</v>
      </c>
      <c r="Y23" s="24" t="s">
        <v>32</v>
      </c>
      <c r="Z23" s="24" t="s">
        <v>32</v>
      </c>
      <c r="AA23" s="24" t="s">
        <v>32</v>
      </c>
      <c r="AB23" s="24" t="s">
        <v>32</v>
      </c>
      <c r="AC23" s="20">
        <f t="shared" si="1"/>
        <v>12</v>
      </c>
      <c r="AD23" s="25"/>
      <c r="AE23" s="5"/>
    </row>
    <row r="24">
      <c r="A24" s="17">
        <v>45245.0</v>
      </c>
      <c r="B24" s="18" t="s">
        <v>31</v>
      </c>
      <c r="C24" s="19">
        <v>12.0</v>
      </c>
      <c r="D24" s="19" t="s">
        <v>32</v>
      </c>
      <c r="E24" s="19" t="s">
        <v>32</v>
      </c>
      <c r="F24" s="19">
        <v>12.0</v>
      </c>
      <c r="G24" s="19">
        <v>12.0</v>
      </c>
      <c r="H24" s="19">
        <v>12.0</v>
      </c>
      <c r="I24" s="19">
        <v>12.0</v>
      </c>
      <c r="J24" s="19">
        <v>12.0</v>
      </c>
      <c r="K24" s="19" t="s">
        <v>39</v>
      </c>
      <c r="L24" s="19">
        <v>35.0</v>
      </c>
      <c r="M24" s="19" t="s">
        <v>39</v>
      </c>
      <c r="N24" s="19">
        <v>12.0</v>
      </c>
      <c r="O24" s="19" t="s">
        <v>32</v>
      </c>
      <c r="P24" s="19" t="s">
        <v>32</v>
      </c>
      <c r="Q24" s="19">
        <v>12.0</v>
      </c>
      <c r="R24" s="19">
        <v>12.0</v>
      </c>
      <c r="S24" s="19" t="s">
        <v>32</v>
      </c>
      <c r="T24" s="19">
        <v>12.0</v>
      </c>
      <c r="U24" s="19" t="s">
        <v>32</v>
      </c>
      <c r="V24" s="19" t="s">
        <v>32</v>
      </c>
      <c r="W24" s="19">
        <v>12.0</v>
      </c>
      <c r="X24" s="19" t="s">
        <v>32</v>
      </c>
      <c r="Y24" s="19">
        <v>12.0</v>
      </c>
      <c r="Z24" s="19">
        <v>12.0</v>
      </c>
      <c r="AA24" s="19">
        <v>12.0</v>
      </c>
      <c r="AB24" s="19">
        <v>12.0</v>
      </c>
      <c r="AC24" s="20">
        <f t="shared" si="1"/>
        <v>215</v>
      </c>
      <c r="AD24" s="21">
        <f>SUM(AC24:AC25)</f>
        <v>419</v>
      </c>
      <c r="AE24" s="5"/>
    </row>
    <row r="25">
      <c r="A25" s="22"/>
      <c r="B25" s="23" t="s">
        <v>33</v>
      </c>
      <c r="C25" s="24">
        <v>12.0</v>
      </c>
      <c r="D25" s="24" t="s">
        <v>32</v>
      </c>
      <c r="E25" s="24" t="s">
        <v>32</v>
      </c>
      <c r="F25" s="24">
        <v>12.0</v>
      </c>
      <c r="G25" s="24">
        <v>12.0</v>
      </c>
      <c r="H25" s="24">
        <v>12.0</v>
      </c>
      <c r="I25" s="24">
        <v>12.0</v>
      </c>
      <c r="J25" s="24">
        <v>12.0</v>
      </c>
      <c r="K25" s="24" t="s">
        <v>39</v>
      </c>
      <c r="L25" s="24" t="s">
        <v>32</v>
      </c>
      <c r="M25" s="24" t="s">
        <v>39</v>
      </c>
      <c r="N25" s="24" t="s">
        <v>39</v>
      </c>
      <c r="O25" s="24">
        <v>24.0</v>
      </c>
      <c r="P25" s="24">
        <v>12.0</v>
      </c>
      <c r="Q25" s="24">
        <v>12.0</v>
      </c>
      <c r="R25" s="24">
        <v>12.0</v>
      </c>
      <c r="S25" s="24" t="s">
        <v>32</v>
      </c>
      <c r="T25" s="24">
        <v>12.0</v>
      </c>
      <c r="U25" s="24" t="s">
        <v>32</v>
      </c>
      <c r="V25" s="24" t="s">
        <v>32</v>
      </c>
      <c r="W25" s="24">
        <v>12.0</v>
      </c>
      <c r="X25" s="24" t="s">
        <v>32</v>
      </c>
      <c r="Y25" s="24">
        <v>12.0</v>
      </c>
      <c r="Z25" s="24">
        <v>12.0</v>
      </c>
      <c r="AA25" s="24">
        <v>12.0</v>
      </c>
      <c r="AB25" s="24">
        <v>12.0</v>
      </c>
      <c r="AC25" s="20">
        <f t="shared" si="1"/>
        <v>204</v>
      </c>
      <c r="AD25" s="25"/>
      <c r="AE25" s="5"/>
    </row>
    <row r="26">
      <c r="A26" s="17">
        <v>45246.0</v>
      </c>
      <c r="B26" s="18" t="s">
        <v>31</v>
      </c>
      <c r="C26" s="19"/>
      <c r="D26" s="19">
        <v>12.0</v>
      </c>
      <c r="E26" s="19">
        <v>12.0</v>
      </c>
      <c r="F26" s="19" t="s">
        <v>32</v>
      </c>
      <c r="G26" s="19">
        <v>12.0</v>
      </c>
      <c r="H26" s="19">
        <v>12.0</v>
      </c>
      <c r="I26" s="19" t="s">
        <v>32</v>
      </c>
      <c r="J26" s="19">
        <v>12.0</v>
      </c>
      <c r="K26" s="19" t="s">
        <v>39</v>
      </c>
      <c r="L26" s="19">
        <v>35.0</v>
      </c>
      <c r="M26" s="19" t="s">
        <v>39</v>
      </c>
      <c r="N26" s="19" t="s">
        <v>39</v>
      </c>
      <c r="O26" s="19" t="s">
        <v>32</v>
      </c>
      <c r="P26" s="19" t="s">
        <v>32</v>
      </c>
      <c r="Q26" s="19">
        <v>12.0</v>
      </c>
      <c r="R26" s="19">
        <v>12.0</v>
      </c>
      <c r="S26" s="19" t="s">
        <v>32</v>
      </c>
      <c r="T26" s="19">
        <v>12.0</v>
      </c>
      <c r="U26" s="19">
        <v>12.0</v>
      </c>
      <c r="V26" s="19" t="s">
        <v>32</v>
      </c>
      <c r="W26" s="19">
        <v>12.0</v>
      </c>
      <c r="X26" s="19" t="s">
        <v>32</v>
      </c>
      <c r="Y26" s="19">
        <v>12.0</v>
      </c>
      <c r="Z26" s="19">
        <v>12.0</v>
      </c>
      <c r="AA26" s="19">
        <v>12.0</v>
      </c>
      <c r="AB26" s="19">
        <v>12.0</v>
      </c>
      <c r="AC26" s="20">
        <f t="shared" si="1"/>
        <v>203</v>
      </c>
      <c r="AD26" s="21">
        <f>SUM(AC26:AC27)</f>
        <v>383</v>
      </c>
      <c r="AE26" s="5"/>
    </row>
    <row r="27">
      <c r="A27" s="22"/>
      <c r="B27" s="23" t="s">
        <v>33</v>
      </c>
      <c r="C27" s="24"/>
      <c r="D27" s="24">
        <v>12.0</v>
      </c>
      <c r="E27" s="24">
        <v>12.0</v>
      </c>
      <c r="F27" s="24">
        <v>12.0</v>
      </c>
      <c r="G27" s="24">
        <v>12.0</v>
      </c>
      <c r="H27" s="24">
        <v>12.0</v>
      </c>
      <c r="I27" s="24" t="s">
        <v>32</v>
      </c>
      <c r="J27" s="24">
        <v>12.0</v>
      </c>
      <c r="K27" s="24" t="s">
        <v>39</v>
      </c>
      <c r="L27" s="24" t="s">
        <v>32</v>
      </c>
      <c r="M27" s="24" t="s">
        <v>39</v>
      </c>
      <c r="N27" s="24" t="s">
        <v>39</v>
      </c>
      <c r="O27" s="24">
        <v>12.0</v>
      </c>
      <c r="P27" s="24" t="s">
        <v>32</v>
      </c>
      <c r="Q27" s="24">
        <v>12.0</v>
      </c>
      <c r="R27" s="24">
        <v>12.0</v>
      </c>
      <c r="S27" s="24" t="s">
        <v>32</v>
      </c>
      <c r="T27" s="24">
        <v>12.0</v>
      </c>
      <c r="U27" s="24" t="s">
        <v>32</v>
      </c>
      <c r="V27" s="24" t="s">
        <v>32</v>
      </c>
      <c r="W27" s="24">
        <v>12.0</v>
      </c>
      <c r="X27" s="24" t="s">
        <v>32</v>
      </c>
      <c r="Y27" s="24">
        <v>12.0</v>
      </c>
      <c r="Z27" s="24">
        <v>12.0</v>
      </c>
      <c r="AA27" s="24">
        <v>12.0</v>
      </c>
      <c r="AB27" s="24">
        <v>12.0</v>
      </c>
      <c r="AC27" s="20">
        <f t="shared" si="1"/>
        <v>180</v>
      </c>
      <c r="AD27" s="25"/>
      <c r="AE27" s="5"/>
    </row>
    <row r="28">
      <c r="A28" s="17">
        <v>45247.0</v>
      </c>
      <c r="B28" s="18" t="s">
        <v>31</v>
      </c>
      <c r="C28" s="19">
        <v>12.0</v>
      </c>
      <c r="D28" s="19">
        <v>12.0</v>
      </c>
      <c r="E28" s="19">
        <v>12.0</v>
      </c>
      <c r="F28" s="19">
        <v>12.0</v>
      </c>
      <c r="G28" s="19">
        <v>12.0</v>
      </c>
      <c r="H28" s="19">
        <v>12.0</v>
      </c>
      <c r="I28" s="19">
        <v>12.0</v>
      </c>
      <c r="J28" s="19">
        <v>12.0</v>
      </c>
      <c r="K28" s="19" t="s">
        <v>39</v>
      </c>
      <c r="L28" s="19" t="s">
        <v>32</v>
      </c>
      <c r="M28" s="19" t="s">
        <v>39</v>
      </c>
      <c r="N28" s="19" t="s">
        <v>39</v>
      </c>
      <c r="O28" s="19" t="s">
        <v>32</v>
      </c>
      <c r="P28" s="19">
        <v>12.0</v>
      </c>
      <c r="Q28" s="19">
        <v>12.0</v>
      </c>
      <c r="R28" s="19">
        <v>12.0</v>
      </c>
      <c r="S28" s="19" t="s">
        <v>32</v>
      </c>
      <c r="T28" s="19">
        <v>12.0</v>
      </c>
      <c r="U28" s="19">
        <v>12.0</v>
      </c>
      <c r="V28" s="19" t="s">
        <v>32</v>
      </c>
      <c r="W28" s="19">
        <v>12.0</v>
      </c>
      <c r="X28" s="19" t="s">
        <v>32</v>
      </c>
      <c r="Y28" s="19">
        <v>12.0</v>
      </c>
      <c r="Z28" s="19">
        <v>12.0</v>
      </c>
      <c r="AA28" s="19">
        <v>12.0</v>
      </c>
      <c r="AB28" s="19">
        <v>12.0</v>
      </c>
      <c r="AC28" s="20">
        <f t="shared" si="1"/>
        <v>216</v>
      </c>
      <c r="AD28" s="21">
        <f>SUM(AC28:AC29)</f>
        <v>444</v>
      </c>
      <c r="AE28" s="5"/>
    </row>
    <row r="29">
      <c r="A29" s="22"/>
      <c r="B29" s="23" t="s">
        <v>33</v>
      </c>
      <c r="C29" s="24">
        <v>12.0</v>
      </c>
      <c r="D29" s="24">
        <v>12.0</v>
      </c>
      <c r="E29" s="24">
        <v>12.0</v>
      </c>
      <c r="F29" s="24" t="s">
        <v>32</v>
      </c>
      <c r="G29" s="24">
        <v>12.0</v>
      </c>
      <c r="H29" s="24">
        <v>12.0</v>
      </c>
      <c r="I29" s="24">
        <v>12.0</v>
      </c>
      <c r="J29" s="24">
        <v>12.0</v>
      </c>
      <c r="K29" s="24" t="s">
        <v>39</v>
      </c>
      <c r="L29" s="24" t="s">
        <v>32</v>
      </c>
      <c r="M29" s="24" t="s">
        <v>39</v>
      </c>
      <c r="N29" s="24" t="s">
        <v>39</v>
      </c>
      <c r="O29" s="24">
        <v>24.0</v>
      </c>
      <c r="P29" s="24">
        <v>12.0</v>
      </c>
      <c r="Q29" s="24">
        <v>12.0</v>
      </c>
      <c r="R29" s="24">
        <v>12.0</v>
      </c>
      <c r="S29" s="24" t="s">
        <v>32</v>
      </c>
      <c r="T29" s="24">
        <v>12.0</v>
      </c>
      <c r="U29" s="24">
        <v>12.0</v>
      </c>
      <c r="V29" s="24" t="s">
        <v>32</v>
      </c>
      <c r="W29" s="24">
        <v>12.0</v>
      </c>
      <c r="X29" s="24" t="s">
        <v>32</v>
      </c>
      <c r="Y29" s="24">
        <v>12.0</v>
      </c>
      <c r="Z29" s="24">
        <v>12.0</v>
      </c>
      <c r="AA29" s="24">
        <v>12.0</v>
      </c>
      <c r="AB29" s="24">
        <v>12.0</v>
      </c>
      <c r="AC29" s="20">
        <f t="shared" si="1"/>
        <v>228</v>
      </c>
      <c r="AD29" s="25"/>
      <c r="AE29" s="5"/>
    </row>
    <row r="30">
      <c r="A30" s="17">
        <v>45250.0</v>
      </c>
      <c r="B30" s="18" t="s">
        <v>31</v>
      </c>
      <c r="C30" s="19">
        <v>12.0</v>
      </c>
      <c r="D30" s="19">
        <v>12.0</v>
      </c>
      <c r="E30" s="19">
        <v>12.0</v>
      </c>
      <c r="F30" s="19" t="s">
        <v>32</v>
      </c>
      <c r="G30" s="19">
        <v>12.0</v>
      </c>
      <c r="H30" s="19">
        <v>12.0</v>
      </c>
      <c r="I30" s="19">
        <v>12.0</v>
      </c>
      <c r="J30" s="19">
        <v>12.0</v>
      </c>
      <c r="K30" s="19" t="s">
        <v>32</v>
      </c>
      <c r="L30" s="19">
        <v>35.0</v>
      </c>
      <c r="M30" s="19" t="s">
        <v>39</v>
      </c>
      <c r="N30" s="19" t="s">
        <v>39</v>
      </c>
      <c r="O30" s="19" t="s">
        <v>32</v>
      </c>
      <c r="P30" s="19">
        <v>12.0</v>
      </c>
      <c r="Q30" s="19">
        <v>12.0</v>
      </c>
      <c r="R30" s="19">
        <v>12.0</v>
      </c>
      <c r="S30" s="19">
        <v>12.0</v>
      </c>
      <c r="T30" s="19">
        <v>12.0</v>
      </c>
      <c r="U30" s="19" t="s">
        <v>32</v>
      </c>
      <c r="V30" s="19">
        <v>12.0</v>
      </c>
      <c r="W30" s="19">
        <v>12.0</v>
      </c>
      <c r="X30" s="19" t="s">
        <v>32</v>
      </c>
      <c r="Y30" s="19">
        <v>12.0</v>
      </c>
      <c r="Z30" s="19">
        <v>12.0</v>
      </c>
      <c r="AA30" s="19">
        <v>12.0</v>
      </c>
      <c r="AB30" s="19">
        <v>12.0</v>
      </c>
      <c r="AC30" s="20">
        <f t="shared" si="1"/>
        <v>251</v>
      </c>
      <c r="AD30" s="21">
        <f>SUM(AC30:AC31)</f>
        <v>491</v>
      </c>
      <c r="AE30" s="5"/>
    </row>
    <row r="31">
      <c r="A31" s="22"/>
      <c r="B31" s="23" t="s">
        <v>33</v>
      </c>
      <c r="C31" s="24">
        <v>12.0</v>
      </c>
      <c r="D31" s="24">
        <v>12.0</v>
      </c>
      <c r="E31" s="24">
        <v>12.0</v>
      </c>
      <c r="F31" s="24" t="s">
        <v>32</v>
      </c>
      <c r="G31" s="24">
        <v>12.0</v>
      </c>
      <c r="H31" s="24">
        <v>12.0</v>
      </c>
      <c r="I31" s="24">
        <v>12.0</v>
      </c>
      <c r="J31" s="24">
        <v>12.0</v>
      </c>
      <c r="K31" s="24" t="s">
        <v>32</v>
      </c>
      <c r="L31" s="24" t="s">
        <v>32</v>
      </c>
      <c r="M31" s="24" t="s">
        <v>39</v>
      </c>
      <c r="N31" s="24" t="s">
        <v>39</v>
      </c>
      <c r="O31" s="24">
        <v>24.0</v>
      </c>
      <c r="P31" s="24">
        <v>12.0</v>
      </c>
      <c r="Q31" s="24">
        <v>12.0</v>
      </c>
      <c r="R31" s="24">
        <v>12.0</v>
      </c>
      <c r="S31" s="24">
        <v>12.0</v>
      </c>
      <c r="T31" s="24">
        <v>12.0</v>
      </c>
      <c r="U31" s="24" t="s">
        <v>32</v>
      </c>
      <c r="V31" s="24">
        <v>12.0</v>
      </c>
      <c r="W31" s="24">
        <v>12.0</v>
      </c>
      <c r="X31" s="24" t="s">
        <v>32</v>
      </c>
      <c r="Y31" s="24">
        <v>12.0</v>
      </c>
      <c r="Z31" s="24">
        <v>12.0</v>
      </c>
      <c r="AA31" s="24">
        <v>12.0</v>
      </c>
      <c r="AB31" s="24">
        <v>12.0</v>
      </c>
      <c r="AC31" s="20">
        <f t="shared" si="1"/>
        <v>240</v>
      </c>
      <c r="AD31" s="25"/>
      <c r="AE31" s="5"/>
    </row>
    <row r="32">
      <c r="A32" s="17">
        <v>45251.0</v>
      </c>
      <c r="B32" s="18" t="s">
        <v>31</v>
      </c>
      <c r="C32" s="19">
        <v>12.0</v>
      </c>
      <c r="D32" s="19">
        <v>12.0</v>
      </c>
      <c r="E32" s="19">
        <v>12.0</v>
      </c>
      <c r="F32" s="19" t="s">
        <v>32</v>
      </c>
      <c r="G32" s="19">
        <v>12.0</v>
      </c>
      <c r="H32" s="19">
        <v>12.0</v>
      </c>
      <c r="I32" s="19">
        <v>12.0</v>
      </c>
      <c r="J32" s="19">
        <v>12.0</v>
      </c>
      <c r="K32" s="19" t="s">
        <v>32</v>
      </c>
      <c r="L32" s="19">
        <v>12.0</v>
      </c>
      <c r="M32" s="19" t="s">
        <v>39</v>
      </c>
      <c r="N32" s="19">
        <v>12.0</v>
      </c>
      <c r="O32" s="19" t="s">
        <v>32</v>
      </c>
      <c r="P32" s="19">
        <v>12.0</v>
      </c>
      <c r="Q32" s="19">
        <v>12.0</v>
      </c>
      <c r="R32" s="19">
        <v>12.0</v>
      </c>
      <c r="S32" s="19">
        <v>12.0</v>
      </c>
      <c r="T32" s="19">
        <v>12.0</v>
      </c>
      <c r="U32" s="19">
        <v>12.0</v>
      </c>
      <c r="V32" s="19" t="s">
        <v>32</v>
      </c>
      <c r="W32" s="19">
        <v>12.0</v>
      </c>
      <c r="X32" s="19" t="s">
        <v>32</v>
      </c>
      <c r="Y32" s="19">
        <v>12.0</v>
      </c>
      <c r="Z32" s="19">
        <v>12.0</v>
      </c>
      <c r="AA32" s="19">
        <v>12.0</v>
      </c>
      <c r="AB32" s="19">
        <v>12.0</v>
      </c>
      <c r="AC32" s="20">
        <f t="shared" si="1"/>
        <v>240</v>
      </c>
      <c r="AD32" s="21">
        <f>SUM(AC32:AC33)</f>
        <v>480</v>
      </c>
      <c r="AE32" s="5"/>
    </row>
    <row r="33">
      <c r="A33" s="22"/>
      <c r="B33" s="23" t="s">
        <v>33</v>
      </c>
      <c r="C33" s="24">
        <v>12.0</v>
      </c>
      <c r="D33" s="24">
        <v>12.0</v>
      </c>
      <c r="E33" s="24">
        <v>12.0</v>
      </c>
      <c r="F33" s="24" t="s">
        <v>32</v>
      </c>
      <c r="G33" s="24">
        <v>12.0</v>
      </c>
      <c r="H33" s="24">
        <v>12.0</v>
      </c>
      <c r="I33" s="24" t="s">
        <v>32</v>
      </c>
      <c r="J33" s="24">
        <v>12.0</v>
      </c>
      <c r="K33" s="24" t="s">
        <v>39</v>
      </c>
      <c r="L33" s="24">
        <v>12.0</v>
      </c>
      <c r="M33" s="24" t="s">
        <v>39</v>
      </c>
      <c r="N33" s="24" t="s">
        <v>39</v>
      </c>
      <c r="O33" s="24">
        <v>24.0</v>
      </c>
      <c r="P33" s="24">
        <v>12.0</v>
      </c>
      <c r="Q33" s="24">
        <v>12.0</v>
      </c>
      <c r="R33" s="24">
        <v>12.0</v>
      </c>
      <c r="S33" s="24">
        <v>12.0</v>
      </c>
      <c r="T33" s="24">
        <v>12.0</v>
      </c>
      <c r="U33" s="24">
        <v>12.0</v>
      </c>
      <c r="V33" s="24" t="s">
        <v>32</v>
      </c>
      <c r="W33" s="24">
        <v>12.0</v>
      </c>
      <c r="X33" s="24" t="s">
        <v>32</v>
      </c>
      <c r="Y33" s="24">
        <v>12.0</v>
      </c>
      <c r="Z33" s="24">
        <v>12.0</v>
      </c>
      <c r="AA33" s="24">
        <v>12.0</v>
      </c>
      <c r="AB33" s="24">
        <v>12.0</v>
      </c>
      <c r="AC33" s="20">
        <f t="shared" si="1"/>
        <v>240</v>
      </c>
      <c r="AD33" s="25"/>
      <c r="AE33" s="5"/>
    </row>
    <row r="34">
      <c r="A34" s="17">
        <v>45252.0</v>
      </c>
      <c r="B34" s="18" t="s">
        <v>31</v>
      </c>
      <c r="C34" s="19">
        <v>12.0</v>
      </c>
      <c r="D34" s="19" t="s">
        <v>32</v>
      </c>
      <c r="E34" s="19">
        <v>12.0</v>
      </c>
      <c r="F34" s="19">
        <v>12.0</v>
      </c>
      <c r="G34" s="19">
        <v>12.0</v>
      </c>
      <c r="H34" s="19">
        <v>12.0</v>
      </c>
      <c r="I34" s="19" t="s">
        <v>32</v>
      </c>
      <c r="J34" s="19">
        <v>12.0</v>
      </c>
      <c r="K34" s="19" t="s">
        <v>39</v>
      </c>
      <c r="L34" s="19">
        <v>12.0</v>
      </c>
      <c r="M34" s="19" t="s">
        <v>39</v>
      </c>
      <c r="N34" s="19">
        <v>12.0</v>
      </c>
      <c r="O34" s="19" t="s">
        <v>32</v>
      </c>
      <c r="P34" s="19" t="s">
        <v>32</v>
      </c>
      <c r="Q34" s="19">
        <v>12.0</v>
      </c>
      <c r="R34" s="19">
        <v>12.0</v>
      </c>
      <c r="S34" s="19" t="s">
        <v>32</v>
      </c>
      <c r="T34" s="19">
        <v>12.0</v>
      </c>
      <c r="U34" s="19">
        <v>12.0</v>
      </c>
      <c r="V34" s="19" t="s">
        <v>32</v>
      </c>
      <c r="W34" s="19" t="s">
        <v>32</v>
      </c>
      <c r="X34" s="19" t="s">
        <v>32</v>
      </c>
      <c r="Y34" s="19">
        <v>12.0</v>
      </c>
      <c r="Z34" s="19">
        <v>12.0</v>
      </c>
      <c r="AA34" s="19">
        <v>12.0</v>
      </c>
      <c r="AB34" s="19">
        <v>12.0</v>
      </c>
      <c r="AC34" s="20">
        <f t="shared" si="1"/>
        <v>192</v>
      </c>
      <c r="AD34" s="21">
        <f>SUM(AC34:AC35)</f>
        <v>384</v>
      </c>
      <c r="AE34" s="5"/>
    </row>
    <row r="35">
      <c r="A35" s="22"/>
      <c r="B35" s="23" t="s">
        <v>33</v>
      </c>
      <c r="C35" s="24">
        <v>12.0</v>
      </c>
      <c r="D35" s="24" t="s">
        <v>32</v>
      </c>
      <c r="E35" s="24">
        <v>12.0</v>
      </c>
      <c r="F35" s="24">
        <v>12.0</v>
      </c>
      <c r="G35" s="24">
        <v>12.0</v>
      </c>
      <c r="H35" s="24">
        <v>12.0</v>
      </c>
      <c r="I35" s="24" t="s">
        <v>32</v>
      </c>
      <c r="J35" s="24">
        <v>12.0</v>
      </c>
      <c r="K35" s="24" t="s">
        <v>39</v>
      </c>
      <c r="L35" s="24">
        <v>12.0</v>
      </c>
      <c r="M35" s="24" t="s">
        <v>39</v>
      </c>
      <c r="N35" s="24" t="s">
        <v>39</v>
      </c>
      <c r="O35" s="24">
        <v>24.0</v>
      </c>
      <c r="P35" s="24" t="s">
        <v>32</v>
      </c>
      <c r="Q35" s="24">
        <v>12.0</v>
      </c>
      <c r="R35" s="24">
        <v>12.0</v>
      </c>
      <c r="S35" s="24" t="s">
        <v>32</v>
      </c>
      <c r="T35" s="24">
        <v>12.0</v>
      </c>
      <c r="U35" s="24" t="s">
        <v>32</v>
      </c>
      <c r="V35" s="24" t="s">
        <v>32</v>
      </c>
      <c r="W35" s="24" t="s">
        <v>32</v>
      </c>
      <c r="X35" s="24" t="s">
        <v>32</v>
      </c>
      <c r="Y35" s="24">
        <v>12.0</v>
      </c>
      <c r="Z35" s="24">
        <v>12.0</v>
      </c>
      <c r="AA35" s="24">
        <v>12.0</v>
      </c>
      <c r="AB35" s="24">
        <v>12.0</v>
      </c>
      <c r="AC35" s="20">
        <f t="shared" si="1"/>
        <v>192</v>
      </c>
      <c r="AD35" s="25"/>
      <c r="AE35" s="5"/>
    </row>
    <row r="36">
      <c r="A36" s="17">
        <v>45253.0</v>
      </c>
      <c r="B36" s="18" t="s">
        <v>31</v>
      </c>
      <c r="C36" s="19">
        <v>12.0</v>
      </c>
      <c r="D36" s="19">
        <v>12.0</v>
      </c>
      <c r="E36" s="19" t="s">
        <v>32</v>
      </c>
      <c r="F36" s="19" t="s">
        <v>32</v>
      </c>
      <c r="G36" s="19">
        <v>12.0</v>
      </c>
      <c r="H36" s="19">
        <v>12.0</v>
      </c>
      <c r="I36" s="19" t="s">
        <v>32</v>
      </c>
      <c r="J36" s="19">
        <v>12.0</v>
      </c>
      <c r="K36" s="19" t="s">
        <v>39</v>
      </c>
      <c r="L36" s="19">
        <v>12.0</v>
      </c>
      <c r="M36" s="19" t="s">
        <v>39</v>
      </c>
      <c r="N36" s="19"/>
      <c r="O36" s="19" t="s">
        <v>32</v>
      </c>
      <c r="P36" s="19" t="s">
        <v>32</v>
      </c>
      <c r="Q36" s="19">
        <v>12.0</v>
      </c>
      <c r="R36" s="19">
        <v>12.0</v>
      </c>
      <c r="S36" s="19" t="s">
        <v>32</v>
      </c>
      <c r="T36" s="19">
        <v>12.0</v>
      </c>
      <c r="U36" s="19">
        <v>12.0</v>
      </c>
      <c r="V36" s="19">
        <v>12.0</v>
      </c>
      <c r="W36" s="19">
        <v>12.0</v>
      </c>
      <c r="X36" s="19" t="s">
        <v>39</v>
      </c>
      <c r="Y36" s="19">
        <v>12.0</v>
      </c>
      <c r="Z36" s="19">
        <v>12.0</v>
      </c>
      <c r="AA36" s="19">
        <v>12.0</v>
      </c>
      <c r="AB36" s="19">
        <v>12.0</v>
      </c>
      <c r="AC36" s="20">
        <f t="shared" si="1"/>
        <v>192</v>
      </c>
      <c r="AD36" s="21">
        <f>SUM(AC36:AC37)</f>
        <v>396</v>
      </c>
      <c r="AE36" s="5"/>
    </row>
    <row r="37">
      <c r="A37" s="22"/>
      <c r="B37" s="23" t="s">
        <v>33</v>
      </c>
      <c r="C37" s="24">
        <v>12.0</v>
      </c>
      <c r="D37" s="24">
        <v>12.0</v>
      </c>
      <c r="E37" s="19" t="s">
        <v>32</v>
      </c>
      <c r="F37" s="24" t="s">
        <v>32</v>
      </c>
      <c r="G37" s="24">
        <v>12.0</v>
      </c>
      <c r="H37" s="24">
        <v>12.0</v>
      </c>
      <c r="I37" s="24" t="s">
        <v>32</v>
      </c>
      <c r="J37" s="24">
        <v>12.0</v>
      </c>
      <c r="K37" s="24" t="s">
        <v>39</v>
      </c>
      <c r="L37" s="24">
        <v>12.0</v>
      </c>
      <c r="M37" s="24" t="s">
        <v>39</v>
      </c>
      <c r="N37" s="24" t="s">
        <v>39</v>
      </c>
      <c r="O37" s="24">
        <v>24.0</v>
      </c>
      <c r="P37" s="24" t="s">
        <v>32</v>
      </c>
      <c r="Q37" s="24">
        <v>12.0</v>
      </c>
      <c r="R37" s="24">
        <v>12.0</v>
      </c>
      <c r="S37" s="24" t="s">
        <v>32</v>
      </c>
      <c r="T37" s="24">
        <v>12.0</v>
      </c>
      <c r="U37" s="24">
        <v>12.0</v>
      </c>
      <c r="V37" s="24">
        <v>12.0</v>
      </c>
      <c r="W37" s="24">
        <v>12.0</v>
      </c>
      <c r="X37" s="24" t="s">
        <v>39</v>
      </c>
      <c r="Y37" s="24" t="s">
        <v>32</v>
      </c>
      <c r="Z37" s="24">
        <v>12.0</v>
      </c>
      <c r="AA37" s="24">
        <v>12.0</v>
      </c>
      <c r="AB37" s="24">
        <v>12.0</v>
      </c>
      <c r="AC37" s="20">
        <f t="shared" si="1"/>
        <v>204</v>
      </c>
      <c r="AD37" s="25"/>
      <c r="AE37" s="5"/>
    </row>
    <row r="38">
      <c r="A38" s="17">
        <v>45254.0</v>
      </c>
      <c r="B38" s="18" t="s">
        <v>31</v>
      </c>
      <c r="C38" s="19">
        <v>12.0</v>
      </c>
      <c r="D38" s="19">
        <v>12.0</v>
      </c>
      <c r="E38" s="19" t="s">
        <v>32</v>
      </c>
      <c r="F38" s="19" t="s">
        <v>32</v>
      </c>
      <c r="G38" s="19">
        <v>12.0</v>
      </c>
      <c r="H38" s="19">
        <v>12.0</v>
      </c>
      <c r="I38" s="19" t="s">
        <v>32</v>
      </c>
      <c r="J38" s="19">
        <v>12.0</v>
      </c>
      <c r="K38" s="19" t="s">
        <v>39</v>
      </c>
      <c r="L38" s="19">
        <v>12.0</v>
      </c>
      <c r="M38" s="19" t="s">
        <v>39</v>
      </c>
      <c r="N38" s="19" t="s">
        <v>39</v>
      </c>
      <c r="O38" s="19" t="s">
        <v>32</v>
      </c>
      <c r="P38" s="19">
        <v>12.0</v>
      </c>
      <c r="Q38" s="19">
        <v>12.0</v>
      </c>
      <c r="R38" s="19">
        <v>12.0</v>
      </c>
      <c r="S38" s="19" t="s">
        <v>32</v>
      </c>
      <c r="T38" s="19">
        <v>12.0</v>
      </c>
      <c r="U38" s="19" t="s">
        <v>39</v>
      </c>
      <c r="V38" s="19" t="s">
        <v>32</v>
      </c>
      <c r="W38" s="19">
        <v>12.0</v>
      </c>
      <c r="X38" s="19" t="s">
        <v>32</v>
      </c>
      <c r="Y38" s="19">
        <v>12.0</v>
      </c>
      <c r="Z38" s="19" t="s">
        <v>32</v>
      </c>
      <c r="AA38" s="19">
        <v>12.0</v>
      </c>
      <c r="AB38" s="19">
        <v>12.0</v>
      </c>
      <c r="AC38" s="20">
        <f t="shared" si="1"/>
        <v>168</v>
      </c>
      <c r="AD38" s="21">
        <f>SUM(AC38:AC39)</f>
        <v>360</v>
      </c>
      <c r="AE38" s="5"/>
    </row>
    <row r="39">
      <c r="A39" s="22"/>
      <c r="B39" s="23" t="s">
        <v>33</v>
      </c>
      <c r="C39" s="24">
        <v>12.0</v>
      </c>
      <c r="D39" s="24">
        <v>12.0</v>
      </c>
      <c r="E39" s="19" t="s">
        <v>32</v>
      </c>
      <c r="F39" s="24" t="s">
        <v>32</v>
      </c>
      <c r="G39" s="24">
        <v>12.0</v>
      </c>
      <c r="H39" s="24">
        <v>12.0</v>
      </c>
      <c r="I39" s="24" t="s">
        <v>32</v>
      </c>
      <c r="J39" s="24">
        <v>12.0</v>
      </c>
      <c r="K39" s="24" t="s">
        <v>39</v>
      </c>
      <c r="L39" s="24">
        <v>12.0</v>
      </c>
      <c r="M39" s="24" t="s">
        <v>39</v>
      </c>
      <c r="N39" s="24" t="s">
        <v>39</v>
      </c>
      <c r="O39" s="24">
        <v>24.0</v>
      </c>
      <c r="P39" s="24">
        <v>12.0</v>
      </c>
      <c r="Q39" s="24">
        <v>12.0</v>
      </c>
      <c r="R39" s="24">
        <v>12.0</v>
      </c>
      <c r="S39" s="24" t="s">
        <v>32</v>
      </c>
      <c r="T39" s="24">
        <v>12.0</v>
      </c>
      <c r="U39" s="24" t="s">
        <v>39</v>
      </c>
      <c r="V39" s="24" t="s">
        <v>32</v>
      </c>
      <c r="W39" s="24">
        <v>12.0</v>
      </c>
      <c r="X39" s="24" t="s">
        <v>32</v>
      </c>
      <c r="Y39" s="24">
        <v>12.0</v>
      </c>
      <c r="Z39" s="24" t="s">
        <v>32</v>
      </c>
      <c r="AA39" s="24">
        <v>12.0</v>
      </c>
      <c r="AB39" s="24">
        <v>12.0</v>
      </c>
      <c r="AC39" s="20">
        <f t="shared" si="1"/>
        <v>192</v>
      </c>
      <c r="AD39" s="25"/>
      <c r="AE39" s="5"/>
    </row>
    <row r="40">
      <c r="A40" s="17">
        <v>45257.0</v>
      </c>
      <c r="B40" s="18" t="s">
        <v>31</v>
      </c>
      <c r="C40" s="19">
        <v>12.0</v>
      </c>
      <c r="D40" s="19">
        <v>12.0</v>
      </c>
      <c r="E40" s="19">
        <v>12.0</v>
      </c>
      <c r="F40" s="19" t="s">
        <v>32</v>
      </c>
      <c r="G40" s="19">
        <v>12.0</v>
      </c>
      <c r="H40" s="19">
        <v>12.0</v>
      </c>
      <c r="I40" s="19">
        <v>12.0</v>
      </c>
      <c r="J40" s="19">
        <v>12.0</v>
      </c>
      <c r="K40" s="19" t="s">
        <v>39</v>
      </c>
      <c r="L40" s="19">
        <v>12.0</v>
      </c>
      <c r="M40" s="19" t="s">
        <v>39</v>
      </c>
      <c r="N40" s="19" t="s">
        <v>39</v>
      </c>
      <c r="O40" s="19" t="s">
        <v>32</v>
      </c>
      <c r="P40" s="19">
        <v>12.0</v>
      </c>
      <c r="Q40" s="19">
        <v>12.0</v>
      </c>
      <c r="R40" s="19">
        <v>12.0</v>
      </c>
      <c r="S40" s="19" t="s">
        <v>32</v>
      </c>
      <c r="T40" s="19">
        <v>12.0</v>
      </c>
      <c r="U40" s="19">
        <v>12.0</v>
      </c>
      <c r="V40" s="19" t="s">
        <v>32</v>
      </c>
      <c r="W40" s="19">
        <v>12.0</v>
      </c>
      <c r="X40" s="19" t="s">
        <v>32</v>
      </c>
      <c r="Y40" s="19">
        <v>12.0</v>
      </c>
      <c r="Z40" s="19" t="s">
        <v>32</v>
      </c>
      <c r="AA40" s="19">
        <v>12.0</v>
      </c>
      <c r="AB40" s="19">
        <v>12.0</v>
      </c>
      <c r="AC40" s="20">
        <f t="shared" si="1"/>
        <v>204</v>
      </c>
      <c r="AD40" s="21">
        <f>SUM(AC40:AC41)</f>
        <v>420</v>
      </c>
      <c r="AE40" s="5"/>
    </row>
    <row r="41">
      <c r="A41" s="22"/>
      <c r="B41" s="23" t="s">
        <v>33</v>
      </c>
      <c r="C41" s="24">
        <v>12.0</v>
      </c>
      <c r="D41" s="24">
        <v>12.0</v>
      </c>
      <c r="E41" s="24">
        <v>12.0</v>
      </c>
      <c r="F41" s="24" t="s">
        <v>32</v>
      </c>
      <c r="G41" s="24">
        <v>12.0</v>
      </c>
      <c r="H41" s="24">
        <v>12.0</v>
      </c>
      <c r="I41" s="24">
        <v>12.0</v>
      </c>
      <c r="J41" s="24">
        <v>12.0</v>
      </c>
      <c r="K41" s="24" t="s">
        <v>39</v>
      </c>
      <c r="L41" s="24">
        <v>12.0</v>
      </c>
      <c r="M41" s="24" t="s">
        <v>39</v>
      </c>
      <c r="N41" s="24" t="s">
        <v>39</v>
      </c>
      <c r="O41" s="24" t="s">
        <v>32</v>
      </c>
      <c r="P41" s="24">
        <v>12.0</v>
      </c>
      <c r="Q41" s="24">
        <v>12.0</v>
      </c>
      <c r="R41" s="24">
        <v>12.0</v>
      </c>
      <c r="S41" s="24" t="s">
        <v>32</v>
      </c>
      <c r="T41" s="24">
        <v>12.0</v>
      </c>
      <c r="U41" s="24">
        <v>12.0</v>
      </c>
      <c r="V41" s="24" t="s">
        <v>32</v>
      </c>
      <c r="W41" s="24">
        <v>12.0</v>
      </c>
      <c r="X41" s="24" t="s">
        <v>32</v>
      </c>
      <c r="Y41" s="24">
        <v>12.0</v>
      </c>
      <c r="Z41" s="24">
        <v>12.0</v>
      </c>
      <c r="AA41" s="24">
        <v>12.0</v>
      </c>
      <c r="AB41" s="24">
        <v>12.0</v>
      </c>
      <c r="AC41" s="20">
        <f t="shared" si="1"/>
        <v>216</v>
      </c>
      <c r="AD41" s="25"/>
      <c r="AE41" s="5"/>
    </row>
    <row r="42">
      <c r="A42" s="17">
        <v>45258.0</v>
      </c>
      <c r="B42" s="18" t="s">
        <v>31</v>
      </c>
      <c r="C42" s="19">
        <v>12.0</v>
      </c>
      <c r="D42" s="19">
        <v>12.0</v>
      </c>
      <c r="E42" s="19">
        <v>12.0</v>
      </c>
      <c r="F42" s="19" t="s">
        <v>32</v>
      </c>
      <c r="G42" s="19">
        <v>12.0</v>
      </c>
      <c r="H42" s="19">
        <v>12.0</v>
      </c>
      <c r="I42" s="19">
        <v>12.0</v>
      </c>
      <c r="J42" s="19">
        <v>12.0</v>
      </c>
      <c r="K42" s="19" t="s">
        <v>39</v>
      </c>
      <c r="L42" s="19">
        <v>12.0</v>
      </c>
      <c r="M42" s="19" t="s">
        <v>39</v>
      </c>
      <c r="N42" s="19" t="s">
        <v>39</v>
      </c>
      <c r="O42" s="19" t="s">
        <v>32</v>
      </c>
      <c r="P42" s="19">
        <v>12.0</v>
      </c>
      <c r="Q42" s="19">
        <v>12.0</v>
      </c>
      <c r="R42" s="19">
        <v>12.0</v>
      </c>
      <c r="S42" s="19">
        <v>12.0</v>
      </c>
      <c r="T42" s="19">
        <v>12.0</v>
      </c>
      <c r="U42" s="19">
        <v>12.0</v>
      </c>
      <c r="V42" s="19">
        <v>12.0</v>
      </c>
      <c r="W42" s="19">
        <v>12.0</v>
      </c>
      <c r="X42" s="19" t="s">
        <v>32</v>
      </c>
      <c r="Y42" s="19">
        <v>12.0</v>
      </c>
      <c r="Z42" s="19">
        <v>12.0</v>
      </c>
      <c r="AA42" s="19">
        <v>12.0</v>
      </c>
      <c r="AB42" s="19">
        <v>12.0</v>
      </c>
      <c r="AC42" s="20">
        <f t="shared" si="1"/>
        <v>240</v>
      </c>
      <c r="AD42" s="21">
        <f>SUM(AC42:AC43)</f>
        <v>504</v>
      </c>
      <c r="AE42" s="5"/>
    </row>
    <row r="43">
      <c r="A43" s="22"/>
      <c r="B43" s="23" t="s">
        <v>33</v>
      </c>
      <c r="C43" s="24">
        <v>12.0</v>
      </c>
      <c r="D43" s="24">
        <v>12.0</v>
      </c>
      <c r="E43" s="24">
        <v>12.0</v>
      </c>
      <c r="F43" s="24" t="s">
        <v>32</v>
      </c>
      <c r="G43" s="24">
        <v>12.0</v>
      </c>
      <c r="H43" s="24">
        <v>12.0</v>
      </c>
      <c r="I43" s="24">
        <v>12.0</v>
      </c>
      <c r="J43" s="24">
        <v>12.0</v>
      </c>
      <c r="K43" s="24" t="s">
        <v>39</v>
      </c>
      <c r="L43" s="24">
        <v>12.0</v>
      </c>
      <c r="M43" s="24" t="s">
        <v>39</v>
      </c>
      <c r="N43" s="24" t="s">
        <v>39</v>
      </c>
      <c r="O43" s="24">
        <v>24.0</v>
      </c>
      <c r="P43" s="24">
        <v>12.0</v>
      </c>
      <c r="Q43" s="24">
        <v>12.0</v>
      </c>
      <c r="R43" s="24">
        <v>12.0</v>
      </c>
      <c r="S43" s="24">
        <v>12.0</v>
      </c>
      <c r="T43" s="24">
        <v>12.0</v>
      </c>
      <c r="U43" s="24">
        <v>12.0</v>
      </c>
      <c r="V43" s="24">
        <v>12.0</v>
      </c>
      <c r="W43" s="24">
        <v>12.0</v>
      </c>
      <c r="X43" s="24" t="s">
        <v>32</v>
      </c>
      <c r="Y43" s="24">
        <v>12.0</v>
      </c>
      <c r="Z43" s="24">
        <v>12.0</v>
      </c>
      <c r="AA43" s="24">
        <v>12.0</v>
      </c>
      <c r="AB43" s="24">
        <v>12.0</v>
      </c>
      <c r="AC43" s="30">
        <f t="shared" si="1"/>
        <v>264</v>
      </c>
      <c r="AD43" s="31"/>
      <c r="AE43" s="5"/>
    </row>
    <row r="44">
      <c r="A44" s="17">
        <v>45259.0</v>
      </c>
      <c r="B44" s="18" t="s">
        <v>31</v>
      </c>
      <c r="C44" s="19">
        <v>24.0</v>
      </c>
      <c r="D44" s="19">
        <v>12.0</v>
      </c>
      <c r="E44" s="19">
        <v>12.0</v>
      </c>
      <c r="F44" s="19" t="s">
        <v>32</v>
      </c>
      <c r="G44" s="19">
        <v>12.0</v>
      </c>
      <c r="H44" s="19">
        <v>12.0</v>
      </c>
      <c r="I44" s="19">
        <v>12.0</v>
      </c>
      <c r="J44" s="19">
        <v>12.0</v>
      </c>
      <c r="K44" s="19" t="s">
        <v>39</v>
      </c>
      <c r="L44" s="19">
        <v>12.0</v>
      </c>
      <c r="M44" s="19" t="s">
        <v>39</v>
      </c>
      <c r="N44" s="19" t="s">
        <v>39</v>
      </c>
      <c r="O44" s="19">
        <v>12.0</v>
      </c>
      <c r="P44" s="19">
        <v>12.0</v>
      </c>
      <c r="Q44" s="19">
        <v>12.0</v>
      </c>
      <c r="R44" s="19">
        <v>12.0</v>
      </c>
      <c r="S44" s="19">
        <v>12.0</v>
      </c>
      <c r="T44" s="19">
        <v>12.0</v>
      </c>
      <c r="U44" s="19">
        <v>12.0</v>
      </c>
      <c r="V44" s="19">
        <v>12.0</v>
      </c>
      <c r="W44" s="19">
        <v>12.0</v>
      </c>
      <c r="X44" s="19" t="s">
        <v>32</v>
      </c>
      <c r="Y44" s="19">
        <v>12.0</v>
      </c>
      <c r="Z44" s="19">
        <v>12.0</v>
      </c>
      <c r="AA44" s="19">
        <v>12.0</v>
      </c>
      <c r="AB44" s="19">
        <v>12.0</v>
      </c>
      <c r="AC44" s="20">
        <f t="shared" si="1"/>
        <v>264</v>
      </c>
      <c r="AD44" s="21">
        <f>SUM(AC44:AC45)</f>
        <v>504</v>
      </c>
      <c r="AE44" s="5"/>
    </row>
    <row r="45">
      <c r="A45" s="22"/>
      <c r="B45" s="23" t="s">
        <v>33</v>
      </c>
      <c r="C45" s="24">
        <v>12.0</v>
      </c>
      <c r="D45" s="24">
        <v>12.0</v>
      </c>
      <c r="E45" s="24">
        <v>12.0</v>
      </c>
      <c r="F45" s="24" t="s">
        <v>32</v>
      </c>
      <c r="G45" s="24">
        <v>12.0</v>
      </c>
      <c r="H45" s="24">
        <v>12.0</v>
      </c>
      <c r="I45" s="24">
        <v>12.0</v>
      </c>
      <c r="J45" s="24">
        <v>12.0</v>
      </c>
      <c r="K45" s="24" t="s">
        <v>39</v>
      </c>
      <c r="L45" s="24">
        <v>12.0</v>
      </c>
      <c r="M45" s="24" t="s">
        <v>39</v>
      </c>
      <c r="N45" s="24" t="s">
        <v>39</v>
      </c>
      <c r="O45" s="24">
        <v>12.0</v>
      </c>
      <c r="P45" s="24">
        <v>12.0</v>
      </c>
      <c r="Q45" s="24">
        <v>12.0</v>
      </c>
      <c r="R45" s="24">
        <v>12.0</v>
      </c>
      <c r="S45" s="24">
        <v>12.0</v>
      </c>
      <c r="T45" s="24">
        <v>12.0</v>
      </c>
      <c r="U45" s="24" t="s">
        <v>32</v>
      </c>
      <c r="V45" s="24">
        <v>12.0</v>
      </c>
      <c r="W45" s="24">
        <v>12.0</v>
      </c>
      <c r="X45" s="24" t="s">
        <v>32</v>
      </c>
      <c r="Y45" s="24">
        <v>12.0</v>
      </c>
      <c r="Z45" s="24">
        <v>12.0</v>
      </c>
      <c r="AA45" s="24">
        <v>12.0</v>
      </c>
      <c r="AB45" s="24">
        <v>12.0</v>
      </c>
      <c r="AC45" s="30">
        <f t="shared" si="1"/>
        <v>240</v>
      </c>
      <c r="AD45" s="31"/>
      <c r="AE45" s="5"/>
    </row>
    <row r="46">
      <c r="A46" s="17">
        <v>45260.0</v>
      </c>
      <c r="B46" s="32" t="s">
        <v>31</v>
      </c>
      <c r="C46" s="19"/>
      <c r="D46" s="19" t="s">
        <v>32</v>
      </c>
      <c r="E46" s="19">
        <v>12.0</v>
      </c>
      <c r="F46" s="19">
        <v>12.0</v>
      </c>
      <c r="G46" s="19">
        <v>12.0</v>
      </c>
      <c r="H46" s="19">
        <v>12.0</v>
      </c>
      <c r="I46" s="19">
        <v>12.0</v>
      </c>
      <c r="J46" s="19">
        <v>12.0</v>
      </c>
      <c r="K46" s="19" t="s">
        <v>39</v>
      </c>
      <c r="L46" s="19">
        <v>12.0</v>
      </c>
      <c r="M46" s="19" t="s">
        <v>39</v>
      </c>
      <c r="N46" s="19" t="s">
        <v>39</v>
      </c>
      <c r="O46" s="19">
        <v>12.0</v>
      </c>
      <c r="P46" s="19" t="s">
        <v>32</v>
      </c>
      <c r="Q46" s="19">
        <v>12.0</v>
      </c>
      <c r="R46" s="19">
        <v>12.0</v>
      </c>
      <c r="S46" s="19" t="s">
        <v>32</v>
      </c>
      <c r="T46" s="19">
        <v>12.0</v>
      </c>
      <c r="U46" s="19" t="s">
        <v>32</v>
      </c>
      <c r="V46" s="19" t="s">
        <v>32</v>
      </c>
      <c r="W46" s="19" t="s">
        <v>32</v>
      </c>
      <c r="X46" s="19" t="s">
        <v>32</v>
      </c>
      <c r="Y46" s="19" t="s">
        <v>32</v>
      </c>
      <c r="Z46" s="19" t="s">
        <v>32</v>
      </c>
      <c r="AA46" s="19">
        <v>12.0</v>
      </c>
      <c r="AB46" s="19">
        <v>12.0</v>
      </c>
      <c r="AC46" s="33">
        <f t="shared" si="1"/>
        <v>156</v>
      </c>
      <c r="AD46" s="34">
        <f>SUM(AC46:AC47)</f>
        <v>360</v>
      </c>
      <c r="AE46" s="35"/>
    </row>
    <row r="47">
      <c r="A47" s="22"/>
      <c r="B47" s="36" t="s">
        <v>33</v>
      </c>
      <c r="C47" s="24"/>
      <c r="D47" s="24" t="s">
        <v>32</v>
      </c>
      <c r="E47" s="24">
        <v>12.0</v>
      </c>
      <c r="F47" s="24">
        <v>12.0</v>
      </c>
      <c r="G47" s="24">
        <v>12.0</v>
      </c>
      <c r="H47" s="24">
        <v>12.0</v>
      </c>
      <c r="I47" s="24">
        <v>12.0</v>
      </c>
      <c r="J47" s="24">
        <v>12.0</v>
      </c>
      <c r="K47" s="24" t="s">
        <v>39</v>
      </c>
      <c r="L47" s="24">
        <v>12.0</v>
      </c>
      <c r="M47" s="24" t="s">
        <v>39</v>
      </c>
      <c r="N47" s="24" t="s">
        <v>39</v>
      </c>
      <c r="O47" s="24">
        <v>12.0</v>
      </c>
      <c r="P47" s="24" t="s">
        <v>32</v>
      </c>
      <c r="Q47" s="24">
        <v>12.0</v>
      </c>
      <c r="R47" s="24">
        <v>12.0</v>
      </c>
      <c r="S47" s="24" t="s">
        <v>32</v>
      </c>
      <c r="T47" s="24">
        <v>12.0</v>
      </c>
      <c r="U47" s="24">
        <v>12.0</v>
      </c>
      <c r="V47" s="24" t="s">
        <v>32</v>
      </c>
      <c r="W47" s="24">
        <v>12.0</v>
      </c>
      <c r="X47" s="24" t="s">
        <v>32</v>
      </c>
      <c r="Y47" s="24">
        <v>12.0</v>
      </c>
      <c r="Z47" s="24">
        <v>12.0</v>
      </c>
      <c r="AA47" s="24">
        <v>12.0</v>
      </c>
      <c r="AB47" s="24">
        <v>12.0</v>
      </c>
      <c r="AC47" s="37">
        <f t="shared" si="1"/>
        <v>204</v>
      </c>
      <c r="AD47" s="31"/>
      <c r="AE47" s="35"/>
    </row>
    <row r="48">
      <c r="A48" s="38" t="s">
        <v>29</v>
      </c>
      <c r="B48" s="39"/>
      <c r="C48" s="40">
        <f t="shared" ref="C48:AD48" si="2">SUM(C6:C47)</f>
        <v>444</v>
      </c>
      <c r="D48" s="40">
        <f t="shared" si="2"/>
        <v>419</v>
      </c>
      <c r="E48" s="40">
        <f t="shared" si="2"/>
        <v>384</v>
      </c>
      <c r="F48" s="40">
        <f t="shared" si="2"/>
        <v>168</v>
      </c>
      <c r="G48" s="40">
        <f t="shared" si="2"/>
        <v>468</v>
      </c>
      <c r="H48" s="40">
        <f t="shared" si="2"/>
        <v>456</v>
      </c>
      <c r="I48" s="40">
        <f t="shared" si="2"/>
        <v>216</v>
      </c>
      <c r="J48" s="40">
        <f t="shared" si="2"/>
        <v>432</v>
      </c>
      <c r="K48" s="40">
        <f t="shared" si="2"/>
        <v>175</v>
      </c>
      <c r="L48" s="40">
        <f t="shared" si="2"/>
        <v>393</v>
      </c>
      <c r="M48" s="40">
        <f t="shared" si="2"/>
        <v>0</v>
      </c>
      <c r="N48" s="40">
        <f t="shared" si="2"/>
        <v>36</v>
      </c>
      <c r="O48" s="40">
        <f t="shared" si="2"/>
        <v>408</v>
      </c>
      <c r="P48" s="40">
        <f t="shared" si="2"/>
        <v>348</v>
      </c>
      <c r="Q48" s="40">
        <f t="shared" si="2"/>
        <v>468</v>
      </c>
      <c r="R48" s="40">
        <f t="shared" si="2"/>
        <v>504</v>
      </c>
      <c r="S48" s="40">
        <f t="shared" si="2"/>
        <v>240</v>
      </c>
      <c r="T48" s="40">
        <f t="shared" si="2"/>
        <v>432</v>
      </c>
      <c r="U48" s="40">
        <f t="shared" si="2"/>
        <v>336</v>
      </c>
      <c r="V48" s="40">
        <f t="shared" si="2"/>
        <v>180</v>
      </c>
      <c r="W48" s="40">
        <f t="shared" si="2"/>
        <v>420</v>
      </c>
      <c r="X48" s="40">
        <f t="shared" si="2"/>
        <v>0</v>
      </c>
      <c r="Y48" s="40">
        <f t="shared" si="2"/>
        <v>420</v>
      </c>
      <c r="Z48" s="40">
        <f t="shared" si="2"/>
        <v>372</v>
      </c>
      <c r="AA48" s="40">
        <f t="shared" si="2"/>
        <v>456</v>
      </c>
      <c r="AB48" s="40">
        <f t="shared" si="2"/>
        <v>456</v>
      </c>
      <c r="AC48" s="40">
        <f t="shared" si="2"/>
        <v>8631</v>
      </c>
      <c r="AD48" s="41">
        <f t="shared" si="2"/>
        <v>8631</v>
      </c>
      <c r="AE48" s="5"/>
    </row>
    <row r="49">
      <c r="A49" s="5"/>
      <c r="B49" s="5"/>
      <c r="C49" s="5"/>
      <c r="D49" s="5"/>
      <c r="E49" s="5"/>
      <c r="F49" s="5"/>
      <c r="G49" s="4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5"/>
      <c r="B50" s="5"/>
      <c r="C50" s="5"/>
      <c r="D50" s="5"/>
      <c r="E50" s="5"/>
      <c r="F50" s="5"/>
      <c r="G50" s="4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5"/>
      <c r="B51" s="5"/>
      <c r="C51" s="5"/>
      <c r="D51" s="5"/>
      <c r="E51" s="5"/>
      <c r="F51" s="5"/>
      <c r="G51" s="4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 t="s">
        <v>35</v>
      </c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5"/>
      <c r="B52" s="5"/>
      <c r="C52" s="5"/>
      <c r="D52" s="5"/>
      <c r="E52" s="5"/>
      <c r="F52" s="5"/>
      <c r="G52" s="4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 t="s">
        <v>36</v>
      </c>
      <c r="Q53" s="5"/>
      <c r="R53" s="5"/>
      <c r="S53" s="6"/>
      <c r="T53" s="6" t="s">
        <v>37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 t="s">
        <v>38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 t="s">
        <v>37</v>
      </c>
      <c r="R58" s="6" t="s">
        <v>37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6" t="s">
        <v>39</v>
      </c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</sheetData>
  <mergeCells count="43">
    <mergeCell ref="A6:A7"/>
    <mergeCell ref="AD6:AD7"/>
    <mergeCell ref="A8:A9"/>
    <mergeCell ref="AD8:AD9"/>
    <mergeCell ref="A10:A11"/>
    <mergeCell ref="AD10:AD11"/>
    <mergeCell ref="AD12:AD13"/>
    <mergeCell ref="A12:A13"/>
    <mergeCell ref="A14:A15"/>
    <mergeCell ref="A16:A17"/>
    <mergeCell ref="A18:A19"/>
    <mergeCell ref="A20:A21"/>
    <mergeCell ref="A22:A23"/>
    <mergeCell ref="A24:A25"/>
    <mergeCell ref="AD14:AD15"/>
    <mergeCell ref="AD16:AD17"/>
    <mergeCell ref="AD18:AD19"/>
    <mergeCell ref="AD20:AD21"/>
    <mergeCell ref="AD22:AD23"/>
    <mergeCell ref="AD24:AD25"/>
    <mergeCell ref="AD26:AD27"/>
    <mergeCell ref="A40:A41"/>
    <mergeCell ref="A42:A43"/>
    <mergeCell ref="A44:A45"/>
    <mergeCell ref="A46:A47"/>
    <mergeCell ref="A48:B48"/>
    <mergeCell ref="A26:A27"/>
    <mergeCell ref="A28:A29"/>
    <mergeCell ref="A30:A31"/>
    <mergeCell ref="A32:A33"/>
    <mergeCell ref="A34:A35"/>
    <mergeCell ref="A36:A37"/>
    <mergeCell ref="A38:A39"/>
    <mergeCell ref="AD42:AD43"/>
    <mergeCell ref="AD44:AD45"/>
    <mergeCell ref="AD46:AD47"/>
    <mergeCell ref="AD28:AD29"/>
    <mergeCell ref="AD30:AD31"/>
    <mergeCell ref="AD32:AD33"/>
    <mergeCell ref="AD34:AD35"/>
    <mergeCell ref="AD36:AD37"/>
    <mergeCell ref="AD38:AD39"/>
    <mergeCell ref="AD40:AD41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25"/>
    <col customWidth="1" min="2" max="2" width="12.13"/>
    <col customWidth="1" min="3" max="3" width="9.13"/>
    <col customWidth="1" min="4" max="4" width="8.25"/>
    <col customWidth="1" min="5" max="5" width="7.0"/>
    <col customWidth="1" min="6" max="6" width="10.13"/>
    <col customWidth="1" min="7" max="7" width="10.0"/>
    <col customWidth="1" min="8" max="8" width="9.75"/>
    <col customWidth="1" min="9" max="10" width="9.63"/>
    <col customWidth="1" min="11" max="11" width="8.5"/>
    <col customWidth="1" min="12" max="12" width="8.75"/>
    <col customWidth="1" min="13" max="13" width="6.88"/>
    <col customWidth="1" min="14" max="14" width="9.13"/>
    <col customWidth="1" min="15" max="15" width="9.5"/>
    <col customWidth="1" min="16" max="16" width="8.63"/>
    <col customWidth="1" min="17" max="17" width="10.25"/>
    <col customWidth="1" min="18" max="18" width="8.38"/>
    <col customWidth="1" min="19" max="19" width="10.88"/>
    <col customWidth="1" min="20" max="20" width="9.13"/>
    <col customWidth="1" min="21" max="21" width="11.0"/>
    <col customWidth="1" min="22" max="22" width="9.38"/>
    <col customWidth="1" min="23" max="23" width="11.13"/>
    <col customWidth="1" min="24" max="24" width="9.0"/>
    <col customWidth="1" min="25" max="25" width="8.38"/>
    <col customWidth="1" min="26" max="26" width="10.5"/>
    <col customWidth="1" min="27" max="27" width="7.88"/>
    <col customWidth="1" min="28" max="28" width="9.0"/>
    <col customWidth="1" min="29" max="29" width="8.5"/>
    <col customWidth="1" min="30" max="30" width="10.38"/>
  </cols>
  <sheetData>
    <row r="1">
      <c r="A1" s="1"/>
      <c r="B1" s="2" t="s">
        <v>0</v>
      </c>
      <c r="C1" s="3">
        <v>14630.0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s="7"/>
      <c r="B2" s="8" t="s">
        <v>1</v>
      </c>
      <c r="C2" s="8">
        <f>AD44</f>
        <v>8814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7"/>
      <c r="B3" s="9" t="s">
        <v>2</v>
      </c>
      <c r="C3" s="10">
        <f>C1-C2</f>
        <v>5816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11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40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5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4" t="s">
        <v>41</v>
      </c>
      <c r="Y5" s="14" t="s">
        <v>25</v>
      </c>
      <c r="Z5" s="15" t="s">
        <v>26</v>
      </c>
      <c r="AA5" s="15" t="s">
        <v>27</v>
      </c>
      <c r="AB5" s="15" t="s">
        <v>28</v>
      </c>
      <c r="AC5" s="16" t="s">
        <v>29</v>
      </c>
      <c r="AD5" s="14" t="s">
        <v>30</v>
      </c>
      <c r="AE5" s="5"/>
    </row>
    <row r="6">
      <c r="A6" s="17">
        <v>45202.0</v>
      </c>
      <c r="B6" s="18" t="s">
        <v>31</v>
      </c>
      <c r="C6" s="19">
        <v>12.0</v>
      </c>
      <c r="D6" s="19">
        <v>23.0</v>
      </c>
      <c r="E6" s="19">
        <v>12.0</v>
      </c>
      <c r="F6" s="19" t="s">
        <v>39</v>
      </c>
      <c r="G6" s="19">
        <v>12.0</v>
      </c>
      <c r="H6" s="19">
        <v>12.0</v>
      </c>
      <c r="I6" s="19">
        <v>12.0</v>
      </c>
      <c r="J6" s="19">
        <v>17.0</v>
      </c>
      <c r="K6" s="19">
        <v>12.0</v>
      </c>
      <c r="L6" s="19">
        <v>12.0</v>
      </c>
      <c r="M6" s="19" t="s">
        <v>39</v>
      </c>
      <c r="N6" s="19" t="s">
        <v>39</v>
      </c>
      <c r="O6" s="19"/>
      <c r="P6" s="19" t="s">
        <v>39</v>
      </c>
      <c r="Q6" s="19" t="s">
        <v>39</v>
      </c>
      <c r="R6" s="19">
        <v>12.0</v>
      </c>
      <c r="S6" s="19">
        <v>22.0</v>
      </c>
      <c r="T6" s="19">
        <v>12.0</v>
      </c>
      <c r="U6" s="19">
        <v>10.0</v>
      </c>
      <c r="V6" s="19" t="s">
        <v>39</v>
      </c>
      <c r="W6" s="19">
        <v>22.0</v>
      </c>
      <c r="X6" s="19">
        <v>20.0</v>
      </c>
      <c r="Y6" s="19" t="s">
        <v>39</v>
      </c>
      <c r="Z6" s="19" t="s">
        <v>39</v>
      </c>
      <c r="AA6" s="19">
        <v>12.0</v>
      </c>
      <c r="AB6" s="19">
        <v>12.0</v>
      </c>
      <c r="AC6" s="20">
        <f t="shared" ref="AC6:AC43" si="1">SUM(C6:AB6)</f>
        <v>246</v>
      </c>
      <c r="AD6" s="21">
        <f>SUM(AC6:AC7)</f>
        <v>469</v>
      </c>
      <c r="AE6" s="5"/>
    </row>
    <row r="7">
      <c r="A7" s="22"/>
      <c r="B7" s="23" t="s">
        <v>33</v>
      </c>
      <c r="C7" s="24">
        <v>12.0</v>
      </c>
      <c r="D7" s="24">
        <v>12.0</v>
      </c>
      <c r="E7" s="24">
        <v>12.0</v>
      </c>
      <c r="F7" s="24" t="s">
        <v>39</v>
      </c>
      <c r="G7" s="24">
        <v>12.0</v>
      </c>
      <c r="H7" s="24">
        <v>12.0</v>
      </c>
      <c r="I7" s="24">
        <v>12.0</v>
      </c>
      <c r="J7" s="24">
        <v>12.0</v>
      </c>
      <c r="K7" s="24">
        <v>12.0</v>
      </c>
      <c r="L7" s="24">
        <v>12.0</v>
      </c>
      <c r="M7" s="24" t="s">
        <v>39</v>
      </c>
      <c r="N7" s="24" t="s">
        <v>39</v>
      </c>
      <c r="O7" s="24">
        <v>28.0</v>
      </c>
      <c r="P7" s="24" t="s">
        <v>39</v>
      </c>
      <c r="Q7" s="24" t="s">
        <v>39</v>
      </c>
      <c r="R7" s="24">
        <v>12.0</v>
      </c>
      <c r="S7" s="24">
        <v>12.0</v>
      </c>
      <c r="T7" s="24" t="s">
        <v>39</v>
      </c>
      <c r="U7" s="24">
        <v>12.0</v>
      </c>
      <c r="V7" s="24" t="s">
        <v>39</v>
      </c>
      <c r="W7" s="24">
        <v>12.0</v>
      </c>
      <c r="X7" s="24">
        <v>15.0</v>
      </c>
      <c r="Y7" s="24" t="s">
        <v>39</v>
      </c>
      <c r="Z7" s="24" t="s">
        <v>39</v>
      </c>
      <c r="AA7" s="24">
        <v>12.0</v>
      </c>
      <c r="AB7" s="24">
        <v>12.0</v>
      </c>
      <c r="AC7" s="20">
        <f t="shared" si="1"/>
        <v>223</v>
      </c>
      <c r="AD7" s="25"/>
      <c r="AE7" s="5"/>
    </row>
    <row r="8">
      <c r="A8" s="17">
        <v>45203.0</v>
      </c>
      <c r="B8" s="18" t="s">
        <v>31</v>
      </c>
      <c r="C8" s="19">
        <v>12.0</v>
      </c>
      <c r="D8" s="19">
        <v>12.0</v>
      </c>
      <c r="E8" s="19">
        <v>12.0</v>
      </c>
      <c r="F8" s="19">
        <v>12.0</v>
      </c>
      <c r="G8" s="19">
        <v>12.0</v>
      </c>
      <c r="H8" s="19">
        <v>12.0</v>
      </c>
      <c r="I8" s="19">
        <v>12.0</v>
      </c>
      <c r="J8" s="19">
        <v>17.0</v>
      </c>
      <c r="K8" s="19">
        <v>12.0</v>
      </c>
      <c r="L8" s="19">
        <v>12.0</v>
      </c>
      <c r="M8" s="19" t="s">
        <v>39</v>
      </c>
      <c r="N8" s="19" t="s">
        <v>39</v>
      </c>
      <c r="O8" s="19"/>
      <c r="P8" s="19" t="s">
        <v>39</v>
      </c>
      <c r="Q8" s="19" t="s">
        <v>39</v>
      </c>
      <c r="R8" s="19">
        <v>12.0</v>
      </c>
      <c r="S8" s="19">
        <v>12.0</v>
      </c>
      <c r="T8" s="19">
        <v>12.0</v>
      </c>
      <c r="U8" s="19">
        <v>12.0</v>
      </c>
      <c r="V8" s="19">
        <v>18.0</v>
      </c>
      <c r="W8" s="19">
        <v>12.0</v>
      </c>
      <c r="X8" s="19">
        <v>12.0</v>
      </c>
      <c r="Y8" s="19">
        <v>12.0</v>
      </c>
      <c r="Z8" s="19" t="s">
        <v>39</v>
      </c>
      <c r="AA8" s="19">
        <v>12.0</v>
      </c>
      <c r="AB8" s="19">
        <v>12.0</v>
      </c>
      <c r="AC8" s="20">
        <f t="shared" si="1"/>
        <v>251</v>
      </c>
      <c r="AD8" s="21">
        <f>SUM(AC8:AC9)</f>
        <v>550</v>
      </c>
      <c r="AE8" s="5"/>
    </row>
    <row r="9">
      <c r="A9" s="22"/>
      <c r="B9" s="23" t="s">
        <v>33</v>
      </c>
      <c r="C9" s="24">
        <v>12.0</v>
      </c>
      <c r="D9" s="24">
        <v>12.0</v>
      </c>
      <c r="E9" s="24">
        <v>12.0</v>
      </c>
      <c r="F9" s="24" t="s">
        <v>39</v>
      </c>
      <c r="G9" s="24">
        <v>12.0</v>
      </c>
      <c r="H9" s="24">
        <v>12.0</v>
      </c>
      <c r="I9" s="24">
        <v>12.0</v>
      </c>
      <c r="J9" s="24">
        <v>12.0</v>
      </c>
      <c r="K9" s="24">
        <v>12.0</v>
      </c>
      <c r="L9" s="24">
        <v>12.0</v>
      </c>
      <c r="M9" s="24" t="s">
        <v>39</v>
      </c>
      <c r="N9" s="24" t="s">
        <v>39</v>
      </c>
      <c r="O9" s="24">
        <v>24.0</v>
      </c>
      <c r="P9" s="24" t="s">
        <v>39</v>
      </c>
      <c r="Q9" s="24">
        <v>35.0</v>
      </c>
      <c r="R9" s="24">
        <v>12.0</v>
      </c>
      <c r="S9" s="24">
        <v>12.0</v>
      </c>
      <c r="T9" s="24">
        <v>12.0</v>
      </c>
      <c r="U9" s="24">
        <v>12.0</v>
      </c>
      <c r="V9" s="24">
        <v>12.0</v>
      </c>
      <c r="W9" s="24">
        <v>12.0</v>
      </c>
      <c r="X9" s="24">
        <v>12.0</v>
      </c>
      <c r="Y9" s="24">
        <v>12.0</v>
      </c>
      <c r="Z9" s="24">
        <v>12.0</v>
      </c>
      <c r="AA9" s="24">
        <v>12.0</v>
      </c>
      <c r="AB9" s="24">
        <v>12.0</v>
      </c>
      <c r="AC9" s="20">
        <f t="shared" si="1"/>
        <v>299</v>
      </c>
      <c r="AD9" s="25"/>
      <c r="AE9" s="5"/>
    </row>
    <row r="10">
      <c r="A10" s="17">
        <v>45204.0</v>
      </c>
      <c r="B10" s="18" t="s">
        <v>31</v>
      </c>
      <c r="C10" s="19">
        <v>12.0</v>
      </c>
      <c r="D10" s="19">
        <v>12.0</v>
      </c>
      <c r="E10" s="19">
        <v>12.0</v>
      </c>
      <c r="F10" s="19" t="s">
        <v>39</v>
      </c>
      <c r="G10" s="19">
        <v>12.0</v>
      </c>
      <c r="H10" s="19">
        <v>12.0</v>
      </c>
      <c r="I10" s="19">
        <v>12.0</v>
      </c>
      <c r="J10" s="19">
        <v>17.0</v>
      </c>
      <c r="K10" s="19">
        <v>12.0</v>
      </c>
      <c r="L10" s="19">
        <v>12.0</v>
      </c>
      <c r="M10" s="19" t="s">
        <v>39</v>
      </c>
      <c r="N10" s="19" t="s">
        <v>39</v>
      </c>
      <c r="O10" s="19"/>
      <c r="P10" s="19">
        <v>13.0</v>
      </c>
      <c r="Q10" s="19">
        <v>12.0</v>
      </c>
      <c r="R10" s="19">
        <v>12.0</v>
      </c>
      <c r="S10" s="19">
        <v>12.0</v>
      </c>
      <c r="T10" s="19">
        <v>12.0</v>
      </c>
      <c r="U10" s="19">
        <v>12.0</v>
      </c>
      <c r="V10" s="19" t="s">
        <v>39</v>
      </c>
      <c r="W10" s="19">
        <v>12.0</v>
      </c>
      <c r="X10" s="19">
        <v>15.0</v>
      </c>
      <c r="Y10" s="19">
        <v>12.0</v>
      </c>
      <c r="Z10" s="19" t="s">
        <v>39</v>
      </c>
      <c r="AA10" s="19">
        <v>12.0</v>
      </c>
      <c r="AB10" s="19">
        <v>12.0</v>
      </c>
      <c r="AC10" s="20">
        <f t="shared" si="1"/>
        <v>249</v>
      </c>
      <c r="AD10" s="21">
        <f>SUM(AC10:AC11)</f>
        <v>495</v>
      </c>
      <c r="AE10" s="5"/>
    </row>
    <row r="11">
      <c r="A11" s="22"/>
      <c r="B11" s="23" t="s">
        <v>33</v>
      </c>
      <c r="C11" s="24">
        <v>12.0</v>
      </c>
      <c r="D11" s="24">
        <v>12.0</v>
      </c>
      <c r="E11" s="24">
        <v>12.0</v>
      </c>
      <c r="F11" s="24" t="s">
        <v>39</v>
      </c>
      <c r="G11" s="24">
        <v>12.0</v>
      </c>
      <c r="H11" s="24">
        <v>12.0</v>
      </c>
      <c r="I11" s="24">
        <v>12.0</v>
      </c>
      <c r="J11" s="24">
        <v>12.0</v>
      </c>
      <c r="K11" s="24">
        <v>12.0</v>
      </c>
      <c r="L11" s="24">
        <v>12.0</v>
      </c>
      <c r="M11" s="24" t="s">
        <v>39</v>
      </c>
      <c r="N11" s="24" t="s">
        <v>39</v>
      </c>
      <c r="O11" s="24">
        <v>24.0</v>
      </c>
      <c r="P11" s="24">
        <v>12.0</v>
      </c>
      <c r="Q11" s="24">
        <v>12.0</v>
      </c>
      <c r="R11" s="24">
        <v>12.0</v>
      </c>
      <c r="S11" s="24">
        <v>12.0</v>
      </c>
      <c r="T11" s="24" t="s">
        <v>39</v>
      </c>
      <c r="U11" s="24" t="s">
        <v>39</v>
      </c>
      <c r="V11" s="24" t="s">
        <v>39</v>
      </c>
      <c r="W11" s="24">
        <v>10.0</v>
      </c>
      <c r="X11" s="24">
        <v>20.0</v>
      </c>
      <c r="Y11" s="24">
        <v>12.0</v>
      </c>
      <c r="Z11" s="24" t="s">
        <v>39</v>
      </c>
      <c r="AA11" s="24">
        <v>12.0</v>
      </c>
      <c r="AB11" s="24">
        <v>12.0</v>
      </c>
      <c r="AC11" s="20">
        <f t="shared" si="1"/>
        <v>246</v>
      </c>
      <c r="AD11" s="25"/>
      <c r="AE11" s="5"/>
    </row>
    <row r="12">
      <c r="A12" s="17">
        <v>45205.0</v>
      </c>
      <c r="B12" s="18" t="s">
        <v>31</v>
      </c>
      <c r="C12" s="19">
        <v>12.0</v>
      </c>
      <c r="D12" s="19">
        <v>12.0</v>
      </c>
      <c r="E12" s="19">
        <v>12.0</v>
      </c>
      <c r="F12" s="19">
        <v>12.0</v>
      </c>
      <c r="G12" s="19">
        <v>12.0</v>
      </c>
      <c r="H12" s="19">
        <v>12.0</v>
      </c>
      <c r="I12" s="19">
        <v>12.0</v>
      </c>
      <c r="J12" s="19">
        <v>17.0</v>
      </c>
      <c r="K12" s="19" t="s">
        <v>39</v>
      </c>
      <c r="L12" s="19">
        <v>12.0</v>
      </c>
      <c r="M12" s="19" t="s">
        <v>39</v>
      </c>
      <c r="N12" s="19" t="s">
        <v>39</v>
      </c>
      <c r="O12" s="19"/>
      <c r="P12" s="19">
        <v>12.0</v>
      </c>
      <c r="Q12" s="19">
        <v>12.0</v>
      </c>
      <c r="R12" s="19"/>
      <c r="S12" s="19">
        <v>12.0</v>
      </c>
      <c r="T12" s="19">
        <v>12.0</v>
      </c>
      <c r="U12" s="19">
        <v>12.0</v>
      </c>
      <c r="V12" s="19">
        <v>12.0</v>
      </c>
      <c r="W12" s="19">
        <v>12.0</v>
      </c>
      <c r="X12" s="19">
        <v>15.0</v>
      </c>
      <c r="Y12" s="19">
        <v>12.0</v>
      </c>
      <c r="Z12" s="19" t="s">
        <v>39</v>
      </c>
      <c r="AA12" s="19">
        <v>12.0</v>
      </c>
      <c r="AB12" s="19">
        <v>12.0</v>
      </c>
      <c r="AC12" s="20">
        <f t="shared" si="1"/>
        <v>248</v>
      </c>
      <c r="AD12" s="21">
        <f>SUM(AC12:AC13)</f>
        <v>460</v>
      </c>
      <c r="AE12" s="5"/>
    </row>
    <row r="13">
      <c r="A13" s="22"/>
      <c r="B13" s="23" t="s">
        <v>33</v>
      </c>
      <c r="C13" s="24">
        <v>12.0</v>
      </c>
      <c r="D13" s="24">
        <v>12.0</v>
      </c>
      <c r="E13" s="24">
        <v>12.0</v>
      </c>
      <c r="F13" s="24" t="s">
        <v>39</v>
      </c>
      <c r="G13" s="24">
        <v>12.0</v>
      </c>
      <c r="H13" s="24">
        <v>12.0</v>
      </c>
      <c r="I13" s="24">
        <v>12.0</v>
      </c>
      <c r="J13" s="24">
        <v>12.0</v>
      </c>
      <c r="K13" s="24" t="s">
        <v>39</v>
      </c>
      <c r="L13" s="24">
        <v>12.0</v>
      </c>
      <c r="M13" s="24" t="s">
        <v>39</v>
      </c>
      <c r="N13" s="24" t="s">
        <v>39</v>
      </c>
      <c r="O13" s="24">
        <v>12.0</v>
      </c>
      <c r="P13" s="24">
        <v>12.0</v>
      </c>
      <c r="Q13" s="24">
        <v>12.0</v>
      </c>
      <c r="R13" s="24"/>
      <c r="S13" s="24">
        <v>12.0</v>
      </c>
      <c r="T13" s="24" t="s">
        <v>39</v>
      </c>
      <c r="U13" s="24" t="s">
        <v>39</v>
      </c>
      <c r="V13" s="24" t="s">
        <v>39</v>
      </c>
      <c r="W13" s="24">
        <v>12.0</v>
      </c>
      <c r="X13" s="24">
        <v>20.0</v>
      </c>
      <c r="Y13" s="24">
        <v>12.0</v>
      </c>
      <c r="Z13" s="24" t="s">
        <v>39</v>
      </c>
      <c r="AA13" s="24">
        <v>12.0</v>
      </c>
      <c r="AB13" s="24">
        <v>12.0</v>
      </c>
      <c r="AC13" s="20">
        <f t="shared" si="1"/>
        <v>212</v>
      </c>
      <c r="AD13" s="25"/>
      <c r="AE13" s="5"/>
    </row>
    <row r="14">
      <c r="A14" s="17">
        <v>45208.0</v>
      </c>
      <c r="B14" s="18" t="s">
        <v>31</v>
      </c>
      <c r="C14" s="19">
        <v>12.0</v>
      </c>
      <c r="D14" s="19">
        <v>12.0</v>
      </c>
      <c r="E14" s="19">
        <v>12.0</v>
      </c>
      <c r="F14" s="19" t="s">
        <v>39</v>
      </c>
      <c r="G14" s="19">
        <v>12.0</v>
      </c>
      <c r="H14" s="19">
        <v>12.0</v>
      </c>
      <c r="I14" s="19">
        <v>12.0</v>
      </c>
      <c r="J14" s="19">
        <v>17.0</v>
      </c>
      <c r="K14" s="19" t="s">
        <v>39</v>
      </c>
      <c r="L14" s="19">
        <v>12.0</v>
      </c>
      <c r="M14" s="19" t="s">
        <v>39</v>
      </c>
      <c r="N14" s="19" t="s">
        <v>39</v>
      </c>
      <c r="O14" s="19"/>
      <c r="P14" s="19">
        <v>12.0</v>
      </c>
      <c r="Q14" s="19">
        <v>12.0</v>
      </c>
      <c r="R14" s="19">
        <v>12.0</v>
      </c>
      <c r="S14" s="19">
        <v>12.0</v>
      </c>
      <c r="T14" s="19">
        <v>12.0</v>
      </c>
      <c r="U14" s="19" t="s">
        <v>39</v>
      </c>
      <c r="V14" s="19" t="s">
        <v>39</v>
      </c>
      <c r="W14" s="19">
        <v>12.0</v>
      </c>
      <c r="X14" s="19">
        <v>12.0</v>
      </c>
      <c r="Y14" s="19">
        <v>12.0</v>
      </c>
      <c r="Z14" s="19" t="s">
        <v>39</v>
      </c>
      <c r="AA14" s="19">
        <v>12.0</v>
      </c>
      <c r="AB14" s="19">
        <v>12.0</v>
      </c>
      <c r="AC14" s="20">
        <f t="shared" si="1"/>
        <v>221</v>
      </c>
      <c r="AD14" s="21">
        <f>SUM(AC14:AC15)</f>
        <v>497</v>
      </c>
      <c r="AE14" s="5"/>
    </row>
    <row r="15">
      <c r="A15" s="22"/>
      <c r="B15" s="23" t="s">
        <v>33</v>
      </c>
      <c r="C15" s="24">
        <v>12.0</v>
      </c>
      <c r="D15" s="24">
        <v>12.0</v>
      </c>
      <c r="E15" s="24">
        <v>12.0</v>
      </c>
      <c r="F15" s="24" t="s">
        <v>39</v>
      </c>
      <c r="G15" s="24">
        <v>12.0</v>
      </c>
      <c r="H15" s="24">
        <v>12.0</v>
      </c>
      <c r="I15" s="24">
        <v>12.0</v>
      </c>
      <c r="J15" s="24">
        <v>12.0</v>
      </c>
      <c r="K15" s="24" t="s">
        <v>39</v>
      </c>
      <c r="L15" s="24">
        <v>12.0</v>
      </c>
      <c r="M15" s="24" t="s">
        <v>39</v>
      </c>
      <c r="N15" s="24" t="s">
        <v>39</v>
      </c>
      <c r="O15" s="24">
        <v>24.0</v>
      </c>
      <c r="P15" s="24">
        <v>12.0</v>
      </c>
      <c r="Q15" s="24">
        <v>12.0</v>
      </c>
      <c r="R15" s="24">
        <v>12.0</v>
      </c>
      <c r="S15" s="24">
        <v>12.0</v>
      </c>
      <c r="T15" s="24">
        <v>12.0</v>
      </c>
      <c r="U15" s="24">
        <v>12.0</v>
      </c>
      <c r="V15" s="24">
        <v>12.0</v>
      </c>
      <c r="W15" s="24">
        <v>12.0</v>
      </c>
      <c r="X15" s="24">
        <v>12.0</v>
      </c>
      <c r="Y15" s="24">
        <v>12.0</v>
      </c>
      <c r="Z15" s="24">
        <v>12.0</v>
      </c>
      <c r="AA15" s="24">
        <v>12.0</v>
      </c>
      <c r="AB15" s="24">
        <v>12.0</v>
      </c>
      <c r="AC15" s="20">
        <f t="shared" si="1"/>
        <v>276</v>
      </c>
      <c r="AD15" s="25"/>
      <c r="AE15" s="5"/>
    </row>
    <row r="16">
      <c r="A16" s="17">
        <v>45209.0</v>
      </c>
      <c r="B16" s="18" t="s">
        <v>31</v>
      </c>
      <c r="C16" s="19">
        <v>12.0</v>
      </c>
      <c r="D16" s="19">
        <v>12.0</v>
      </c>
      <c r="E16" s="19" t="s">
        <v>32</v>
      </c>
      <c r="F16" s="19" t="s">
        <v>39</v>
      </c>
      <c r="G16" s="19">
        <v>12.0</v>
      </c>
      <c r="H16" s="19">
        <v>12.0</v>
      </c>
      <c r="I16" s="19">
        <v>12.0</v>
      </c>
      <c r="J16" s="19">
        <v>17.0</v>
      </c>
      <c r="K16" s="19" t="s">
        <v>39</v>
      </c>
      <c r="L16" s="19">
        <v>12.0</v>
      </c>
      <c r="M16" s="19" t="s">
        <v>39</v>
      </c>
      <c r="N16" s="19" t="s">
        <v>39</v>
      </c>
      <c r="O16" s="19"/>
      <c r="P16" s="19">
        <v>12.0</v>
      </c>
      <c r="Q16" s="19">
        <v>12.0</v>
      </c>
      <c r="R16" s="19">
        <v>12.0</v>
      </c>
      <c r="S16" s="19">
        <v>12.0</v>
      </c>
      <c r="T16" s="19">
        <v>12.0</v>
      </c>
      <c r="U16" s="19" t="s">
        <v>39</v>
      </c>
      <c r="V16" s="19" t="s">
        <v>39</v>
      </c>
      <c r="W16" s="19">
        <v>12.0</v>
      </c>
      <c r="X16" s="19">
        <v>12.0</v>
      </c>
      <c r="Y16" s="19">
        <v>12.0</v>
      </c>
      <c r="Z16" s="19" t="s">
        <v>39</v>
      </c>
      <c r="AA16" s="19">
        <v>12.0</v>
      </c>
      <c r="AB16" s="19">
        <v>12.0</v>
      </c>
      <c r="AC16" s="20">
        <f t="shared" si="1"/>
        <v>209</v>
      </c>
      <c r="AD16" s="21">
        <f>SUM(AC16:AC17)</f>
        <v>437</v>
      </c>
      <c r="AE16" s="5"/>
    </row>
    <row r="17">
      <c r="A17" s="22"/>
      <c r="B17" s="23" t="s">
        <v>33</v>
      </c>
      <c r="C17" s="24">
        <v>12.0</v>
      </c>
      <c r="D17" s="24">
        <v>12.0</v>
      </c>
      <c r="E17" s="24" t="s">
        <v>32</v>
      </c>
      <c r="F17" s="24">
        <v>12.0</v>
      </c>
      <c r="G17" s="24">
        <v>12.0</v>
      </c>
      <c r="H17" s="24">
        <v>12.0</v>
      </c>
      <c r="I17" s="24">
        <v>12.0</v>
      </c>
      <c r="J17" s="24">
        <v>12.0</v>
      </c>
      <c r="K17" s="24" t="s">
        <v>39</v>
      </c>
      <c r="L17" s="24">
        <v>12.0</v>
      </c>
      <c r="M17" s="24" t="s">
        <v>39</v>
      </c>
      <c r="N17" s="24" t="s">
        <v>39</v>
      </c>
      <c r="O17" s="24">
        <v>12.0</v>
      </c>
      <c r="P17" s="24">
        <v>12.0</v>
      </c>
      <c r="Q17" s="24">
        <v>12.0</v>
      </c>
      <c r="R17" s="24">
        <v>12.0</v>
      </c>
      <c r="S17" s="24">
        <v>12.0</v>
      </c>
      <c r="T17" s="24">
        <v>12.0</v>
      </c>
      <c r="U17" s="24" t="s">
        <v>39</v>
      </c>
      <c r="V17" s="24" t="s">
        <v>39</v>
      </c>
      <c r="W17" s="24">
        <v>12.0</v>
      </c>
      <c r="X17" s="24">
        <v>12.0</v>
      </c>
      <c r="Y17" s="24">
        <v>12.0</v>
      </c>
      <c r="Z17" s="24" t="s">
        <v>39</v>
      </c>
      <c r="AA17" s="24">
        <v>12.0</v>
      </c>
      <c r="AB17" s="24">
        <v>12.0</v>
      </c>
      <c r="AC17" s="20">
        <f t="shared" si="1"/>
        <v>228</v>
      </c>
      <c r="AD17" s="25"/>
      <c r="AE17" s="5"/>
    </row>
    <row r="18">
      <c r="A18" s="17">
        <v>45210.0</v>
      </c>
      <c r="B18" s="18" t="s">
        <v>31</v>
      </c>
      <c r="C18" s="19">
        <v>12.0</v>
      </c>
      <c r="D18" s="19">
        <v>12.0</v>
      </c>
      <c r="E18" s="19">
        <v>12.0</v>
      </c>
      <c r="F18" s="19" t="s">
        <v>39</v>
      </c>
      <c r="G18" s="19">
        <v>12.0</v>
      </c>
      <c r="H18" s="19">
        <v>12.0</v>
      </c>
      <c r="I18" s="19">
        <v>12.0</v>
      </c>
      <c r="J18" s="19">
        <v>17.0</v>
      </c>
      <c r="K18" s="19" t="s">
        <v>39</v>
      </c>
      <c r="L18" s="19">
        <v>12.0</v>
      </c>
      <c r="M18" s="19" t="s">
        <v>39</v>
      </c>
      <c r="N18" s="19" t="s">
        <v>39</v>
      </c>
      <c r="O18" s="19"/>
      <c r="P18" s="19">
        <v>12.0</v>
      </c>
      <c r="Q18" s="19">
        <v>12.0</v>
      </c>
      <c r="R18" s="19">
        <v>12.0</v>
      </c>
      <c r="S18" s="19">
        <v>12.0</v>
      </c>
      <c r="T18" s="19">
        <v>12.0</v>
      </c>
      <c r="U18" s="19" t="s">
        <v>39</v>
      </c>
      <c r="V18" s="19" t="s">
        <v>39</v>
      </c>
      <c r="W18" s="19">
        <v>12.0</v>
      </c>
      <c r="X18" s="24">
        <v>12.0</v>
      </c>
      <c r="Y18" s="19">
        <v>12.0</v>
      </c>
      <c r="Z18" s="19" t="s">
        <v>39</v>
      </c>
      <c r="AA18" s="19">
        <v>12.0</v>
      </c>
      <c r="AB18" s="19">
        <v>12.0</v>
      </c>
      <c r="AC18" s="20">
        <f t="shared" si="1"/>
        <v>221</v>
      </c>
      <c r="AD18" s="21">
        <f>SUM(AC18:AC19)</f>
        <v>485</v>
      </c>
      <c r="AE18" s="5"/>
    </row>
    <row r="19">
      <c r="A19" s="22"/>
      <c r="B19" s="23" t="s">
        <v>33</v>
      </c>
      <c r="C19" s="24">
        <v>12.0</v>
      </c>
      <c r="D19" s="24">
        <v>12.0</v>
      </c>
      <c r="E19" s="24">
        <v>12.0</v>
      </c>
      <c r="F19" s="24" t="s">
        <v>39</v>
      </c>
      <c r="G19" s="24">
        <v>12.0</v>
      </c>
      <c r="H19" s="24">
        <v>12.0</v>
      </c>
      <c r="I19" s="24">
        <v>12.0</v>
      </c>
      <c r="J19" s="24">
        <v>12.0</v>
      </c>
      <c r="K19" s="24" t="s">
        <v>39</v>
      </c>
      <c r="L19" s="24">
        <v>12.0</v>
      </c>
      <c r="M19" s="24" t="s">
        <v>39</v>
      </c>
      <c r="N19" s="24" t="s">
        <v>39</v>
      </c>
      <c r="O19" s="24">
        <v>24.0</v>
      </c>
      <c r="P19" s="24">
        <v>12.0</v>
      </c>
      <c r="Q19" s="24">
        <v>12.0</v>
      </c>
      <c r="R19" s="24">
        <v>12.0</v>
      </c>
      <c r="S19" s="24">
        <v>12.0</v>
      </c>
      <c r="T19" s="24">
        <v>12.0</v>
      </c>
      <c r="U19" s="24">
        <v>12.0</v>
      </c>
      <c r="V19" s="24" t="s">
        <v>39</v>
      </c>
      <c r="W19" s="24">
        <v>12.0</v>
      </c>
      <c r="X19" s="24">
        <v>12.0</v>
      </c>
      <c r="Y19" s="24">
        <v>12.0</v>
      </c>
      <c r="Z19" s="24">
        <v>12.0</v>
      </c>
      <c r="AA19" s="24">
        <v>12.0</v>
      </c>
      <c r="AB19" s="24">
        <v>12.0</v>
      </c>
      <c r="AC19" s="20">
        <f t="shared" si="1"/>
        <v>264</v>
      </c>
      <c r="AD19" s="25"/>
      <c r="AE19" s="6" t="s">
        <v>34</v>
      </c>
    </row>
    <row r="20">
      <c r="A20" s="17">
        <v>45211.0</v>
      </c>
      <c r="B20" s="18" t="s">
        <v>31</v>
      </c>
      <c r="C20" s="19">
        <v>12.0</v>
      </c>
      <c r="D20" s="19">
        <v>12.0</v>
      </c>
      <c r="E20" s="19">
        <v>12.0</v>
      </c>
      <c r="F20" s="19" t="s">
        <v>39</v>
      </c>
      <c r="G20" s="19">
        <v>12.0</v>
      </c>
      <c r="H20" s="19">
        <v>12.0</v>
      </c>
      <c r="I20" s="19" t="s">
        <v>39</v>
      </c>
      <c r="J20" s="19">
        <v>17.0</v>
      </c>
      <c r="K20" s="19" t="s">
        <v>39</v>
      </c>
      <c r="L20" s="19">
        <v>12.0</v>
      </c>
      <c r="M20" s="19" t="s">
        <v>39</v>
      </c>
      <c r="N20" s="19" t="s">
        <v>39</v>
      </c>
      <c r="O20" s="19"/>
      <c r="P20" s="19" t="s">
        <v>39</v>
      </c>
      <c r="Q20" s="19">
        <v>12.0</v>
      </c>
      <c r="R20" s="19">
        <v>12.0</v>
      </c>
      <c r="S20" s="19">
        <v>12.0</v>
      </c>
      <c r="T20" s="19">
        <v>12.0</v>
      </c>
      <c r="U20" s="19" t="s">
        <v>39</v>
      </c>
      <c r="V20" s="19" t="s">
        <v>39</v>
      </c>
      <c r="W20" s="19">
        <v>12.0</v>
      </c>
      <c r="X20" s="19" t="s">
        <v>39</v>
      </c>
      <c r="Y20" s="19">
        <v>12.0</v>
      </c>
      <c r="Z20" s="19" t="s">
        <v>39</v>
      </c>
      <c r="AA20" s="19">
        <v>12.0</v>
      </c>
      <c r="AB20" s="19">
        <v>12.0</v>
      </c>
      <c r="AC20" s="20">
        <f t="shared" si="1"/>
        <v>185</v>
      </c>
      <c r="AD20" s="21">
        <f>SUM(AC20:AC21)</f>
        <v>389</v>
      </c>
      <c r="AE20" s="5"/>
    </row>
    <row r="21">
      <c r="A21" s="22"/>
      <c r="B21" s="23" t="s">
        <v>33</v>
      </c>
      <c r="C21" s="24">
        <v>12.0</v>
      </c>
      <c r="D21" s="24">
        <v>12.0</v>
      </c>
      <c r="E21" s="24">
        <v>12.0</v>
      </c>
      <c r="F21" s="24" t="s">
        <v>39</v>
      </c>
      <c r="G21" s="24">
        <v>12.0</v>
      </c>
      <c r="H21" s="24">
        <v>12.0</v>
      </c>
      <c r="I21" s="24" t="s">
        <v>39</v>
      </c>
      <c r="J21" s="24">
        <v>12.0</v>
      </c>
      <c r="K21" s="24" t="s">
        <v>39</v>
      </c>
      <c r="L21" s="24">
        <v>12.0</v>
      </c>
      <c r="M21" s="24" t="s">
        <v>39</v>
      </c>
      <c r="N21" s="24" t="s">
        <v>39</v>
      </c>
      <c r="O21" s="24">
        <v>12.0</v>
      </c>
      <c r="P21" s="24" t="s">
        <v>39</v>
      </c>
      <c r="Q21" s="24">
        <v>12.0</v>
      </c>
      <c r="R21" s="24">
        <v>12.0</v>
      </c>
      <c r="S21" s="24">
        <v>12.0</v>
      </c>
      <c r="T21" s="24">
        <v>12.0</v>
      </c>
      <c r="U21" s="24" t="s">
        <v>39</v>
      </c>
      <c r="V21" s="24" t="s">
        <v>39</v>
      </c>
      <c r="W21" s="24">
        <v>12.0</v>
      </c>
      <c r="X21" s="24" t="s">
        <v>39</v>
      </c>
      <c r="Y21" s="24">
        <v>12.0</v>
      </c>
      <c r="Z21" s="24">
        <v>12.0</v>
      </c>
      <c r="AA21" s="24">
        <v>12.0</v>
      </c>
      <c r="AB21" s="24">
        <v>12.0</v>
      </c>
      <c r="AC21" s="20">
        <f t="shared" si="1"/>
        <v>204</v>
      </c>
      <c r="AD21" s="25"/>
      <c r="AE21" s="5"/>
    </row>
    <row r="22">
      <c r="A22" s="17">
        <v>45212.0</v>
      </c>
      <c r="B22" s="18" t="s">
        <v>31</v>
      </c>
      <c r="C22" s="19">
        <v>12.0</v>
      </c>
      <c r="D22" s="19">
        <v>12.0</v>
      </c>
      <c r="E22" s="19">
        <v>12.0</v>
      </c>
      <c r="F22" s="19" t="s">
        <v>39</v>
      </c>
      <c r="G22" s="19">
        <v>12.0</v>
      </c>
      <c r="H22" s="19">
        <v>12.0</v>
      </c>
      <c r="I22" s="19">
        <v>12.0</v>
      </c>
      <c r="J22" s="19">
        <v>17.0</v>
      </c>
      <c r="K22" s="19" t="s">
        <v>39</v>
      </c>
      <c r="L22" s="19">
        <v>12.0</v>
      </c>
      <c r="M22" s="19" t="s">
        <v>39</v>
      </c>
      <c r="N22" s="19" t="s">
        <v>39</v>
      </c>
      <c r="O22" s="19"/>
      <c r="P22" s="19">
        <v>12.0</v>
      </c>
      <c r="Q22" s="19">
        <v>12.0</v>
      </c>
      <c r="R22" s="19">
        <v>12.0</v>
      </c>
      <c r="S22" s="19">
        <v>12.0</v>
      </c>
      <c r="T22" s="19" t="s">
        <v>39</v>
      </c>
      <c r="U22" s="19" t="s">
        <v>39</v>
      </c>
      <c r="V22" s="19" t="s">
        <v>39</v>
      </c>
      <c r="W22" s="19">
        <v>12.0</v>
      </c>
      <c r="X22" s="19">
        <v>15.0</v>
      </c>
      <c r="Y22" s="19">
        <v>12.0</v>
      </c>
      <c r="Z22" s="19" t="s">
        <v>39</v>
      </c>
      <c r="AA22" s="19">
        <v>12.0</v>
      </c>
      <c r="AB22" s="19">
        <v>12.0</v>
      </c>
      <c r="AC22" s="20">
        <f t="shared" si="1"/>
        <v>212</v>
      </c>
      <c r="AD22" s="21">
        <f>SUM(AC22:AC23)</f>
        <v>448</v>
      </c>
      <c r="AE22" s="5"/>
    </row>
    <row r="23">
      <c r="A23" s="22"/>
      <c r="B23" s="23" t="s">
        <v>33</v>
      </c>
      <c r="C23" s="24">
        <v>12.0</v>
      </c>
      <c r="D23" s="24">
        <v>12.0</v>
      </c>
      <c r="E23" s="24">
        <v>12.0</v>
      </c>
      <c r="F23" s="24" t="s">
        <v>39</v>
      </c>
      <c r="G23" s="24">
        <v>12.0</v>
      </c>
      <c r="H23" s="24">
        <v>12.0</v>
      </c>
      <c r="I23" s="24">
        <v>12.0</v>
      </c>
      <c r="J23" s="24">
        <v>12.0</v>
      </c>
      <c r="K23" s="24" t="s">
        <v>39</v>
      </c>
      <c r="L23" s="24">
        <v>12.0</v>
      </c>
      <c r="M23" s="24" t="s">
        <v>39</v>
      </c>
      <c r="N23" s="24" t="s">
        <v>39</v>
      </c>
      <c r="O23" s="24">
        <v>12.0</v>
      </c>
      <c r="P23" s="24">
        <v>12.0</v>
      </c>
      <c r="Q23" s="24">
        <v>12.0</v>
      </c>
      <c r="R23" s="24">
        <v>12.0</v>
      </c>
      <c r="S23" s="24">
        <v>12.0</v>
      </c>
      <c r="T23" s="24" t="s">
        <v>39</v>
      </c>
      <c r="U23" s="24" t="s">
        <v>39</v>
      </c>
      <c r="V23" s="24">
        <v>12.0</v>
      </c>
      <c r="W23" s="19">
        <v>12.0</v>
      </c>
      <c r="X23" s="24">
        <v>20.0</v>
      </c>
      <c r="Y23" s="24">
        <v>12.0</v>
      </c>
      <c r="Z23" s="24" t="s">
        <v>39</v>
      </c>
      <c r="AA23" s="24">
        <v>12.0</v>
      </c>
      <c r="AB23" s="19">
        <v>12.0</v>
      </c>
      <c r="AC23" s="20">
        <f t="shared" si="1"/>
        <v>236</v>
      </c>
      <c r="AD23" s="25"/>
      <c r="AE23" s="5"/>
    </row>
    <row r="24">
      <c r="A24" s="17">
        <v>45215.0</v>
      </c>
      <c r="B24" s="18" t="s">
        <v>31</v>
      </c>
      <c r="C24" s="19">
        <v>12.0</v>
      </c>
      <c r="D24" s="19">
        <v>12.0</v>
      </c>
      <c r="E24" s="19">
        <v>12.0</v>
      </c>
      <c r="F24" s="19" t="s">
        <v>39</v>
      </c>
      <c r="G24" s="19" t="s">
        <v>39</v>
      </c>
      <c r="H24" s="19">
        <v>12.0</v>
      </c>
      <c r="I24" s="19">
        <v>12.0</v>
      </c>
      <c r="J24" s="19">
        <v>17.0</v>
      </c>
      <c r="K24" s="19">
        <v>12.0</v>
      </c>
      <c r="L24" s="19">
        <v>12.0</v>
      </c>
      <c r="M24" s="19" t="s">
        <v>39</v>
      </c>
      <c r="N24" s="19" t="s">
        <v>39</v>
      </c>
      <c r="O24" s="19"/>
      <c r="P24" s="19" t="s">
        <v>39</v>
      </c>
      <c r="Q24" s="19" t="s">
        <v>39</v>
      </c>
      <c r="R24" s="19">
        <v>12.0</v>
      </c>
      <c r="S24" s="19" t="s">
        <v>39</v>
      </c>
      <c r="T24" s="19" t="s">
        <v>39</v>
      </c>
      <c r="U24" s="19" t="s">
        <v>39</v>
      </c>
      <c r="V24" s="19" t="s">
        <v>39</v>
      </c>
      <c r="W24" s="19">
        <v>12.0</v>
      </c>
      <c r="X24" s="19">
        <v>15.0</v>
      </c>
      <c r="Y24" s="19">
        <v>12.0</v>
      </c>
      <c r="Z24" s="19" t="s">
        <v>39</v>
      </c>
      <c r="AA24" s="19">
        <v>12.0</v>
      </c>
      <c r="AB24" s="19">
        <v>12.0</v>
      </c>
      <c r="AC24" s="20">
        <f t="shared" si="1"/>
        <v>176</v>
      </c>
      <c r="AD24" s="21">
        <f>SUM(AC24:AC25)</f>
        <v>400</v>
      </c>
      <c r="AE24" s="5"/>
    </row>
    <row r="25">
      <c r="A25" s="22"/>
      <c r="B25" s="23" t="s">
        <v>33</v>
      </c>
      <c r="C25" s="24">
        <v>12.0</v>
      </c>
      <c r="D25" s="24">
        <v>12.0</v>
      </c>
      <c r="E25" s="24">
        <v>12.0</v>
      </c>
      <c r="F25" s="24">
        <v>12.0</v>
      </c>
      <c r="G25" s="24" t="s">
        <v>39</v>
      </c>
      <c r="H25" s="24" t="s">
        <v>39</v>
      </c>
      <c r="I25" s="24">
        <v>12.0</v>
      </c>
      <c r="J25" s="24">
        <v>12.0</v>
      </c>
      <c r="K25" s="24">
        <v>12.0</v>
      </c>
      <c r="L25" s="24">
        <v>12.0</v>
      </c>
      <c r="M25" s="24" t="s">
        <v>39</v>
      </c>
      <c r="N25" s="24" t="s">
        <v>39</v>
      </c>
      <c r="O25" s="24">
        <v>12.0</v>
      </c>
      <c r="P25" s="24" t="s">
        <v>39</v>
      </c>
      <c r="Q25" s="24" t="s">
        <v>39</v>
      </c>
      <c r="R25" s="24">
        <v>12.0</v>
      </c>
      <c r="S25" s="24" t="s">
        <v>39</v>
      </c>
      <c r="T25" s="24">
        <v>12.0</v>
      </c>
      <c r="U25" s="24" t="s">
        <v>39</v>
      </c>
      <c r="V25" s="24">
        <v>12.0</v>
      </c>
      <c r="W25" s="19">
        <v>12.0</v>
      </c>
      <c r="X25" s="24">
        <v>20.0</v>
      </c>
      <c r="Y25" s="24">
        <v>12.0</v>
      </c>
      <c r="Z25" s="24">
        <v>12.0</v>
      </c>
      <c r="AA25" s="24">
        <v>12.0</v>
      </c>
      <c r="AB25" s="19">
        <v>12.0</v>
      </c>
      <c r="AC25" s="20">
        <f t="shared" si="1"/>
        <v>224</v>
      </c>
      <c r="AD25" s="25"/>
      <c r="AE25" s="5"/>
    </row>
    <row r="26">
      <c r="A26" s="17">
        <v>45216.0</v>
      </c>
      <c r="B26" s="18" t="s">
        <v>31</v>
      </c>
      <c r="C26" s="19">
        <v>12.0</v>
      </c>
      <c r="D26" s="19">
        <v>12.0</v>
      </c>
      <c r="E26" s="19">
        <v>12.0</v>
      </c>
      <c r="F26" s="19" t="s">
        <v>39</v>
      </c>
      <c r="G26" s="19" t="s">
        <v>39</v>
      </c>
      <c r="H26" s="19">
        <v>12.0</v>
      </c>
      <c r="I26" s="19">
        <v>12.0</v>
      </c>
      <c r="J26" s="19">
        <v>17.0</v>
      </c>
      <c r="K26" s="19">
        <v>12.0</v>
      </c>
      <c r="L26" s="19">
        <v>12.0</v>
      </c>
      <c r="M26" s="19" t="s">
        <v>39</v>
      </c>
      <c r="N26" s="19" t="s">
        <v>39</v>
      </c>
      <c r="O26" s="19"/>
      <c r="P26" s="19">
        <v>22.0</v>
      </c>
      <c r="Q26" s="19">
        <v>22.0</v>
      </c>
      <c r="R26" s="19"/>
      <c r="S26" s="19">
        <v>12.0</v>
      </c>
      <c r="T26" s="19">
        <v>12.0</v>
      </c>
      <c r="U26" s="19" t="s">
        <v>39</v>
      </c>
      <c r="V26" s="19">
        <v>12.0</v>
      </c>
      <c r="W26" s="19">
        <v>12.0</v>
      </c>
      <c r="X26" s="19" t="s">
        <v>39</v>
      </c>
      <c r="Y26" s="19">
        <v>12.0</v>
      </c>
      <c r="Z26" s="19">
        <v>12.0</v>
      </c>
      <c r="AA26" s="19">
        <v>12.0</v>
      </c>
      <c r="AB26" s="19">
        <v>12.0</v>
      </c>
      <c r="AC26" s="20">
        <f t="shared" si="1"/>
        <v>241</v>
      </c>
      <c r="AD26" s="21">
        <f>SUM(AC26:AC27)</f>
        <v>491</v>
      </c>
      <c r="AE26" s="5"/>
    </row>
    <row r="27">
      <c r="A27" s="22"/>
      <c r="B27" s="23" t="s">
        <v>33</v>
      </c>
      <c r="C27" s="24">
        <v>12.0</v>
      </c>
      <c r="D27" s="24">
        <v>12.0</v>
      </c>
      <c r="E27" s="24">
        <v>12.0</v>
      </c>
      <c r="F27" s="24">
        <v>12.0</v>
      </c>
      <c r="G27" s="24">
        <v>22.0</v>
      </c>
      <c r="H27" s="24" t="s">
        <v>39</v>
      </c>
      <c r="I27" s="24">
        <v>12.0</v>
      </c>
      <c r="J27" s="24">
        <v>12.0</v>
      </c>
      <c r="K27" s="24">
        <v>12.0</v>
      </c>
      <c r="L27" s="24">
        <v>12.0</v>
      </c>
      <c r="M27" s="24" t="s">
        <v>39</v>
      </c>
      <c r="N27" s="24" t="s">
        <v>39</v>
      </c>
      <c r="O27" s="24">
        <v>24.0</v>
      </c>
      <c r="P27" s="24">
        <v>12.0</v>
      </c>
      <c r="Q27" s="24">
        <v>12.0</v>
      </c>
      <c r="R27" s="24"/>
      <c r="S27" s="24">
        <v>12.0</v>
      </c>
      <c r="T27" s="24">
        <v>12.0</v>
      </c>
      <c r="U27" s="24">
        <v>12.0</v>
      </c>
      <c r="V27" s="24" t="s">
        <v>39</v>
      </c>
      <c r="W27" s="24">
        <v>12.0</v>
      </c>
      <c r="X27" s="24" t="s">
        <v>39</v>
      </c>
      <c r="Y27" s="24">
        <v>12.0</v>
      </c>
      <c r="Z27" s="24" t="s">
        <v>39</v>
      </c>
      <c r="AA27" s="24">
        <v>12.0</v>
      </c>
      <c r="AB27" s="19">
        <v>12.0</v>
      </c>
      <c r="AC27" s="20">
        <f t="shared" si="1"/>
        <v>250</v>
      </c>
      <c r="AD27" s="25"/>
      <c r="AE27" s="5"/>
    </row>
    <row r="28">
      <c r="A28" s="17">
        <v>45217.0</v>
      </c>
      <c r="B28" s="18" t="s">
        <v>31</v>
      </c>
      <c r="C28" s="19">
        <v>12.0</v>
      </c>
      <c r="D28" s="19">
        <v>12.0</v>
      </c>
      <c r="E28" s="19">
        <v>12.0</v>
      </c>
      <c r="F28" s="19" t="s">
        <v>39</v>
      </c>
      <c r="G28" s="19">
        <v>12.0</v>
      </c>
      <c r="H28" s="19">
        <v>12.0</v>
      </c>
      <c r="I28" s="19">
        <v>12.0</v>
      </c>
      <c r="J28" s="19">
        <v>17.0</v>
      </c>
      <c r="K28" s="43">
        <v>12.0</v>
      </c>
      <c r="L28" s="19">
        <v>12.0</v>
      </c>
      <c r="M28" s="19" t="s">
        <v>39</v>
      </c>
      <c r="N28" s="19" t="s">
        <v>39</v>
      </c>
      <c r="O28" s="19"/>
      <c r="P28" s="19">
        <v>12.0</v>
      </c>
      <c r="Q28" s="19">
        <v>12.0</v>
      </c>
      <c r="R28" s="19">
        <v>12.0</v>
      </c>
      <c r="S28" s="19">
        <v>12.0</v>
      </c>
      <c r="T28" s="19">
        <v>12.0</v>
      </c>
      <c r="U28" s="19">
        <v>12.0</v>
      </c>
      <c r="V28" s="19" t="s">
        <v>39</v>
      </c>
      <c r="W28" s="19">
        <v>12.0</v>
      </c>
      <c r="X28" s="19" t="s">
        <v>39</v>
      </c>
      <c r="Y28" s="19">
        <v>12.0</v>
      </c>
      <c r="Z28" s="19" t="s">
        <v>39</v>
      </c>
      <c r="AA28" s="19">
        <v>12.0</v>
      </c>
      <c r="AB28" s="19">
        <v>12.0</v>
      </c>
      <c r="AC28" s="20">
        <f t="shared" si="1"/>
        <v>233</v>
      </c>
      <c r="AD28" s="21">
        <f>SUM(AC28:AC29)</f>
        <v>461</v>
      </c>
      <c r="AE28" s="5"/>
    </row>
    <row r="29">
      <c r="A29" s="22"/>
      <c r="B29" s="23" t="s">
        <v>33</v>
      </c>
      <c r="C29" s="24">
        <v>12.0</v>
      </c>
      <c r="D29" s="24">
        <v>12.0</v>
      </c>
      <c r="E29" s="24">
        <v>12.0</v>
      </c>
      <c r="F29" s="24">
        <v>12.0</v>
      </c>
      <c r="G29" s="24">
        <v>12.0</v>
      </c>
      <c r="H29" s="24" t="s">
        <v>39</v>
      </c>
      <c r="I29" s="24">
        <v>12.0</v>
      </c>
      <c r="J29" s="24">
        <v>12.0</v>
      </c>
      <c r="K29" s="44">
        <v>12.0</v>
      </c>
      <c r="L29" s="24">
        <v>12.0</v>
      </c>
      <c r="M29" s="24" t="s">
        <v>39</v>
      </c>
      <c r="N29" s="24" t="s">
        <v>39</v>
      </c>
      <c r="O29" s="24">
        <v>12.0</v>
      </c>
      <c r="P29" s="24">
        <v>12.0</v>
      </c>
      <c r="Q29" s="24">
        <v>12.0</v>
      </c>
      <c r="R29" s="24">
        <v>12.0</v>
      </c>
      <c r="S29" s="24">
        <v>12.0</v>
      </c>
      <c r="T29" s="24">
        <v>12.0</v>
      </c>
      <c r="U29" s="24" t="s">
        <v>39</v>
      </c>
      <c r="V29" s="24" t="s">
        <v>39</v>
      </c>
      <c r="W29" s="24">
        <v>12.0</v>
      </c>
      <c r="X29" s="24" t="s">
        <v>39</v>
      </c>
      <c r="Y29" s="24">
        <v>12.0</v>
      </c>
      <c r="Z29" s="24" t="s">
        <v>39</v>
      </c>
      <c r="AA29" s="24">
        <v>12.0</v>
      </c>
      <c r="AB29" s="24">
        <v>12.0</v>
      </c>
      <c r="AC29" s="20">
        <f t="shared" si="1"/>
        <v>228</v>
      </c>
      <c r="AD29" s="25"/>
      <c r="AE29" s="5"/>
    </row>
    <row r="30">
      <c r="A30" s="17">
        <v>45218.0</v>
      </c>
      <c r="B30" s="18" t="s">
        <v>31</v>
      </c>
      <c r="C30" s="19">
        <v>12.0</v>
      </c>
      <c r="D30" s="19">
        <v>12.0</v>
      </c>
      <c r="E30" s="19">
        <v>12.0</v>
      </c>
      <c r="F30" s="19" t="s">
        <v>39</v>
      </c>
      <c r="G30" s="19">
        <v>12.0</v>
      </c>
      <c r="H30" s="19">
        <v>12.0</v>
      </c>
      <c r="I30" s="19">
        <v>12.0</v>
      </c>
      <c r="J30" s="19">
        <v>17.0</v>
      </c>
      <c r="K30" s="45">
        <v>12.0</v>
      </c>
      <c r="L30" s="19">
        <v>12.0</v>
      </c>
      <c r="M30" s="19" t="s">
        <v>39</v>
      </c>
      <c r="N30" s="19" t="s">
        <v>39</v>
      </c>
      <c r="O30" s="19"/>
      <c r="P30" s="19">
        <v>12.0</v>
      </c>
      <c r="Q30" s="19">
        <v>12.0</v>
      </c>
      <c r="R30" s="19">
        <v>12.0</v>
      </c>
      <c r="S30" s="19">
        <v>12.0</v>
      </c>
      <c r="T30" s="24">
        <v>12.0</v>
      </c>
      <c r="U30" s="19">
        <v>12.0</v>
      </c>
      <c r="V30" s="19">
        <v>12.0</v>
      </c>
      <c r="W30" s="24">
        <v>12.0</v>
      </c>
      <c r="X30" s="19" t="s">
        <v>39</v>
      </c>
      <c r="Y30" s="19">
        <v>12.0</v>
      </c>
      <c r="Z30" s="19" t="s">
        <v>39</v>
      </c>
      <c r="AA30" s="19">
        <v>12.0</v>
      </c>
      <c r="AB30" s="19">
        <v>12.0</v>
      </c>
      <c r="AC30" s="20">
        <f t="shared" si="1"/>
        <v>245</v>
      </c>
      <c r="AD30" s="21">
        <f>SUM(AC30:AC31)</f>
        <v>497</v>
      </c>
      <c r="AE30" s="5"/>
    </row>
    <row r="31">
      <c r="A31" s="22"/>
      <c r="B31" s="23" t="s">
        <v>33</v>
      </c>
      <c r="C31" s="24">
        <v>12.0</v>
      </c>
      <c r="D31" s="24">
        <v>12.0</v>
      </c>
      <c r="E31" s="24">
        <v>12.0</v>
      </c>
      <c r="F31" s="24" t="s">
        <v>39</v>
      </c>
      <c r="G31" s="24">
        <v>12.0</v>
      </c>
      <c r="H31" s="24">
        <v>12.0</v>
      </c>
      <c r="I31" s="24">
        <v>12.0</v>
      </c>
      <c r="J31" s="24">
        <v>12.0</v>
      </c>
      <c r="K31" s="44">
        <v>12.0</v>
      </c>
      <c r="L31" s="24">
        <v>12.0</v>
      </c>
      <c r="M31" s="24" t="s">
        <v>39</v>
      </c>
      <c r="N31" s="24" t="s">
        <v>39</v>
      </c>
      <c r="O31" s="24">
        <v>24.0</v>
      </c>
      <c r="P31" s="24">
        <v>12.0</v>
      </c>
      <c r="Q31" s="24">
        <v>12.0</v>
      </c>
      <c r="R31" s="24">
        <v>12.0</v>
      </c>
      <c r="S31" s="24">
        <v>12.0</v>
      </c>
      <c r="T31" s="24">
        <v>12.0</v>
      </c>
      <c r="U31" s="24" t="s">
        <v>39</v>
      </c>
      <c r="V31" s="24">
        <v>12.0</v>
      </c>
      <c r="W31" s="19">
        <v>12.0</v>
      </c>
      <c r="X31" s="24" t="s">
        <v>39</v>
      </c>
      <c r="Y31" s="24">
        <v>12.0</v>
      </c>
      <c r="Z31" s="24" t="s">
        <v>39</v>
      </c>
      <c r="AA31" s="24">
        <v>12.0</v>
      </c>
      <c r="AB31" s="24">
        <v>12.0</v>
      </c>
      <c r="AC31" s="20">
        <f t="shared" si="1"/>
        <v>252</v>
      </c>
      <c r="AD31" s="25"/>
      <c r="AE31" s="5"/>
    </row>
    <row r="32">
      <c r="A32" s="17">
        <v>45219.0</v>
      </c>
      <c r="B32" s="18" t="s">
        <v>31</v>
      </c>
      <c r="C32" s="19">
        <v>12.0</v>
      </c>
      <c r="D32" s="19">
        <v>22.0</v>
      </c>
      <c r="E32" s="19">
        <v>12.0</v>
      </c>
      <c r="F32" s="19" t="s">
        <v>39</v>
      </c>
      <c r="G32" s="19">
        <v>12.0</v>
      </c>
      <c r="H32" s="19" t="s">
        <v>39</v>
      </c>
      <c r="I32" s="19">
        <v>12.0</v>
      </c>
      <c r="J32" s="19">
        <v>17.0</v>
      </c>
      <c r="K32" s="19">
        <v>35.0</v>
      </c>
      <c r="L32" s="19">
        <v>12.0</v>
      </c>
      <c r="M32" s="19" t="s">
        <v>39</v>
      </c>
      <c r="N32" s="19" t="s">
        <v>39</v>
      </c>
      <c r="O32" s="19"/>
      <c r="P32" s="19">
        <v>12.0</v>
      </c>
      <c r="Q32" s="19">
        <v>12.0</v>
      </c>
      <c r="R32" s="19">
        <v>12.0</v>
      </c>
      <c r="S32" s="19">
        <v>12.0</v>
      </c>
      <c r="T32" s="19">
        <v>12.0</v>
      </c>
      <c r="U32" s="19" t="s">
        <v>39</v>
      </c>
      <c r="V32" s="19"/>
      <c r="W32" s="19">
        <v>12.0</v>
      </c>
      <c r="X32" s="19" t="s">
        <v>39</v>
      </c>
      <c r="Y32" s="19">
        <v>12.0</v>
      </c>
      <c r="Z32" s="19" t="s">
        <v>39</v>
      </c>
      <c r="AA32" s="19">
        <v>12.0</v>
      </c>
      <c r="AB32" s="19">
        <v>12.0</v>
      </c>
      <c r="AC32" s="20">
        <f t="shared" si="1"/>
        <v>242</v>
      </c>
      <c r="AD32" s="21">
        <f>SUM(AC32:AC33)</f>
        <v>458</v>
      </c>
      <c r="AE32" s="5"/>
    </row>
    <row r="33">
      <c r="A33" s="22"/>
      <c r="B33" s="23" t="s">
        <v>33</v>
      </c>
      <c r="C33" s="24">
        <v>12.0</v>
      </c>
      <c r="D33" s="24">
        <v>12.0</v>
      </c>
      <c r="E33" s="24">
        <v>12.0</v>
      </c>
      <c r="F33" s="24" t="s">
        <v>39</v>
      </c>
      <c r="G33" s="24">
        <v>12.0</v>
      </c>
      <c r="H33" s="24" t="s">
        <v>39</v>
      </c>
      <c r="I33" s="24">
        <v>12.0</v>
      </c>
      <c r="J33" s="24">
        <v>12.0</v>
      </c>
      <c r="K33" s="24" t="s">
        <v>32</v>
      </c>
      <c r="L33" s="24">
        <v>12.0</v>
      </c>
      <c r="M33" s="24" t="s">
        <v>39</v>
      </c>
      <c r="N33" s="24" t="s">
        <v>39</v>
      </c>
      <c r="O33" s="24">
        <v>12.0</v>
      </c>
      <c r="P33" s="24">
        <v>12.0</v>
      </c>
      <c r="Q33" s="19">
        <v>12.0</v>
      </c>
      <c r="R33" s="24">
        <v>12.0</v>
      </c>
      <c r="S33" s="24">
        <v>12.0</v>
      </c>
      <c r="T33" s="24">
        <v>12.0</v>
      </c>
      <c r="U33" s="24" t="s">
        <v>39</v>
      </c>
      <c r="V33" s="24" t="s">
        <v>39</v>
      </c>
      <c r="W33" s="19">
        <v>12.0</v>
      </c>
      <c r="X33" s="24" t="s">
        <v>39</v>
      </c>
      <c r="Y33" s="19">
        <v>12.0</v>
      </c>
      <c r="Z33" s="24">
        <v>12.0</v>
      </c>
      <c r="AA33" s="24">
        <v>12.0</v>
      </c>
      <c r="AB33" s="24">
        <v>12.0</v>
      </c>
      <c r="AC33" s="20">
        <f t="shared" si="1"/>
        <v>216</v>
      </c>
      <c r="AD33" s="25"/>
      <c r="AE33" s="5"/>
    </row>
    <row r="34">
      <c r="A34" s="17">
        <v>45224.0</v>
      </c>
      <c r="B34" s="18" t="s">
        <v>31</v>
      </c>
      <c r="C34" s="19">
        <v>12.0</v>
      </c>
      <c r="D34" s="19"/>
      <c r="E34" s="19">
        <v>12.0</v>
      </c>
      <c r="F34" s="19">
        <v>12.0</v>
      </c>
      <c r="G34" s="19">
        <v>12.0</v>
      </c>
      <c r="H34" s="19">
        <v>12.0</v>
      </c>
      <c r="I34" s="19" t="s">
        <v>32</v>
      </c>
      <c r="J34" s="19">
        <v>17.0</v>
      </c>
      <c r="K34" s="19" t="s">
        <v>39</v>
      </c>
      <c r="L34" s="19">
        <v>12.0</v>
      </c>
      <c r="M34" s="19" t="s">
        <v>39</v>
      </c>
      <c r="N34" s="19" t="s">
        <v>39</v>
      </c>
      <c r="O34" s="19"/>
      <c r="P34" s="19" t="s">
        <v>39</v>
      </c>
      <c r="Q34" s="19" t="s">
        <v>39</v>
      </c>
      <c r="R34" s="19">
        <v>12.0</v>
      </c>
      <c r="S34" s="19">
        <v>12.0</v>
      </c>
      <c r="T34" s="19">
        <v>12.0</v>
      </c>
      <c r="U34" s="19">
        <v>12.0</v>
      </c>
      <c r="V34" s="19">
        <v>12.0</v>
      </c>
      <c r="W34" s="19">
        <v>12.0</v>
      </c>
      <c r="X34" s="19" t="s">
        <v>39</v>
      </c>
      <c r="Y34" s="19">
        <v>12.0</v>
      </c>
      <c r="Z34" s="19">
        <v>12.0</v>
      </c>
      <c r="AA34" s="19">
        <v>12.0</v>
      </c>
      <c r="AB34" s="19">
        <v>12.0</v>
      </c>
      <c r="AC34" s="20">
        <f t="shared" si="1"/>
        <v>209</v>
      </c>
      <c r="AD34" s="21">
        <f>SUM(AC34:AC35)</f>
        <v>460</v>
      </c>
      <c r="AE34" s="5"/>
    </row>
    <row r="35">
      <c r="A35" s="22"/>
      <c r="B35" s="23" t="s">
        <v>33</v>
      </c>
      <c r="C35" s="24">
        <v>12.0</v>
      </c>
      <c r="D35" s="24"/>
      <c r="E35" s="24">
        <v>12.0</v>
      </c>
      <c r="F35" s="24" t="s">
        <v>39</v>
      </c>
      <c r="G35" s="24">
        <v>12.0</v>
      </c>
      <c r="H35" s="24">
        <v>12.0</v>
      </c>
      <c r="I35" s="24" t="s">
        <v>32</v>
      </c>
      <c r="J35" s="24">
        <v>12.0</v>
      </c>
      <c r="K35" s="24">
        <v>35.0</v>
      </c>
      <c r="L35" s="24">
        <v>12.0</v>
      </c>
      <c r="M35" s="24" t="s">
        <v>39</v>
      </c>
      <c r="N35" s="24" t="s">
        <v>39</v>
      </c>
      <c r="O35" s="24">
        <v>24.0</v>
      </c>
      <c r="P35" s="24" t="s">
        <v>39</v>
      </c>
      <c r="Q35" s="24" t="s">
        <v>39</v>
      </c>
      <c r="R35" s="24">
        <v>12.0</v>
      </c>
      <c r="S35" s="24" t="s">
        <v>39</v>
      </c>
      <c r="T35" s="24">
        <v>12.0</v>
      </c>
      <c r="U35" s="24">
        <v>12.0</v>
      </c>
      <c r="V35" s="24">
        <v>12.0</v>
      </c>
      <c r="W35" s="24">
        <v>12.0</v>
      </c>
      <c r="X35" s="24" t="s">
        <v>39</v>
      </c>
      <c r="Y35" s="24">
        <v>12.0</v>
      </c>
      <c r="Z35" s="24">
        <v>12.0</v>
      </c>
      <c r="AA35" s="24">
        <v>12.0</v>
      </c>
      <c r="AB35" s="24">
        <v>24.0</v>
      </c>
      <c r="AC35" s="20">
        <f t="shared" si="1"/>
        <v>251</v>
      </c>
      <c r="AD35" s="25"/>
      <c r="AE35" s="5"/>
    </row>
    <row r="36">
      <c r="A36" s="17">
        <v>45225.0</v>
      </c>
      <c r="B36" s="18" t="s">
        <v>31</v>
      </c>
      <c r="C36" s="19">
        <v>12.0</v>
      </c>
      <c r="D36" s="19"/>
      <c r="E36" s="19">
        <v>12.0</v>
      </c>
      <c r="F36" s="19" t="s">
        <v>39</v>
      </c>
      <c r="G36" s="19">
        <v>12.0</v>
      </c>
      <c r="H36" s="19">
        <v>12.0</v>
      </c>
      <c r="I36" s="19" t="s">
        <v>32</v>
      </c>
      <c r="J36" s="19">
        <v>17.0</v>
      </c>
      <c r="K36" s="19" t="s">
        <v>32</v>
      </c>
      <c r="L36" s="19">
        <v>12.0</v>
      </c>
      <c r="M36" s="19" t="s">
        <v>39</v>
      </c>
      <c r="N36" s="19" t="s">
        <v>39</v>
      </c>
      <c r="O36" s="19"/>
      <c r="P36" s="19">
        <v>12.0</v>
      </c>
      <c r="Q36" s="19">
        <v>12.0</v>
      </c>
      <c r="R36" s="19">
        <v>12.0</v>
      </c>
      <c r="S36" s="19">
        <v>12.0</v>
      </c>
      <c r="T36" s="19">
        <v>12.0</v>
      </c>
      <c r="U36" s="19">
        <v>12.0</v>
      </c>
      <c r="V36" s="19">
        <v>12.0</v>
      </c>
      <c r="W36" s="19" t="s">
        <v>39</v>
      </c>
      <c r="X36" s="19" t="s">
        <v>39</v>
      </c>
      <c r="Y36" s="19">
        <v>12.0</v>
      </c>
      <c r="Z36" s="19">
        <v>12.0</v>
      </c>
      <c r="AA36" s="19">
        <v>12.0</v>
      </c>
      <c r="AB36" s="19">
        <v>12.0</v>
      </c>
      <c r="AC36" s="20">
        <f t="shared" si="1"/>
        <v>209</v>
      </c>
      <c r="AD36" s="21">
        <f>SUM(AC36:AC37)</f>
        <v>437</v>
      </c>
      <c r="AE36" s="5"/>
    </row>
    <row r="37">
      <c r="A37" s="22"/>
      <c r="B37" s="23" t="s">
        <v>33</v>
      </c>
      <c r="C37" s="24">
        <v>12.0</v>
      </c>
      <c r="D37" s="24"/>
      <c r="E37" s="24">
        <v>12.0</v>
      </c>
      <c r="F37" s="24" t="s">
        <v>39</v>
      </c>
      <c r="G37" s="24">
        <v>12.0</v>
      </c>
      <c r="H37" s="24">
        <v>12.0</v>
      </c>
      <c r="I37" s="24" t="s">
        <v>32</v>
      </c>
      <c r="J37" s="24">
        <v>12.0</v>
      </c>
      <c r="K37" s="24" t="s">
        <v>39</v>
      </c>
      <c r="L37" s="24">
        <v>12.0</v>
      </c>
      <c r="M37" s="24" t="s">
        <v>39</v>
      </c>
      <c r="N37" s="24" t="s">
        <v>39</v>
      </c>
      <c r="O37" s="24">
        <v>24.0</v>
      </c>
      <c r="P37" s="24">
        <v>12.0</v>
      </c>
      <c r="Q37" s="24">
        <v>12.0</v>
      </c>
      <c r="R37" s="24">
        <v>12.0</v>
      </c>
      <c r="S37" s="24">
        <v>12.0</v>
      </c>
      <c r="T37" s="24">
        <v>12.0</v>
      </c>
      <c r="U37" s="24">
        <v>12.0</v>
      </c>
      <c r="V37" s="24">
        <v>12.0</v>
      </c>
      <c r="W37" s="24" t="s">
        <v>39</v>
      </c>
      <c r="X37" s="24" t="s">
        <v>39</v>
      </c>
      <c r="Y37" s="24">
        <v>12.0</v>
      </c>
      <c r="Z37" s="24">
        <v>12.0</v>
      </c>
      <c r="AA37" s="24">
        <v>12.0</v>
      </c>
      <c r="AB37" s="24">
        <v>12.0</v>
      </c>
      <c r="AC37" s="20">
        <f t="shared" si="1"/>
        <v>228</v>
      </c>
      <c r="AD37" s="25"/>
      <c r="AE37" s="5"/>
    </row>
    <row r="38">
      <c r="A38" s="17">
        <v>45226.0</v>
      </c>
      <c r="B38" s="18" t="s">
        <v>31</v>
      </c>
      <c r="C38" s="19">
        <v>12.0</v>
      </c>
      <c r="D38" s="19"/>
      <c r="E38" s="19">
        <v>12.0</v>
      </c>
      <c r="F38" s="19">
        <v>12.0</v>
      </c>
      <c r="G38" s="19">
        <v>12.0</v>
      </c>
      <c r="H38" s="19">
        <v>12.0</v>
      </c>
      <c r="I38" s="19" t="s">
        <v>32</v>
      </c>
      <c r="J38" s="19">
        <v>17.0</v>
      </c>
      <c r="K38" s="19">
        <v>35.0</v>
      </c>
      <c r="L38" s="19">
        <v>12.0</v>
      </c>
      <c r="M38" s="19" t="s">
        <v>39</v>
      </c>
      <c r="N38" s="19" t="s">
        <v>39</v>
      </c>
      <c r="O38" s="19"/>
      <c r="P38" s="19">
        <v>12.0</v>
      </c>
      <c r="Q38" s="19">
        <v>12.0</v>
      </c>
      <c r="R38" s="19">
        <v>12.0</v>
      </c>
      <c r="S38" s="19">
        <v>12.0</v>
      </c>
      <c r="T38" s="19">
        <v>12.0</v>
      </c>
      <c r="U38" s="19">
        <v>12.0</v>
      </c>
      <c r="V38" s="19" t="s">
        <v>39</v>
      </c>
      <c r="W38" s="19">
        <v>12.0</v>
      </c>
      <c r="X38" s="19" t="s">
        <v>39</v>
      </c>
      <c r="Y38" s="19">
        <v>12.0</v>
      </c>
      <c r="Z38" s="19">
        <v>12.0</v>
      </c>
      <c r="AA38" s="19">
        <v>12.0</v>
      </c>
      <c r="AB38" s="19">
        <v>12.0</v>
      </c>
      <c r="AC38" s="20">
        <f t="shared" si="1"/>
        <v>256</v>
      </c>
      <c r="AD38" s="21">
        <f>SUM(AC38:AC39)</f>
        <v>496</v>
      </c>
      <c r="AE38" s="5"/>
    </row>
    <row r="39">
      <c r="A39" s="22"/>
      <c r="B39" s="23" t="s">
        <v>33</v>
      </c>
      <c r="C39" s="24">
        <v>12.0</v>
      </c>
      <c r="D39" s="24" t="s">
        <v>39</v>
      </c>
      <c r="E39" s="24">
        <v>12.0</v>
      </c>
      <c r="F39" s="24">
        <v>12.0</v>
      </c>
      <c r="G39" s="24">
        <v>12.0</v>
      </c>
      <c r="H39" s="24">
        <v>12.0</v>
      </c>
      <c r="I39" s="24" t="s">
        <v>32</v>
      </c>
      <c r="J39" s="24">
        <v>12.0</v>
      </c>
      <c r="K39" s="24" t="s">
        <v>39</v>
      </c>
      <c r="L39" s="24">
        <v>12.0</v>
      </c>
      <c r="M39" s="24" t="s">
        <v>39</v>
      </c>
      <c r="N39" s="24" t="s">
        <v>39</v>
      </c>
      <c r="O39" s="24">
        <v>12.0</v>
      </c>
      <c r="P39" s="24">
        <v>12.0</v>
      </c>
      <c r="Q39" s="24">
        <v>12.0</v>
      </c>
      <c r="R39" s="24">
        <v>12.0</v>
      </c>
      <c r="S39" s="24">
        <v>12.0</v>
      </c>
      <c r="T39" s="24">
        <v>12.0</v>
      </c>
      <c r="U39" s="24">
        <v>12.0</v>
      </c>
      <c r="V39" s="24">
        <v>12.0</v>
      </c>
      <c r="W39" s="24">
        <v>12.0</v>
      </c>
      <c r="X39" s="24" t="s">
        <v>39</v>
      </c>
      <c r="Y39" s="24">
        <v>12.0</v>
      </c>
      <c r="Z39" s="24">
        <v>12.0</v>
      </c>
      <c r="AA39" s="24">
        <v>12.0</v>
      </c>
      <c r="AB39" s="24">
        <v>12.0</v>
      </c>
      <c r="AC39" s="20">
        <f t="shared" si="1"/>
        <v>240</v>
      </c>
      <c r="AD39" s="25"/>
      <c r="AE39" s="5"/>
    </row>
    <row r="40">
      <c r="A40" s="17">
        <v>45229.0</v>
      </c>
      <c r="B40" s="18" t="s">
        <v>31</v>
      </c>
      <c r="C40" s="19">
        <v>12.0</v>
      </c>
      <c r="D40" s="19" t="s">
        <v>39</v>
      </c>
      <c r="E40" s="19">
        <v>12.0</v>
      </c>
      <c r="F40" s="19" t="s">
        <v>39</v>
      </c>
      <c r="G40" s="19">
        <v>12.0</v>
      </c>
      <c r="H40" s="19">
        <v>12.0</v>
      </c>
      <c r="I40" s="19" t="s">
        <v>32</v>
      </c>
      <c r="J40" s="19">
        <v>17.0</v>
      </c>
      <c r="K40" s="19">
        <v>35.0</v>
      </c>
      <c r="L40" s="19">
        <v>12.0</v>
      </c>
      <c r="M40" s="19" t="s">
        <v>39</v>
      </c>
      <c r="N40" s="19" t="s">
        <v>39</v>
      </c>
      <c r="O40" s="19"/>
      <c r="P40" s="19">
        <v>12.0</v>
      </c>
      <c r="Q40" s="19">
        <v>12.0</v>
      </c>
      <c r="R40" s="19">
        <v>12.0</v>
      </c>
      <c r="S40" s="19">
        <v>12.0</v>
      </c>
      <c r="T40" s="19">
        <v>12.0</v>
      </c>
      <c r="U40" s="19">
        <v>12.0</v>
      </c>
      <c r="V40" s="19">
        <v>12.0</v>
      </c>
      <c r="W40" s="19" t="s">
        <v>39</v>
      </c>
      <c r="X40" s="19" t="s">
        <v>39</v>
      </c>
      <c r="Y40" s="19">
        <v>12.0</v>
      </c>
      <c r="Z40" s="19">
        <v>12.0</v>
      </c>
      <c r="AA40" s="19">
        <v>12.0</v>
      </c>
      <c r="AB40" s="19">
        <v>12.0</v>
      </c>
      <c r="AC40" s="20">
        <f t="shared" si="1"/>
        <v>244</v>
      </c>
      <c r="AD40" s="21">
        <f>SUM(AC40:AC41)</f>
        <v>460</v>
      </c>
      <c r="AE40" s="5"/>
    </row>
    <row r="41">
      <c r="A41" s="22"/>
      <c r="B41" s="23" t="s">
        <v>33</v>
      </c>
      <c r="C41" s="24">
        <v>12.0</v>
      </c>
      <c r="D41" s="24" t="s">
        <v>39</v>
      </c>
      <c r="E41" s="24">
        <v>12.0</v>
      </c>
      <c r="F41" s="24">
        <v>12.0</v>
      </c>
      <c r="G41" s="24">
        <v>12.0</v>
      </c>
      <c r="H41" s="24">
        <v>12.0</v>
      </c>
      <c r="I41" s="24" t="s">
        <v>32</v>
      </c>
      <c r="J41" s="24">
        <v>12.0</v>
      </c>
      <c r="K41" s="24" t="s">
        <v>39</v>
      </c>
      <c r="L41" s="24">
        <v>12.0</v>
      </c>
      <c r="M41" s="24" t="s">
        <v>39</v>
      </c>
      <c r="N41" s="24" t="s">
        <v>39</v>
      </c>
      <c r="O41" s="24">
        <v>12.0</v>
      </c>
      <c r="P41" s="24">
        <v>12.0</v>
      </c>
      <c r="Q41" s="24">
        <v>12.0</v>
      </c>
      <c r="R41" s="24">
        <v>12.0</v>
      </c>
      <c r="S41" s="24">
        <v>12.0</v>
      </c>
      <c r="T41" s="24">
        <v>12.0</v>
      </c>
      <c r="U41" s="24">
        <v>12.0</v>
      </c>
      <c r="V41" s="24" t="s">
        <v>39</v>
      </c>
      <c r="W41" s="24" t="s">
        <v>39</v>
      </c>
      <c r="X41" s="24" t="s">
        <v>39</v>
      </c>
      <c r="Y41" s="24">
        <v>12.0</v>
      </c>
      <c r="Z41" s="24">
        <v>12.0</v>
      </c>
      <c r="AA41" s="24">
        <v>12.0</v>
      </c>
      <c r="AB41" s="24">
        <v>12.0</v>
      </c>
      <c r="AC41" s="20">
        <f t="shared" si="1"/>
        <v>216</v>
      </c>
      <c r="AD41" s="25"/>
      <c r="AE41" s="5"/>
    </row>
    <row r="42">
      <c r="A42" s="17">
        <v>45230.0</v>
      </c>
      <c r="B42" s="18" t="s">
        <v>31</v>
      </c>
      <c r="C42" s="19">
        <v>12.0</v>
      </c>
      <c r="D42" s="19"/>
      <c r="E42" s="19">
        <v>12.0</v>
      </c>
      <c r="F42" s="19" t="s">
        <v>39</v>
      </c>
      <c r="G42" s="19">
        <v>12.0</v>
      </c>
      <c r="H42" s="19">
        <v>12.0</v>
      </c>
      <c r="I42" s="19" t="s">
        <v>32</v>
      </c>
      <c r="J42" s="19">
        <v>17.0</v>
      </c>
      <c r="K42" s="19">
        <v>35.0</v>
      </c>
      <c r="L42" s="19" t="s">
        <v>39</v>
      </c>
      <c r="M42" s="19" t="s">
        <v>39</v>
      </c>
      <c r="N42" s="19" t="s">
        <v>39</v>
      </c>
      <c r="O42" s="19"/>
      <c r="P42" s="19">
        <v>12.0</v>
      </c>
      <c r="Q42" s="19">
        <v>12.0</v>
      </c>
      <c r="R42" s="19">
        <v>12.0</v>
      </c>
      <c r="S42" s="19">
        <v>12.0</v>
      </c>
      <c r="T42" s="19">
        <v>12.0</v>
      </c>
      <c r="U42" s="19">
        <v>12.0</v>
      </c>
      <c r="V42" s="19" t="s">
        <v>39</v>
      </c>
      <c r="W42" s="19" t="s">
        <v>39</v>
      </c>
      <c r="X42" s="19" t="s">
        <v>39</v>
      </c>
      <c r="Y42" s="19">
        <v>12.0</v>
      </c>
      <c r="Z42" s="19" t="s">
        <v>39</v>
      </c>
      <c r="AA42" s="19">
        <v>12.0</v>
      </c>
      <c r="AB42" s="19">
        <v>12.0</v>
      </c>
      <c r="AC42" s="20">
        <f t="shared" si="1"/>
        <v>208</v>
      </c>
      <c r="AD42" s="21">
        <f>SUM(AC42:AC43)</f>
        <v>424</v>
      </c>
      <c r="AE42" s="5"/>
    </row>
    <row r="43">
      <c r="A43" s="22"/>
      <c r="B43" s="23" t="s">
        <v>33</v>
      </c>
      <c r="C43" s="24">
        <v>12.0</v>
      </c>
      <c r="D43" s="46"/>
      <c r="E43" s="24">
        <v>12.0</v>
      </c>
      <c r="F43" s="46">
        <v>12.0</v>
      </c>
      <c r="G43" s="24">
        <v>12.0</v>
      </c>
      <c r="H43" s="46">
        <v>12.0</v>
      </c>
      <c r="I43" s="46" t="s">
        <v>32</v>
      </c>
      <c r="J43" s="24">
        <v>12.0</v>
      </c>
      <c r="K43" s="24" t="s">
        <v>39</v>
      </c>
      <c r="L43" s="46" t="s">
        <v>39</v>
      </c>
      <c r="M43" s="46" t="s">
        <v>39</v>
      </c>
      <c r="N43" s="46" t="s">
        <v>39</v>
      </c>
      <c r="O43" s="46">
        <v>24.0</v>
      </c>
      <c r="P43" s="46">
        <v>12.0</v>
      </c>
      <c r="Q43" s="46">
        <v>12.0</v>
      </c>
      <c r="R43" s="24">
        <v>12.0</v>
      </c>
      <c r="S43" s="46">
        <v>12.0</v>
      </c>
      <c r="T43" s="46">
        <v>12.0</v>
      </c>
      <c r="U43" s="46">
        <v>12.0</v>
      </c>
      <c r="V43" s="46" t="s">
        <v>39</v>
      </c>
      <c r="W43" s="46" t="s">
        <v>39</v>
      </c>
      <c r="X43" s="46" t="s">
        <v>39</v>
      </c>
      <c r="Y43" s="46">
        <v>12.0</v>
      </c>
      <c r="Z43" s="46" t="s">
        <v>39</v>
      </c>
      <c r="AA43" s="24">
        <v>12.0</v>
      </c>
      <c r="AB43" s="46">
        <v>24.0</v>
      </c>
      <c r="AC43" s="30">
        <f t="shared" si="1"/>
        <v>216</v>
      </c>
      <c r="AD43" s="31"/>
      <c r="AE43" s="5"/>
    </row>
    <row r="44">
      <c r="A44" s="38" t="s">
        <v>29</v>
      </c>
      <c r="B44" s="39"/>
      <c r="C44" s="47">
        <f t="shared" ref="C44:AB44" si="2">SUM(C6:C43)</f>
        <v>456</v>
      </c>
      <c r="D44" s="47">
        <f t="shared" si="2"/>
        <v>357</v>
      </c>
      <c r="E44" s="47">
        <f t="shared" si="2"/>
        <v>432</v>
      </c>
      <c r="F44" s="47">
        <f t="shared" si="2"/>
        <v>132</v>
      </c>
      <c r="G44" s="48">
        <f t="shared" si="2"/>
        <v>430</v>
      </c>
      <c r="H44" s="47">
        <f t="shared" si="2"/>
        <v>396</v>
      </c>
      <c r="I44" s="47">
        <f t="shared" si="2"/>
        <v>312</v>
      </c>
      <c r="J44" s="47">
        <f t="shared" si="2"/>
        <v>551</v>
      </c>
      <c r="K44" s="47">
        <f t="shared" si="2"/>
        <v>343</v>
      </c>
      <c r="L44" s="47">
        <f t="shared" si="2"/>
        <v>432</v>
      </c>
      <c r="M44" s="47">
        <f t="shared" si="2"/>
        <v>0</v>
      </c>
      <c r="N44" s="47">
        <f t="shared" si="2"/>
        <v>0</v>
      </c>
      <c r="O44" s="47">
        <f t="shared" si="2"/>
        <v>352</v>
      </c>
      <c r="P44" s="47">
        <f t="shared" si="2"/>
        <v>347</v>
      </c>
      <c r="Q44" s="47">
        <f t="shared" si="2"/>
        <v>405</v>
      </c>
      <c r="R44" s="47">
        <f t="shared" si="2"/>
        <v>408</v>
      </c>
      <c r="S44" s="47">
        <f t="shared" si="2"/>
        <v>430</v>
      </c>
      <c r="T44" s="47">
        <f t="shared" si="2"/>
        <v>384</v>
      </c>
      <c r="U44" s="47">
        <f t="shared" si="2"/>
        <v>250</v>
      </c>
      <c r="V44" s="47">
        <f t="shared" si="2"/>
        <v>186</v>
      </c>
      <c r="W44" s="47">
        <f t="shared" si="2"/>
        <v>392</v>
      </c>
      <c r="X44" s="47">
        <f t="shared" si="2"/>
        <v>271</v>
      </c>
      <c r="Y44" s="47">
        <f t="shared" si="2"/>
        <v>432</v>
      </c>
      <c r="Z44" s="47">
        <f t="shared" si="2"/>
        <v>180</v>
      </c>
      <c r="AA44" s="47">
        <f t="shared" si="2"/>
        <v>456</v>
      </c>
      <c r="AB44" s="47">
        <f t="shared" si="2"/>
        <v>480</v>
      </c>
      <c r="AC44" s="40">
        <f t="shared" ref="AC44:AD44" si="3">SUM(AC2:AC43)</f>
        <v>8814</v>
      </c>
      <c r="AD44" s="41">
        <f t="shared" si="3"/>
        <v>8814</v>
      </c>
      <c r="AE44" s="5"/>
    </row>
    <row r="45">
      <c r="A45" s="5"/>
      <c r="B45" s="5"/>
      <c r="C45" s="5"/>
      <c r="D45" s="5"/>
      <c r="E45" s="5"/>
      <c r="F45" s="5"/>
      <c r="G45" s="4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5"/>
      <c r="B46" s="5"/>
      <c r="C46" s="5"/>
      <c r="D46" s="5"/>
      <c r="E46" s="5"/>
      <c r="F46" s="5"/>
      <c r="G46" s="4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5"/>
      <c r="B47" s="5"/>
      <c r="C47" s="5"/>
      <c r="D47" s="5"/>
      <c r="E47" s="5"/>
      <c r="F47" s="5"/>
      <c r="G47" s="4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 t="s">
        <v>35</v>
      </c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5"/>
      <c r="B48" s="5"/>
      <c r="C48" s="5"/>
      <c r="D48" s="5"/>
      <c r="E48" s="5"/>
      <c r="F48" s="5"/>
      <c r="G48" s="4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6">
        <v>8814.0</v>
      </c>
      <c r="M49" s="5"/>
      <c r="N49" s="5"/>
      <c r="O49" s="5"/>
      <c r="P49" s="6" t="s">
        <v>36</v>
      </c>
      <c r="Q49" s="5"/>
      <c r="R49" s="5"/>
      <c r="S49" s="6"/>
      <c r="T49" s="6" t="s">
        <v>37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">
        <v>7456.0</v>
      </c>
      <c r="M50" s="6" t="s">
        <v>42</v>
      </c>
      <c r="N50" s="49">
        <v>45027.0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>
        <f>L49-L50</f>
        <v>1358</v>
      </c>
      <c r="M51" s="6" t="s">
        <v>42</v>
      </c>
      <c r="N51" s="6" t="s">
        <v>43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 t="s">
        <v>38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 t="s">
        <v>37</v>
      </c>
      <c r="R54" s="6" t="s">
        <v>37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6" t="s">
        <v>39</v>
      </c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</sheetData>
  <mergeCells count="39">
    <mergeCell ref="A6:A7"/>
    <mergeCell ref="AD6:AD7"/>
    <mergeCell ref="A8:A9"/>
    <mergeCell ref="AD8:AD9"/>
    <mergeCell ref="A10:A11"/>
    <mergeCell ref="AD10:AD11"/>
    <mergeCell ref="AD12:AD13"/>
    <mergeCell ref="A12:A13"/>
    <mergeCell ref="A14:A15"/>
    <mergeCell ref="A16:A17"/>
    <mergeCell ref="A18:A19"/>
    <mergeCell ref="A20:A21"/>
    <mergeCell ref="A22:A23"/>
    <mergeCell ref="A24:A25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14:AD15"/>
    <mergeCell ref="AD16:AD17"/>
    <mergeCell ref="AD18:AD19"/>
    <mergeCell ref="AD20:AD21"/>
    <mergeCell ref="AD22:AD23"/>
    <mergeCell ref="AD24:AD25"/>
    <mergeCell ref="AD26:AD27"/>
    <mergeCell ref="A40:A41"/>
    <mergeCell ref="A42:A43"/>
    <mergeCell ref="A44:B44"/>
    <mergeCell ref="A26:A27"/>
    <mergeCell ref="A28:A29"/>
    <mergeCell ref="A30:A31"/>
    <mergeCell ref="A32:A33"/>
    <mergeCell ref="A34:A35"/>
    <mergeCell ref="A36:A37"/>
    <mergeCell ref="A38:A39"/>
  </mergeCells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25"/>
    <col customWidth="1" min="2" max="2" width="12.13"/>
    <col customWidth="1" min="3" max="3" width="9.13"/>
    <col customWidth="1" min="4" max="4" width="8.25"/>
    <col customWidth="1" min="5" max="5" width="7.0"/>
    <col customWidth="1" min="6" max="6" width="10.13"/>
    <col customWidth="1" min="7" max="7" width="10.0"/>
    <col customWidth="1" min="8" max="8" width="9.75"/>
    <col customWidth="1" min="9" max="10" width="9.63"/>
    <col customWidth="1" min="11" max="11" width="8.5"/>
    <col customWidth="1" min="12" max="12" width="8.75"/>
    <col customWidth="1" min="13" max="13" width="9.13"/>
    <col customWidth="1" min="14" max="14" width="9.5"/>
    <col customWidth="1" min="15" max="15" width="8.63"/>
    <col customWidth="1" min="16" max="16" width="10.25"/>
    <col customWidth="1" min="17" max="17" width="8.38"/>
    <col customWidth="1" min="18" max="18" width="10.88"/>
    <col customWidth="1" min="19" max="19" width="9.13"/>
    <col customWidth="1" min="20" max="20" width="11.0"/>
    <col customWidth="1" min="21" max="21" width="9.38"/>
    <col customWidth="1" min="22" max="22" width="11.13"/>
    <col customWidth="1" min="23" max="23" width="8.38"/>
    <col customWidth="1" min="24" max="24" width="10.5"/>
    <col customWidth="1" min="25" max="25" width="7.88"/>
    <col customWidth="1" min="26" max="26" width="9.0"/>
    <col customWidth="1" min="27" max="27" width="8.5"/>
    <col customWidth="1" min="28" max="28" width="10.38"/>
  </cols>
  <sheetData>
    <row r="1">
      <c r="A1" s="1"/>
      <c r="B1" s="2" t="s">
        <v>0</v>
      </c>
      <c r="C1" s="3">
        <v>14630.0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>
      <c r="A2" s="7"/>
      <c r="B2" s="8" t="s">
        <v>1</v>
      </c>
      <c r="C2" s="8">
        <f>AB36</f>
        <v>6216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7"/>
      <c r="B3" s="9" t="s">
        <v>2</v>
      </c>
      <c r="C3" s="10">
        <f>C1-C2</f>
        <v>8414</v>
      </c>
      <c r="D3" s="4"/>
      <c r="E3" s="4"/>
      <c r="F3" s="5"/>
      <c r="G3" s="5"/>
      <c r="H3" s="5"/>
      <c r="I3" s="5"/>
      <c r="J3" s="5"/>
      <c r="K3" s="5"/>
      <c r="L3" s="5"/>
      <c r="M3" s="5"/>
      <c r="N3" s="11"/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5"/>
    </row>
    <row r="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5" t="s">
        <v>20</v>
      </c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5" t="s">
        <v>26</v>
      </c>
      <c r="Y5" s="15" t="s">
        <v>27</v>
      </c>
      <c r="Z5" s="15" t="s">
        <v>28</v>
      </c>
      <c r="AA5" s="16" t="s">
        <v>29</v>
      </c>
      <c r="AB5" s="14" t="s">
        <v>30</v>
      </c>
      <c r="AC5" s="5"/>
    </row>
    <row r="6">
      <c r="A6" s="17">
        <v>45261.0</v>
      </c>
      <c r="B6" s="18" t="s">
        <v>31</v>
      </c>
      <c r="C6" s="19">
        <v>12.0</v>
      </c>
      <c r="D6" s="19">
        <v>12.0</v>
      </c>
      <c r="E6" s="19">
        <v>12.0</v>
      </c>
      <c r="F6" s="19">
        <v>12.0</v>
      </c>
      <c r="G6" s="19">
        <v>12.0</v>
      </c>
      <c r="H6" s="19">
        <v>12.0</v>
      </c>
      <c r="I6" s="19">
        <v>12.0</v>
      </c>
      <c r="J6" s="19">
        <v>12.0</v>
      </c>
      <c r="K6" s="19" t="s">
        <v>32</v>
      </c>
      <c r="L6" s="19">
        <v>12.0</v>
      </c>
      <c r="M6" s="19">
        <v>120.0</v>
      </c>
      <c r="N6" s="19">
        <v>12.0</v>
      </c>
      <c r="O6" s="19">
        <v>12.0</v>
      </c>
      <c r="P6" s="19">
        <v>12.0</v>
      </c>
      <c r="Q6" s="19">
        <v>12.0</v>
      </c>
      <c r="R6" s="19">
        <v>12.0</v>
      </c>
      <c r="S6" s="19">
        <v>12.0</v>
      </c>
      <c r="T6" s="19">
        <v>12.0</v>
      </c>
      <c r="U6" s="19">
        <v>12.0</v>
      </c>
      <c r="V6" s="19">
        <v>12.0</v>
      </c>
      <c r="W6" s="19">
        <v>12.0</v>
      </c>
      <c r="X6" s="19">
        <v>12.0</v>
      </c>
      <c r="Y6" s="19">
        <v>12.0</v>
      </c>
      <c r="Z6" s="19">
        <v>12.0</v>
      </c>
      <c r="AA6" s="20">
        <f t="shared" ref="AA6:AA35" si="1">SUM(C6:Z6)</f>
        <v>384</v>
      </c>
      <c r="AB6" s="21">
        <f>SUM(AA6:AA7)</f>
        <v>456</v>
      </c>
      <c r="AC6" s="5"/>
    </row>
    <row r="7">
      <c r="A7" s="22"/>
      <c r="B7" s="23" t="s">
        <v>33</v>
      </c>
      <c r="C7" s="24" t="s">
        <v>32</v>
      </c>
      <c r="D7" s="24" t="s">
        <v>32</v>
      </c>
      <c r="E7" s="24" t="s">
        <v>32</v>
      </c>
      <c r="F7" s="24" t="s">
        <v>32</v>
      </c>
      <c r="G7" s="24" t="s">
        <v>32</v>
      </c>
      <c r="H7" s="24" t="s">
        <v>32</v>
      </c>
      <c r="I7" s="24" t="s">
        <v>32</v>
      </c>
      <c r="J7" s="24" t="s">
        <v>32</v>
      </c>
      <c r="K7" s="24" t="s">
        <v>32</v>
      </c>
      <c r="L7" s="24"/>
      <c r="M7" s="24" t="s">
        <v>32</v>
      </c>
      <c r="N7" s="24" t="s">
        <v>32</v>
      </c>
      <c r="O7" s="24" t="s">
        <v>32</v>
      </c>
      <c r="P7" s="24" t="s">
        <v>32</v>
      </c>
      <c r="Q7" s="24" t="s">
        <v>32</v>
      </c>
      <c r="R7" s="24" t="s">
        <v>32</v>
      </c>
      <c r="S7" s="24">
        <v>12.0</v>
      </c>
      <c r="T7" s="24">
        <v>12.0</v>
      </c>
      <c r="U7" s="24" t="s">
        <v>32</v>
      </c>
      <c r="V7" s="24">
        <v>12.0</v>
      </c>
      <c r="W7" s="24">
        <v>12.0</v>
      </c>
      <c r="X7" s="24">
        <v>12.0</v>
      </c>
      <c r="Y7" s="24" t="s">
        <v>32</v>
      </c>
      <c r="Z7" s="24">
        <v>12.0</v>
      </c>
      <c r="AA7" s="20">
        <f t="shared" si="1"/>
        <v>72</v>
      </c>
      <c r="AB7" s="25"/>
      <c r="AC7" s="5"/>
    </row>
    <row r="8">
      <c r="A8" s="17">
        <v>45271.0</v>
      </c>
      <c r="B8" s="18" t="s">
        <v>31</v>
      </c>
      <c r="C8" s="19">
        <v>12.0</v>
      </c>
      <c r="D8" s="19">
        <v>12.0</v>
      </c>
      <c r="E8" s="19">
        <v>12.0</v>
      </c>
      <c r="F8" s="19">
        <v>12.0</v>
      </c>
      <c r="G8" s="19">
        <v>12.0</v>
      </c>
      <c r="H8" s="19">
        <v>12.0</v>
      </c>
      <c r="I8" s="19" t="s">
        <v>32</v>
      </c>
      <c r="J8" s="19">
        <v>12.0</v>
      </c>
      <c r="K8" s="19">
        <v>12.0</v>
      </c>
      <c r="L8" s="19">
        <v>12.0</v>
      </c>
      <c r="M8" s="19">
        <v>12.0</v>
      </c>
      <c r="N8" s="19" t="s">
        <v>32</v>
      </c>
      <c r="O8" s="19">
        <v>12.0</v>
      </c>
      <c r="P8" s="19" t="s">
        <v>32</v>
      </c>
      <c r="Q8" s="19" t="s">
        <v>32</v>
      </c>
      <c r="R8" s="19" t="s">
        <v>32</v>
      </c>
      <c r="S8" s="19">
        <v>12.0</v>
      </c>
      <c r="T8" s="19">
        <v>12.0</v>
      </c>
      <c r="U8" s="19">
        <v>12.0</v>
      </c>
      <c r="V8" s="19">
        <v>12.0</v>
      </c>
      <c r="W8" s="27">
        <v>12.0</v>
      </c>
      <c r="X8" s="27">
        <v>12.0</v>
      </c>
      <c r="Y8" s="27">
        <v>12.0</v>
      </c>
      <c r="Z8" s="19">
        <v>12.0</v>
      </c>
      <c r="AA8" s="20">
        <f t="shared" si="1"/>
        <v>228</v>
      </c>
      <c r="AB8" s="21">
        <f>SUM(AA8:AA9)</f>
        <v>408</v>
      </c>
      <c r="AC8" s="5"/>
    </row>
    <row r="9">
      <c r="A9" s="22"/>
      <c r="B9" s="23" t="s">
        <v>33</v>
      </c>
      <c r="C9" s="24">
        <v>12.0</v>
      </c>
      <c r="D9" s="24">
        <v>12.0</v>
      </c>
      <c r="E9" s="24">
        <v>12.0</v>
      </c>
      <c r="F9" s="24" t="s">
        <v>32</v>
      </c>
      <c r="G9" s="24">
        <v>12.0</v>
      </c>
      <c r="H9" s="24">
        <v>12.0</v>
      </c>
      <c r="I9" s="24" t="s">
        <v>32</v>
      </c>
      <c r="J9" s="24">
        <v>12.0</v>
      </c>
      <c r="K9" s="24" t="s">
        <v>32</v>
      </c>
      <c r="L9" s="24">
        <v>12.0</v>
      </c>
      <c r="M9" s="24">
        <v>12.0</v>
      </c>
      <c r="N9" s="24" t="s">
        <v>32</v>
      </c>
      <c r="O9" s="24">
        <v>12.0</v>
      </c>
      <c r="P9" s="24" t="s">
        <v>32</v>
      </c>
      <c r="Q9" s="24" t="s">
        <v>32</v>
      </c>
      <c r="R9" s="24" t="s">
        <v>32</v>
      </c>
      <c r="S9" s="24">
        <v>12.0</v>
      </c>
      <c r="T9" s="24">
        <v>12.0</v>
      </c>
      <c r="U9" s="24" t="s">
        <v>32</v>
      </c>
      <c r="V9" s="24">
        <v>12.0</v>
      </c>
      <c r="W9" s="29">
        <v>12.0</v>
      </c>
      <c r="X9" s="29" t="s">
        <v>32</v>
      </c>
      <c r="Y9" s="29">
        <v>12.0</v>
      </c>
      <c r="Z9" s="24">
        <v>12.0</v>
      </c>
      <c r="AA9" s="20">
        <f t="shared" si="1"/>
        <v>180</v>
      </c>
      <c r="AB9" s="25"/>
      <c r="AC9" s="6" t="s">
        <v>34</v>
      </c>
    </row>
    <row r="10">
      <c r="A10" s="17">
        <v>45272.0</v>
      </c>
      <c r="B10" s="18" t="s">
        <v>31</v>
      </c>
      <c r="C10" s="19">
        <v>12.0</v>
      </c>
      <c r="D10" s="19" t="s">
        <v>32</v>
      </c>
      <c r="E10" s="19">
        <v>12.0</v>
      </c>
      <c r="F10" s="19">
        <v>12.0</v>
      </c>
      <c r="G10" s="19">
        <v>12.0</v>
      </c>
      <c r="H10" s="19">
        <v>12.0</v>
      </c>
      <c r="I10" s="19" t="s">
        <v>32</v>
      </c>
      <c r="J10" s="19">
        <v>12.0</v>
      </c>
      <c r="K10" s="19" t="s">
        <v>32</v>
      </c>
      <c r="L10" s="19">
        <v>12.0</v>
      </c>
      <c r="M10" s="19" t="s">
        <v>32</v>
      </c>
      <c r="N10" s="19" t="s">
        <v>32</v>
      </c>
      <c r="O10" s="19">
        <v>12.0</v>
      </c>
      <c r="P10" s="19">
        <v>12.0</v>
      </c>
      <c r="Q10" s="19" t="s">
        <v>32</v>
      </c>
      <c r="R10" s="19" t="s">
        <v>32</v>
      </c>
      <c r="S10" s="19">
        <v>12.0</v>
      </c>
      <c r="T10" s="19">
        <v>12.0</v>
      </c>
      <c r="U10" s="19" t="s">
        <v>32</v>
      </c>
      <c r="V10" s="19">
        <v>12.0</v>
      </c>
      <c r="W10" s="27">
        <v>12.0</v>
      </c>
      <c r="X10" s="27" t="s">
        <v>32</v>
      </c>
      <c r="Y10" s="27">
        <v>12.0</v>
      </c>
      <c r="Z10" s="19">
        <v>12.0</v>
      </c>
      <c r="AA10" s="20">
        <f t="shared" si="1"/>
        <v>180</v>
      </c>
      <c r="AB10" s="21">
        <f>SUM(AA10:AA11)</f>
        <v>336</v>
      </c>
      <c r="AC10" s="5"/>
    </row>
    <row r="11">
      <c r="A11" s="22"/>
      <c r="B11" s="23" t="s">
        <v>33</v>
      </c>
      <c r="C11" s="24">
        <v>12.0</v>
      </c>
      <c r="D11" s="24" t="s">
        <v>32</v>
      </c>
      <c r="E11" s="24">
        <v>12.0</v>
      </c>
      <c r="F11" s="24" t="s">
        <v>32</v>
      </c>
      <c r="G11" s="24">
        <v>12.0</v>
      </c>
      <c r="H11" s="24">
        <v>12.0</v>
      </c>
      <c r="I11" s="24" t="s">
        <v>32</v>
      </c>
      <c r="J11" s="24">
        <v>12.0</v>
      </c>
      <c r="K11" s="24" t="s">
        <v>32</v>
      </c>
      <c r="L11" s="24">
        <v>12.0</v>
      </c>
      <c r="M11" s="24" t="s">
        <v>32</v>
      </c>
      <c r="N11" s="24" t="s">
        <v>32</v>
      </c>
      <c r="O11" s="24">
        <v>12.0</v>
      </c>
      <c r="P11" s="24">
        <v>12.0</v>
      </c>
      <c r="Q11" s="24" t="s">
        <v>32</v>
      </c>
      <c r="R11" s="24" t="s">
        <v>32</v>
      </c>
      <c r="S11" s="24">
        <v>12.0</v>
      </c>
      <c r="T11" s="24" t="s">
        <v>32</v>
      </c>
      <c r="U11" s="24" t="s">
        <v>32</v>
      </c>
      <c r="V11" s="24">
        <v>12.0</v>
      </c>
      <c r="W11" s="29">
        <v>12.0</v>
      </c>
      <c r="X11" s="29" t="s">
        <v>32</v>
      </c>
      <c r="Y11" s="29">
        <v>12.0</v>
      </c>
      <c r="Z11" s="24">
        <v>12.0</v>
      </c>
      <c r="AA11" s="20">
        <f t="shared" si="1"/>
        <v>156</v>
      </c>
      <c r="AB11" s="25"/>
      <c r="AC11" s="5"/>
    </row>
    <row r="12">
      <c r="A12" s="17">
        <v>45273.0</v>
      </c>
      <c r="B12" s="18" t="s">
        <v>31</v>
      </c>
      <c r="C12" s="19">
        <v>12.0</v>
      </c>
      <c r="D12" s="19">
        <v>12.0</v>
      </c>
      <c r="E12" s="19">
        <v>12.0</v>
      </c>
      <c r="F12" s="19">
        <v>12.0</v>
      </c>
      <c r="G12" s="19">
        <v>12.0</v>
      </c>
      <c r="H12" s="19">
        <v>12.0</v>
      </c>
      <c r="I12" s="19" t="s">
        <v>32</v>
      </c>
      <c r="J12" s="19">
        <v>12.0</v>
      </c>
      <c r="K12" s="19" t="s">
        <v>32</v>
      </c>
      <c r="L12" s="19">
        <v>12.0</v>
      </c>
      <c r="M12" s="19" t="s">
        <v>32</v>
      </c>
      <c r="N12" s="19" t="s">
        <v>32</v>
      </c>
      <c r="O12" s="19">
        <v>12.0</v>
      </c>
      <c r="P12" s="19">
        <v>12.0</v>
      </c>
      <c r="Q12" s="19" t="s">
        <v>32</v>
      </c>
      <c r="R12" s="19" t="s">
        <v>32</v>
      </c>
      <c r="S12" s="19">
        <v>12.0</v>
      </c>
      <c r="T12" s="19">
        <v>12.0</v>
      </c>
      <c r="U12" s="19" t="s">
        <v>32</v>
      </c>
      <c r="V12" s="29">
        <v>12.0</v>
      </c>
      <c r="W12" s="29">
        <v>12.0</v>
      </c>
      <c r="X12" s="27">
        <v>12.0</v>
      </c>
      <c r="Y12" s="27">
        <v>12.0</v>
      </c>
      <c r="Z12" s="19">
        <v>12.0</v>
      </c>
      <c r="AA12" s="20">
        <f t="shared" si="1"/>
        <v>204</v>
      </c>
      <c r="AB12" s="21">
        <f>SUM(AA12:AA13)</f>
        <v>408</v>
      </c>
      <c r="AC12" s="5"/>
    </row>
    <row r="13">
      <c r="A13" s="22"/>
      <c r="B13" s="23" t="s">
        <v>33</v>
      </c>
      <c r="C13" s="24">
        <v>12.0</v>
      </c>
      <c r="D13" s="24">
        <v>12.0</v>
      </c>
      <c r="E13" s="24">
        <v>12.0</v>
      </c>
      <c r="F13" s="24">
        <v>12.0</v>
      </c>
      <c r="G13" s="24">
        <v>12.0</v>
      </c>
      <c r="H13" s="24">
        <v>12.0</v>
      </c>
      <c r="I13" s="24" t="s">
        <v>39</v>
      </c>
      <c r="J13" s="24">
        <v>12.0</v>
      </c>
      <c r="K13" s="24" t="s">
        <v>32</v>
      </c>
      <c r="L13" s="24">
        <v>12.0</v>
      </c>
      <c r="M13" s="24" t="s">
        <v>32</v>
      </c>
      <c r="N13" s="24" t="s">
        <v>32</v>
      </c>
      <c r="O13" s="24">
        <v>12.0</v>
      </c>
      <c r="P13" s="24">
        <v>12.0</v>
      </c>
      <c r="Q13" s="24" t="s">
        <v>32</v>
      </c>
      <c r="R13" s="24" t="s">
        <v>32</v>
      </c>
      <c r="S13" s="24">
        <v>12.0</v>
      </c>
      <c r="T13" s="24">
        <v>12.0</v>
      </c>
      <c r="U13" s="24">
        <v>12.0</v>
      </c>
      <c r="V13" s="29">
        <v>12.0</v>
      </c>
      <c r="W13" s="29">
        <v>12.0</v>
      </c>
      <c r="X13" s="29" t="s">
        <v>32</v>
      </c>
      <c r="Y13" s="29">
        <v>12.0</v>
      </c>
      <c r="Z13" s="24">
        <v>12.0</v>
      </c>
      <c r="AA13" s="20">
        <f t="shared" si="1"/>
        <v>204</v>
      </c>
      <c r="AB13" s="25"/>
      <c r="AC13" s="5"/>
    </row>
    <row r="14">
      <c r="A14" s="17">
        <v>45274.0</v>
      </c>
      <c r="B14" s="18" t="s">
        <v>31</v>
      </c>
      <c r="C14" s="19">
        <v>12.0</v>
      </c>
      <c r="D14" s="19">
        <v>12.0</v>
      </c>
      <c r="E14" s="19">
        <v>12.0</v>
      </c>
      <c r="F14" s="19" t="s">
        <v>32</v>
      </c>
      <c r="G14" s="19">
        <v>12.0</v>
      </c>
      <c r="H14" s="19">
        <v>12.0</v>
      </c>
      <c r="I14" s="19" t="s">
        <v>32</v>
      </c>
      <c r="J14" s="19">
        <v>12.0</v>
      </c>
      <c r="K14" s="19" t="s">
        <v>32</v>
      </c>
      <c r="L14" s="19">
        <v>12.0</v>
      </c>
      <c r="M14" s="19" t="s">
        <v>32</v>
      </c>
      <c r="N14" s="19" t="s">
        <v>32</v>
      </c>
      <c r="O14" s="19">
        <v>12.0</v>
      </c>
      <c r="P14" s="19">
        <v>12.0</v>
      </c>
      <c r="Q14" s="19">
        <v>12.0</v>
      </c>
      <c r="R14" s="19" t="s">
        <v>32</v>
      </c>
      <c r="S14" s="19">
        <v>12.0</v>
      </c>
      <c r="T14" s="19">
        <v>12.0</v>
      </c>
      <c r="U14" s="19" t="s">
        <v>32</v>
      </c>
      <c r="V14" s="29">
        <v>12.0</v>
      </c>
      <c r="W14" s="29">
        <v>12.0</v>
      </c>
      <c r="X14" s="27">
        <v>12.0</v>
      </c>
      <c r="Y14" s="27">
        <v>12.0</v>
      </c>
      <c r="Z14" s="27">
        <v>12.0</v>
      </c>
      <c r="AA14" s="20">
        <f t="shared" si="1"/>
        <v>204</v>
      </c>
      <c r="AB14" s="21">
        <f>SUM(AA14:AA15)</f>
        <v>396</v>
      </c>
      <c r="AC14" s="5"/>
    </row>
    <row r="15">
      <c r="A15" s="22"/>
      <c r="B15" s="23" t="s">
        <v>33</v>
      </c>
      <c r="C15" s="24">
        <v>12.0</v>
      </c>
      <c r="D15" s="24">
        <v>12.0</v>
      </c>
      <c r="E15" s="24">
        <v>12.0</v>
      </c>
      <c r="F15" s="24" t="s">
        <v>32</v>
      </c>
      <c r="G15" s="24">
        <v>12.0</v>
      </c>
      <c r="H15" s="24">
        <v>12.0</v>
      </c>
      <c r="I15" s="24" t="s">
        <v>32</v>
      </c>
      <c r="J15" s="24">
        <v>12.0</v>
      </c>
      <c r="K15" s="24" t="s">
        <v>32</v>
      </c>
      <c r="L15" s="24">
        <v>12.0</v>
      </c>
      <c r="M15" s="24" t="s">
        <v>32</v>
      </c>
      <c r="N15" s="24" t="s">
        <v>32</v>
      </c>
      <c r="O15" s="24">
        <v>12.0</v>
      </c>
      <c r="P15" s="24">
        <v>12.0</v>
      </c>
      <c r="Q15" s="24">
        <v>12.0</v>
      </c>
      <c r="R15" s="24" t="s">
        <v>32</v>
      </c>
      <c r="S15" s="24">
        <v>12.0</v>
      </c>
      <c r="T15" s="24">
        <v>12.0</v>
      </c>
      <c r="U15" s="24" t="s">
        <v>32</v>
      </c>
      <c r="V15" s="29">
        <v>12.0</v>
      </c>
      <c r="W15" s="29">
        <v>12.0</v>
      </c>
      <c r="X15" s="29" t="s">
        <v>32</v>
      </c>
      <c r="Y15" s="29">
        <v>12.0</v>
      </c>
      <c r="Z15" s="29">
        <v>12.0</v>
      </c>
      <c r="AA15" s="20">
        <f t="shared" si="1"/>
        <v>192</v>
      </c>
      <c r="AB15" s="25"/>
      <c r="AC15" s="5"/>
    </row>
    <row r="16">
      <c r="A16" s="17">
        <v>45275.0</v>
      </c>
      <c r="B16" s="18" t="s">
        <v>31</v>
      </c>
      <c r="C16" s="19">
        <v>12.0</v>
      </c>
      <c r="D16" s="19">
        <v>12.0</v>
      </c>
      <c r="E16" s="19">
        <v>12.0</v>
      </c>
      <c r="F16" s="19" t="s">
        <v>32</v>
      </c>
      <c r="G16" s="19">
        <v>12.0</v>
      </c>
      <c r="H16" s="19">
        <v>12.0</v>
      </c>
      <c r="I16" s="19">
        <v>12.0</v>
      </c>
      <c r="J16" s="19">
        <v>12.0</v>
      </c>
      <c r="K16" s="19" t="s">
        <v>32</v>
      </c>
      <c r="L16" s="19">
        <v>12.0</v>
      </c>
      <c r="M16" s="19" t="s">
        <v>32</v>
      </c>
      <c r="N16" s="19" t="s">
        <v>32</v>
      </c>
      <c r="O16" s="19">
        <v>12.0</v>
      </c>
      <c r="P16" s="19">
        <v>12.0</v>
      </c>
      <c r="Q16" s="19"/>
      <c r="R16" s="19" t="s">
        <v>32</v>
      </c>
      <c r="S16" s="19">
        <v>12.0</v>
      </c>
      <c r="T16" s="19">
        <v>12.0</v>
      </c>
      <c r="U16" s="19" t="s">
        <v>32</v>
      </c>
      <c r="V16" s="29">
        <v>12.0</v>
      </c>
      <c r="W16" s="29">
        <v>12.0</v>
      </c>
      <c r="X16" s="27" t="s">
        <v>32</v>
      </c>
      <c r="Y16" s="27">
        <v>12.0</v>
      </c>
      <c r="Z16" s="27">
        <v>12.0</v>
      </c>
      <c r="AA16" s="20">
        <f t="shared" si="1"/>
        <v>192</v>
      </c>
      <c r="AB16" s="21">
        <f>SUM(AA16:AA17)</f>
        <v>396</v>
      </c>
      <c r="AC16" s="5"/>
    </row>
    <row r="17">
      <c r="A17" s="22"/>
      <c r="B17" s="23" t="s">
        <v>33</v>
      </c>
      <c r="C17" s="24">
        <v>12.0</v>
      </c>
      <c r="D17" s="24">
        <v>12.0</v>
      </c>
      <c r="E17" s="24">
        <v>12.0</v>
      </c>
      <c r="F17" s="24" t="s">
        <v>32</v>
      </c>
      <c r="G17" s="24">
        <v>12.0</v>
      </c>
      <c r="H17" s="24">
        <v>12.0</v>
      </c>
      <c r="I17" s="24">
        <v>12.0</v>
      </c>
      <c r="J17" s="24">
        <v>12.0</v>
      </c>
      <c r="K17" s="24" t="s">
        <v>32</v>
      </c>
      <c r="L17" s="24">
        <v>12.0</v>
      </c>
      <c r="M17" s="24" t="s">
        <v>32</v>
      </c>
      <c r="N17" s="24" t="s">
        <v>32</v>
      </c>
      <c r="O17" s="24">
        <v>12.0</v>
      </c>
      <c r="P17" s="24">
        <v>12.0</v>
      </c>
      <c r="Q17" s="24"/>
      <c r="R17" s="24" t="s">
        <v>32</v>
      </c>
      <c r="S17" s="24">
        <v>12.0</v>
      </c>
      <c r="T17" s="24" t="s">
        <v>32</v>
      </c>
      <c r="U17" s="24">
        <v>12.0</v>
      </c>
      <c r="V17" s="29">
        <v>12.0</v>
      </c>
      <c r="W17" s="29">
        <v>12.0</v>
      </c>
      <c r="X17" s="29">
        <v>12.0</v>
      </c>
      <c r="Y17" s="29">
        <v>12.0</v>
      </c>
      <c r="Z17" s="29">
        <v>12.0</v>
      </c>
      <c r="AA17" s="20">
        <f t="shared" si="1"/>
        <v>204</v>
      </c>
      <c r="AB17" s="25"/>
      <c r="AC17" s="5"/>
    </row>
    <row r="18">
      <c r="A18" s="17">
        <v>45278.0</v>
      </c>
      <c r="B18" s="18" t="s">
        <v>31</v>
      </c>
      <c r="C18" s="19">
        <v>12.0</v>
      </c>
      <c r="D18" s="19">
        <v>12.0</v>
      </c>
      <c r="E18" s="19">
        <v>12.0</v>
      </c>
      <c r="F18" s="19" t="s">
        <v>32</v>
      </c>
      <c r="G18" s="19">
        <v>12.0</v>
      </c>
      <c r="H18" s="19">
        <v>12.0</v>
      </c>
      <c r="I18" s="19">
        <v>12.0</v>
      </c>
      <c r="J18" s="19">
        <v>12.0</v>
      </c>
      <c r="K18" s="19">
        <v>12.0</v>
      </c>
      <c r="L18" s="19">
        <v>12.0</v>
      </c>
      <c r="M18" s="19" t="s">
        <v>32</v>
      </c>
      <c r="N18" s="19" t="s">
        <v>32</v>
      </c>
      <c r="O18" s="19" t="s">
        <v>32</v>
      </c>
      <c r="P18" s="19">
        <v>12.0</v>
      </c>
      <c r="Q18" s="19"/>
      <c r="R18" s="19" t="s">
        <v>32</v>
      </c>
      <c r="S18" s="19">
        <v>12.0</v>
      </c>
      <c r="T18" s="19" t="s">
        <v>32</v>
      </c>
      <c r="U18" s="19">
        <v>12.0</v>
      </c>
      <c r="V18" s="29">
        <v>12.0</v>
      </c>
      <c r="W18" s="29">
        <v>12.0</v>
      </c>
      <c r="X18" s="27" t="s">
        <v>32</v>
      </c>
      <c r="Y18" s="27">
        <v>12.0</v>
      </c>
      <c r="Z18" s="27">
        <v>12.0</v>
      </c>
      <c r="AA18" s="20">
        <f t="shared" si="1"/>
        <v>192</v>
      </c>
      <c r="AB18" s="21">
        <f>SUM(AA18:AA19)</f>
        <v>408</v>
      </c>
      <c r="AC18" s="5"/>
    </row>
    <row r="19">
      <c r="A19" s="22"/>
      <c r="B19" s="23" t="s">
        <v>33</v>
      </c>
      <c r="C19" s="24">
        <v>12.0</v>
      </c>
      <c r="D19" s="24">
        <v>12.0</v>
      </c>
      <c r="E19" s="24">
        <v>12.0</v>
      </c>
      <c r="F19" s="24" t="s">
        <v>32</v>
      </c>
      <c r="G19" s="24">
        <v>12.0</v>
      </c>
      <c r="H19" s="24">
        <v>12.0</v>
      </c>
      <c r="I19" s="24">
        <v>12.0</v>
      </c>
      <c r="J19" s="24">
        <v>12.0</v>
      </c>
      <c r="K19" s="24">
        <v>12.0</v>
      </c>
      <c r="L19" s="24">
        <v>12.0</v>
      </c>
      <c r="M19" s="24" t="s">
        <v>32</v>
      </c>
      <c r="N19" s="24">
        <v>24.0</v>
      </c>
      <c r="O19" s="24" t="s">
        <v>32</v>
      </c>
      <c r="P19" s="24">
        <v>12.0</v>
      </c>
      <c r="Q19" s="24"/>
      <c r="R19" s="24" t="s">
        <v>32</v>
      </c>
      <c r="S19" s="24">
        <v>12.0</v>
      </c>
      <c r="T19" s="24" t="s">
        <v>32</v>
      </c>
      <c r="U19" s="24" t="s">
        <v>32</v>
      </c>
      <c r="V19" s="29">
        <v>12.0</v>
      </c>
      <c r="W19" s="29">
        <v>12.0</v>
      </c>
      <c r="X19" s="29">
        <v>12.0</v>
      </c>
      <c r="Y19" s="29">
        <v>12.0</v>
      </c>
      <c r="Z19" s="29">
        <v>12.0</v>
      </c>
      <c r="AA19" s="20">
        <f t="shared" si="1"/>
        <v>216</v>
      </c>
      <c r="AB19" s="25"/>
      <c r="AC19" s="5"/>
    </row>
    <row r="20">
      <c r="A20" s="17">
        <v>45279.0</v>
      </c>
      <c r="B20" s="18" t="s">
        <v>31</v>
      </c>
      <c r="C20" s="19">
        <v>12.0</v>
      </c>
      <c r="D20" s="19">
        <v>24.0</v>
      </c>
      <c r="E20" s="19">
        <v>12.0</v>
      </c>
      <c r="F20" s="19" t="s">
        <v>32</v>
      </c>
      <c r="G20" s="19">
        <v>12.0</v>
      </c>
      <c r="H20" s="19">
        <v>12.0</v>
      </c>
      <c r="I20" s="19">
        <v>12.0</v>
      </c>
      <c r="J20" s="19">
        <v>12.0</v>
      </c>
      <c r="K20" s="19" t="s">
        <v>32</v>
      </c>
      <c r="L20" s="19">
        <v>12.0</v>
      </c>
      <c r="M20" s="19">
        <v>12.0</v>
      </c>
      <c r="N20" s="19">
        <v>12.0</v>
      </c>
      <c r="O20" s="19">
        <v>12.0</v>
      </c>
      <c r="P20" s="19">
        <v>12.0</v>
      </c>
      <c r="Q20" s="19"/>
      <c r="R20" s="19" t="s">
        <v>32</v>
      </c>
      <c r="S20" s="19">
        <v>12.0</v>
      </c>
      <c r="T20" s="19" t="s">
        <v>32</v>
      </c>
      <c r="U20" s="19" t="s">
        <v>32</v>
      </c>
      <c r="V20" s="27">
        <v>12.0</v>
      </c>
      <c r="W20" s="27">
        <v>12.0</v>
      </c>
      <c r="X20" s="27" t="s">
        <v>32</v>
      </c>
      <c r="Y20" s="27" t="s">
        <v>32</v>
      </c>
      <c r="Z20" s="27">
        <v>12.0</v>
      </c>
      <c r="AA20" s="20">
        <f t="shared" si="1"/>
        <v>204</v>
      </c>
      <c r="AB20" s="21">
        <f>SUM(AA20:AA21)</f>
        <v>396</v>
      </c>
      <c r="AC20" s="5"/>
    </row>
    <row r="21">
      <c r="A21" s="22"/>
      <c r="B21" s="23" t="s">
        <v>33</v>
      </c>
      <c r="C21" s="24">
        <v>12.0</v>
      </c>
      <c r="D21" s="24">
        <v>12.0</v>
      </c>
      <c r="E21" s="24">
        <v>12.0</v>
      </c>
      <c r="F21" s="24" t="s">
        <v>32</v>
      </c>
      <c r="G21" s="24">
        <v>12.0</v>
      </c>
      <c r="H21" s="24">
        <v>12.0</v>
      </c>
      <c r="I21" s="24">
        <v>12.0</v>
      </c>
      <c r="J21" s="24">
        <v>12.0</v>
      </c>
      <c r="K21" s="24" t="s">
        <v>32</v>
      </c>
      <c r="L21" s="24">
        <v>12.0</v>
      </c>
      <c r="M21" s="24">
        <v>12.0</v>
      </c>
      <c r="N21" s="24">
        <v>12.0</v>
      </c>
      <c r="O21" s="24">
        <v>12.0</v>
      </c>
      <c r="P21" s="24">
        <v>12.0</v>
      </c>
      <c r="Q21" s="24"/>
      <c r="R21" s="24" t="s">
        <v>32</v>
      </c>
      <c r="S21" s="24">
        <v>12.0</v>
      </c>
      <c r="T21" s="24" t="s">
        <v>32</v>
      </c>
      <c r="U21" s="24" t="s">
        <v>32</v>
      </c>
      <c r="V21" s="29">
        <v>12.0</v>
      </c>
      <c r="W21" s="29">
        <v>12.0</v>
      </c>
      <c r="X21" s="29" t="s">
        <v>32</v>
      </c>
      <c r="Y21" s="29" t="s">
        <v>32</v>
      </c>
      <c r="Z21" s="29">
        <v>12.0</v>
      </c>
      <c r="AA21" s="20">
        <f t="shared" si="1"/>
        <v>192</v>
      </c>
      <c r="AB21" s="25"/>
      <c r="AC21" s="5"/>
    </row>
    <row r="22">
      <c r="A22" s="17">
        <v>45280.0</v>
      </c>
      <c r="B22" s="18" t="s">
        <v>31</v>
      </c>
      <c r="C22" s="19">
        <v>12.0</v>
      </c>
      <c r="D22" s="19">
        <v>12.0</v>
      </c>
      <c r="E22" s="19">
        <v>12.0</v>
      </c>
      <c r="F22" s="19" t="s">
        <v>32</v>
      </c>
      <c r="G22" s="19">
        <v>12.0</v>
      </c>
      <c r="H22" s="19">
        <v>12.0</v>
      </c>
      <c r="I22" s="19">
        <v>12.0</v>
      </c>
      <c r="J22" s="19">
        <v>12.0</v>
      </c>
      <c r="K22" s="19">
        <v>12.0</v>
      </c>
      <c r="L22" s="19">
        <v>12.0</v>
      </c>
      <c r="M22" s="19">
        <v>12.0</v>
      </c>
      <c r="N22" s="19">
        <v>12.0</v>
      </c>
      <c r="O22" s="19">
        <v>12.0</v>
      </c>
      <c r="P22" s="19">
        <v>12.0</v>
      </c>
      <c r="Q22" s="19"/>
      <c r="R22" s="19" t="s">
        <v>32</v>
      </c>
      <c r="S22" s="19">
        <v>12.0</v>
      </c>
      <c r="T22" s="19">
        <v>12.0</v>
      </c>
      <c r="U22" s="19" t="s">
        <v>32</v>
      </c>
      <c r="V22" s="19">
        <v>12.0</v>
      </c>
      <c r="W22" s="27">
        <v>12.0</v>
      </c>
      <c r="X22" s="27" t="s">
        <v>32</v>
      </c>
      <c r="Y22" s="27">
        <v>12.0</v>
      </c>
      <c r="Z22" s="19">
        <v>12.0</v>
      </c>
      <c r="AA22" s="20">
        <f t="shared" si="1"/>
        <v>228</v>
      </c>
      <c r="AB22" s="21">
        <f>SUM(AA22:AA23)</f>
        <v>432</v>
      </c>
      <c r="AC22" s="5"/>
    </row>
    <row r="23">
      <c r="A23" s="22"/>
      <c r="B23" s="23" t="s">
        <v>33</v>
      </c>
      <c r="C23" s="24">
        <v>12.0</v>
      </c>
      <c r="D23" s="24">
        <v>12.0</v>
      </c>
      <c r="E23" s="24">
        <v>12.0</v>
      </c>
      <c r="F23" s="24" t="s">
        <v>32</v>
      </c>
      <c r="G23" s="24">
        <v>12.0</v>
      </c>
      <c r="H23" s="24">
        <v>12.0</v>
      </c>
      <c r="I23" s="24">
        <v>12.0</v>
      </c>
      <c r="J23" s="24">
        <v>12.0</v>
      </c>
      <c r="K23" s="24">
        <v>12.0</v>
      </c>
      <c r="L23" s="24">
        <v>12.0</v>
      </c>
      <c r="M23" s="24" t="s">
        <v>32</v>
      </c>
      <c r="N23" s="24">
        <v>12.0</v>
      </c>
      <c r="O23" s="24">
        <v>12.0</v>
      </c>
      <c r="P23" s="24">
        <v>12.0</v>
      </c>
      <c r="Q23" s="24"/>
      <c r="R23" s="24" t="s">
        <v>32</v>
      </c>
      <c r="S23" s="24">
        <v>12.0</v>
      </c>
      <c r="T23" s="24" t="s">
        <v>32</v>
      </c>
      <c r="U23" s="24" t="s">
        <v>32</v>
      </c>
      <c r="V23" s="24">
        <v>12.0</v>
      </c>
      <c r="W23" s="29">
        <v>12.0</v>
      </c>
      <c r="X23" s="29" t="s">
        <v>32</v>
      </c>
      <c r="Y23" s="29">
        <v>12.0</v>
      </c>
      <c r="Z23" s="24">
        <v>12.0</v>
      </c>
      <c r="AA23" s="20">
        <f t="shared" si="1"/>
        <v>204</v>
      </c>
      <c r="AB23" s="25"/>
      <c r="AC23" s="5"/>
    </row>
    <row r="24">
      <c r="A24" s="17">
        <v>45281.0</v>
      </c>
      <c r="B24" s="18" t="s">
        <v>31</v>
      </c>
      <c r="C24" s="19"/>
      <c r="D24" s="19">
        <v>12.0</v>
      </c>
      <c r="E24" s="19">
        <v>12.0</v>
      </c>
      <c r="F24" s="19" t="s">
        <v>32</v>
      </c>
      <c r="G24" s="19">
        <v>12.0</v>
      </c>
      <c r="H24" s="19">
        <v>12.0</v>
      </c>
      <c r="I24" s="19">
        <v>12.0</v>
      </c>
      <c r="J24" s="19">
        <v>12.0</v>
      </c>
      <c r="K24" s="19">
        <v>12.0</v>
      </c>
      <c r="L24" s="19">
        <v>12.0</v>
      </c>
      <c r="M24" s="19" t="s">
        <v>32</v>
      </c>
      <c r="N24" s="19">
        <v>12.0</v>
      </c>
      <c r="O24" s="19">
        <v>12.0</v>
      </c>
      <c r="P24" s="19">
        <v>12.0</v>
      </c>
      <c r="Q24" s="19"/>
      <c r="R24" s="19" t="s">
        <v>32</v>
      </c>
      <c r="S24" s="19">
        <v>12.0</v>
      </c>
      <c r="T24" s="19">
        <v>12.0</v>
      </c>
      <c r="U24" s="19" t="s">
        <v>32</v>
      </c>
      <c r="V24" s="19">
        <v>12.0</v>
      </c>
      <c r="W24" s="27">
        <v>12.0</v>
      </c>
      <c r="X24" s="27">
        <v>12.0</v>
      </c>
      <c r="Y24" s="27">
        <v>12.0</v>
      </c>
      <c r="Z24" s="19">
        <v>12.0</v>
      </c>
      <c r="AA24" s="20">
        <f t="shared" si="1"/>
        <v>216</v>
      </c>
      <c r="AB24" s="21">
        <f>SUM(AA24:AA25)</f>
        <v>420</v>
      </c>
      <c r="AC24" s="5"/>
    </row>
    <row r="25">
      <c r="A25" s="22"/>
      <c r="B25" s="23" t="s">
        <v>33</v>
      </c>
      <c r="C25" s="24"/>
      <c r="D25" s="24">
        <v>12.0</v>
      </c>
      <c r="E25" s="24">
        <v>12.0</v>
      </c>
      <c r="F25" s="24">
        <v>12.0</v>
      </c>
      <c r="G25" s="24">
        <v>12.0</v>
      </c>
      <c r="H25" s="24">
        <v>12.0</v>
      </c>
      <c r="I25" s="24">
        <v>12.0</v>
      </c>
      <c r="J25" s="24">
        <v>12.0</v>
      </c>
      <c r="K25" s="24">
        <v>12.0</v>
      </c>
      <c r="L25" s="24">
        <v>12.0</v>
      </c>
      <c r="M25" s="24" t="s">
        <v>32</v>
      </c>
      <c r="N25" s="24">
        <v>12.0</v>
      </c>
      <c r="O25" s="24">
        <v>12.0</v>
      </c>
      <c r="P25" s="24">
        <v>12.0</v>
      </c>
      <c r="Q25" s="24"/>
      <c r="R25" s="24" t="s">
        <v>32</v>
      </c>
      <c r="S25" s="24">
        <v>12.0</v>
      </c>
      <c r="T25" s="24" t="s">
        <v>32</v>
      </c>
      <c r="U25" s="24" t="s">
        <v>32</v>
      </c>
      <c r="V25" s="24">
        <v>12.0</v>
      </c>
      <c r="W25" s="29">
        <v>12.0</v>
      </c>
      <c r="X25" s="29" t="s">
        <v>32</v>
      </c>
      <c r="Y25" s="29">
        <v>12.0</v>
      </c>
      <c r="Z25" s="24">
        <v>12.0</v>
      </c>
      <c r="AA25" s="20">
        <f t="shared" si="1"/>
        <v>204</v>
      </c>
      <c r="AB25" s="25"/>
      <c r="AC25" s="5"/>
    </row>
    <row r="26">
      <c r="A26" s="17">
        <v>45282.0</v>
      </c>
      <c r="B26" s="18" t="s">
        <v>31</v>
      </c>
      <c r="C26" s="19">
        <v>12.0</v>
      </c>
      <c r="D26" s="19">
        <v>12.0</v>
      </c>
      <c r="E26" s="19">
        <v>12.0</v>
      </c>
      <c r="F26" s="19">
        <v>12.0</v>
      </c>
      <c r="G26" s="19">
        <v>12.0</v>
      </c>
      <c r="H26" s="19">
        <v>12.0</v>
      </c>
      <c r="I26" s="19">
        <v>12.0</v>
      </c>
      <c r="J26" s="19">
        <v>12.0</v>
      </c>
      <c r="K26" s="19">
        <v>12.0</v>
      </c>
      <c r="L26" s="19">
        <v>12.0</v>
      </c>
      <c r="M26" s="19" t="s">
        <v>32</v>
      </c>
      <c r="N26" s="19">
        <v>12.0</v>
      </c>
      <c r="O26" s="19">
        <v>12.0</v>
      </c>
      <c r="P26" s="19">
        <v>12.0</v>
      </c>
      <c r="Q26" s="19"/>
      <c r="R26" s="19" t="s">
        <v>32</v>
      </c>
      <c r="S26" s="19">
        <v>12.0</v>
      </c>
      <c r="T26" s="19">
        <v>12.0</v>
      </c>
      <c r="U26" s="19" t="s">
        <v>32</v>
      </c>
      <c r="V26" s="19">
        <v>12.0</v>
      </c>
      <c r="W26" s="27">
        <v>12.0</v>
      </c>
      <c r="X26" s="27" t="s">
        <v>32</v>
      </c>
      <c r="Y26" s="27">
        <v>12.0</v>
      </c>
      <c r="Z26" s="19" t="s">
        <v>32</v>
      </c>
      <c r="AA26" s="20">
        <f t="shared" si="1"/>
        <v>216</v>
      </c>
      <c r="AB26" s="21">
        <f>SUM(AA26:AA27)</f>
        <v>420</v>
      </c>
      <c r="AC26" s="5"/>
    </row>
    <row r="27">
      <c r="A27" s="22"/>
      <c r="B27" s="23" t="s">
        <v>33</v>
      </c>
      <c r="C27" s="24">
        <v>12.0</v>
      </c>
      <c r="D27" s="24">
        <v>12.0</v>
      </c>
      <c r="E27" s="24">
        <v>12.0</v>
      </c>
      <c r="F27" s="24" t="s">
        <v>32</v>
      </c>
      <c r="G27" s="24">
        <v>12.0</v>
      </c>
      <c r="H27" s="24">
        <v>12.0</v>
      </c>
      <c r="I27" s="24">
        <v>12.0</v>
      </c>
      <c r="J27" s="24">
        <v>12.0</v>
      </c>
      <c r="K27" s="24">
        <v>12.0</v>
      </c>
      <c r="L27" s="24">
        <v>12.0</v>
      </c>
      <c r="M27" s="24" t="s">
        <v>32</v>
      </c>
      <c r="N27" s="24">
        <v>12.0</v>
      </c>
      <c r="O27" s="24">
        <v>12.0</v>
      </c>
      <c r="P27" s="24">
        <v>12.0</v>
      </c>
      <c r="Q27" s="24"/>
      <c r="R27" s="24" t="s">
        <v>32</v>
      </c>
      <c r="S27" s="24">
        <v>12.0</v>
      </c>
      <c r="T27" s="24" t="s">
        <v>32</v>
      </c>
      <c r="U27" s="24" t="s">
        <v>32</v>
      </c>
      <c r="V27" s="24">
        <v>12.0</v>
      </c>
      <c r="W27" s="29">
        <v>12.0</v>
      </c>
      <c r="X27" s="29">
        <v>12.0</v>
      </c>
      <c r="Y27" s="29">
        <v>12.0</v>
      </c>
      <c r="Z27" s="19" t="s">
        <v>32</v>
      </c>
      <c r="AA27" s="20">
        <f t="shared" si="1"/>
        <v>204</v>
      </c>
      <c r="AB27" s="25"/>
      <c r="AC27" s="5"/>
    </row>
    <row r="28">
      <c r="A28" s="17">
        <v>45286.0</v>
      </c>
      <c r="B28" s="18" t="s">
        <v>31</v>
      </c>
      <c r="C28" s="19">
        <v>12.0</v>
      </c>
      <c r="D28" s="19">
        <v>12.0</v>
      </c>
      <c r="E28" s="19">
        <v>12.0</v>
      </c>
      <c r="F28" s="19">
        <v>12.0</v>
      </c>
      <c r="G28" s="19">
        <v>12.0</v>
      </c>
      <c r="H28" s="19">
        <v>12.0</v>
      </c>
      <c r="I28" s="19">
        <v>12.0</v>
      </c>
      <c r="J28" s="19">
        <v>12.0</v>
      </c>
      <c r="K28" s="19">
        <v>12.0</v>
      </c>
      <c r="L28" s="19">
        <v>12.0</v>
      </c>
      <c r="M28" s="19">
        <v>12.0</v>
      </c>
      <c r="N28" s="19">
        <v>12.0</v>
      </c>
      <c r="O28" s="19">
        <v>12.0</v>
      </c>
      <c r="P28" s="19">
        <v>12.0</v>
      </c>
      <c r="Q28" s="19"/>
      <c r="R28" s="19">
        <v>12.0</v>
      </c>
      <c r="S28" s="19" t="s">
        <v>32</v>
      </c>
      <c r="T28" s="19">
        <v>12.0</v>
      </c>
      <c r="U28" s="19" t="s">
        <v>32</v>
      </c>
      <c r="V28" s="19" t="s">
        <v>32</v>
      </c>
      <c r="W28" s="27" t="s">
        <v>32</v>
      </c>
      <c r="X28" s="27" t="s">
        <v>32</v>
      </c>
      <c r="Y28" s="27">
        <v>12.0</v>
      </c>
      <c r="Z28" s="19" t="s">
        <v>32</v>
      </c>
      <c r="AA28" s="20">
        <f t="shared" si="1"/>
        <v>204</v>
      </c>
      <c r="AB28" s="21">
        <f>SUM(AA28:AA29)</f>
        <v>384</v>
      </c>
      <c r="AC28" s="5"/>
    </row>
    <row r="29">
      <c r="A29" s="22"/>
      <c r="B29" s="23" t="s">
        <v>33</v>
      </c>
      <c r="C29" s="24">
        <v>12.0</v>
      </c>
      <c r="D29" s="24">
        <v>12.0</v>
      </c>
      <c r="E29" s="24">
        <v>12.0</v>
      </c>
      <c r="F29" s="24">
        <v>12.0</v>
      </c>
      <c r="G29" s="24">
        <v>12.0</v>
      </c>
      <c r="H29" s="24"/>
      <c r="I29" s="24">
        <v>12.0</v>
      </c>
      <c r="J29" s="24">
        <v>12.0</v>
      </c>
      <c r="K29" s="24">
        <v>12.0</v>
      </c>
      <c r="L29" s="24">
        <v>12.0</v>
      </c>
      <c r="M29" s="24">
        <v>12.0</v>
      </c>
      <c r="N29" s="24">
        <v>12.0</v>
      </c>
      <c r="O29" s="24">
        <v>12.0</v>
      </c>
      <c r="P29" s="24">
        <v>12.0</v>
      </c>
      <c r="Q29" s="24"/>
      <c r="R29" s="24">
        <v>12.0</v>
      </c>
      <c r="S29" s="24" t="s">
        <v>32</v>
      </c>
      <c r="T29" s="24" t="s">
        <v>32</v>
      </c>
      <c r="U29" s="24" t="s">
        <v>32</v>
      </c>
      <c r="V29" s="24" t="s">
        <v>32</v>
      </c>
      <c r="W29" s="29" t="s">
        <v>32</v>
      </c>
      <c r="X29" s="29" t="s">
        <v>32</v>
      </c>
      <c r="Y29" s="29">
        <v>12.0</v>
      </c>
      <c r="Z29" s="19" t="s">
        <v>32</v>
      </c>
      <c r="AA29" s="20">
        <f t="shared" si="1"/>
        <v>180</v>
      </c>
      <c r="AB29" s="25"/>
      <c r="AC29" s="5"/>
    </row>
    <row r="30">
      <c r="A30" s="17">
        <v>45287.0</v>
      </c>
      <c r="B30" s="18" t="s">
        <v>31</v>
      </c>
      <c r="C30" s="19">
        <v>12.0</v>
      </c>
      <c r="D30" s="19">
        <v>12.0</v>
      </c>
      <c r="E30" s="19">
        <v>12.0</v>
      </c>
      <c r="F30" s="19">
        <v>12.0</v>
      </c>
      <c r="G30" s="19">
        <v>12.0</v>
      </c>
      <c r="H30" s="19">
        <v>12.0</v>
      </c>
      <c r="I30" s="19">
        <v>12.0</v>
      </c>
      <c r="J30" s="19">
        <v>12.0</v>
      </c>
      <c r="K30" s="19">
        <v>12.0</v>
      </c>
      <c r="L30" s="19">
        <v>12.0</v>
      </c>
      <c r="M30" s="19">
        <v>12.0</v>
      </c>
      <c r="N30" s="19">
        <v>12.0</v>
      </c>
      <c r="O30" s="19">
        <v>12.0</v>
      </c>
      <c r="P30" s="19">
        <v>12.0</v>
      </c>
      <c r="Q30" s="19" t="s">
        <v>32</v>
      </c>
      <c r="R30" s="19">
        <v>12.0</v>
      </c>
      <c r="S30" s="19">
        <v>12.0</v>
      </c>
      <c r="T30" s="19">
        <v>12.0</v>
      </c>
      <c r="U30" s="19" t="s">
        <v>32</v>
      </c>
      <c r="V30" s="19">
        <v>12.0</v>
      </c>
      <c r="W30" s="27">
        <v>12.0</v>
      </c>
      <c r="X30" s="27" t="s">
        <v>32</v>
      </c>
      <c r="Y30" s="27">
        <v>12.0</v>
      </c>
      <c r="Z30" s="19">
        <v>12.0</v>
      </c>
      <c r="AA30" s="20">
        <f t="shared" si="1"/>
        <v>252</v>
      </c>
      <c r="AB30" s="21">
        <f>SUM(AA30:AA31)</f>
        <v>480</v>
      </c>
      <c r="AC30" s="5"/>
    </row>
    <row r="31">
      <c r="A31" s="22"/>
      <c r="B31" s="23" t="s">
        <v>33</v>
      </c>
      <c r="C31" s="24">
        <v>12.0</v>
      </c>
      <c r="D31" s="24">
        <v>12.0</v>
      </c>
      <c r="E31" s="24">
        <v>12.0</v>
      </c>
      <c r="F31" s="24" t="s">
        <v>32</v>
      </c>
      <c r="G31" s="24">
        <v>12.0</v>
      </c>
      <c r="H31" s="24">
        <v>12.0</v>
      </c>
      <c r="I31" s="24">
        <v>12.0</v>
      </c>
      <c r="J31" s="24">
        <v>12.0</v>
      </c>
      <c r="K31" s="24">
        <v>12.0</v>
      </c>
      <c r="L31" s="24">
        <v>12.0</v>
      </c>
      <c r="M31" s="24" t="s">
        <v>32</v>
      </c>
      <c r="N31" s="24">
        <v>12.0</v>
      </c>
      <c r="O31" s="24">
        <v>12.0</v>
      </c>
      <c r="P31" s="24">
        <v>12.0</v>
      </c>
      <c r="Q31" s="24" t="s">
        <v>32</v>
      </c>
      <c r="R31" s="24">
        <v>12.0</v>
      </c>
      <c r="S31" s="24">
        <v>12.0</v>
      </c>
      <c r="T31" s="24" t="s">
        <v>32</v>
      </c>
      <c r="U31" s="24">
        <v>12.0</v>
      </c>
      <c r="V31" s="24">
        <v>12.0</v>
      </c>
      <c r="W31" s="29">
        <v>12.0</v>
      </c>
      <c r="X31" s="29" t="s">
        <v>32</v>
      </c>
      <c r="Y31" s="29">
        <v>12.0</v>
      </c>
      <c r="Z31" s="24">
        <v>12.0</v>
      </c>
      <c r="AA31" s="30">
        <f t="shared" si="1"/>
        <v>228</v>
      </c>
      <c r="AB31" s="31"/>
      <c r="AC31" s="5"/>
    </row>
    <row r="32">
      <c r="A32" s="17">
        <v>45288.0</v>
      </c>
      <c r="B32" s="18" t="s">
        <v>31</v>
      </c>
      <c r="C32" s="19">
        <v>12.0</v>
      </c>
      <c r="D32" s="19">
        <v>12.0</v>
      </c>
      <c r="E32" s="19" t="s">
        <v>32</v>
      </c>
      <c r="F32" s="19" t="s">
        <v>32</v>
      </c>
      <c r="G32" s="19">
        <v>12.0</v>
      </c>
      <c r="H32" s="19">
        <v>12.0</v>
      </c>
      <c r="I32" s="19">
        <v>12.0</v>
      </c>
      <c r="J32" s="19">
        <v>12.0</v>
      </c>
      <c r="K32" s="19">
        <v>12.0</v>
      </c>
      <c r="L32" s="19">
        <v>12.0</v>
      </c>
      <c r="M32" s="19" t="s">
        <v>32</v>
      </c>
      <c r="N32" s="19">
        <v>12.0</v>
      </c>
      <c r="O32" s="19">
        <v>12.0</v>
      </c>
      <c r="P32" s="19">
        <v>12.0</v>
      </c>
      <c r="Q32" s="19" t="s">
        <v>32</v>
      </c>
      <c r="R32" s="19">
        <v>12.0</v>
      </c>
      <c r="S32" s="19">
        <v>12.0</v>
      </c>
      <c r="T32" s="19">
        <v>12.0</v>
      </c>
      <c r="U32" s="19" t="s">
        <v>32</v>
      </c>
      <c r="V32" s="19">
        <v>12.0</v>
      </c>
      <c r="W32" s="27">
        <v>12.0</v>
      </c>
      <c r="X32" s="27" t="s">
        <v>32</v>
      </c>
      <c r="Y32" s="27">
        <v>12.0</v>
      </c>
      <c r="Z32" s="24">
        <v>12.0</v>
      </c>
      <c r="AA32" s="20">
        <f t="shared" si="1"/>
        <v>216</v>
      </c>
      <c r="AB32" s="21">
        <f>SUM(AA32:AA33)</f>
        <v>444</v>
      </c>
      <c r="AC32" s="5"/>
    </row>
    <row r="33">
      <c r="A33" s="22"/>
      <c r="B33" s="23" t="s">
        <v>33</v>
      </c>
      <c r="C33" s="24">
        <v>12.0</v>
      </c>
      <c r="D33" s="24">
        <v>12.0</v>
      </c>
      <c r="E33" s="24" t="s">
        <v>32</v>
      </c>
      <c r="F33" s="24">
        <v>12.0</v>
      </c>
      <c r="G33" s="24">
        <v>12.0</v>
      </c>
      <c r="H33" s="24">
        <v>12.0</v>
      </c>
      <c r="I33" s="24">
        <v>12.0</v>
      </c>
      <c r="J33" s="24">
        <v>12.0</v>
      </c>
      <c r="K33" s="24">
        <v>12.0</v>
      </c>
      <c r="L33" s="24">
        <v>12.0</v>
      </c>
      <c r="M33" s="24" t="s">
        <v>32</v>
      </c>
      <c r="N33" s="24">
        <v>12.0</v>
      </c>
      <c r="O33" s="24">
        <v>12.0</v>
      </c>
      <c r="P33" s="24">
        <v>12.0</v>
      </c>
      <c r="Q33" s="24" t="s">
        <v>32</v>
      </c>
      <c r="R33" s="24">
        <v>12.0</v>
      </c>
      <c r="S33" s="24">
        <v>12.0</v>
      </c>
      <c r="T33" s="24">
        <v>12.0</v>
      </c>
      <c r="U33" s="24" t="s">
        <v>32</v>
      </c>
      <c r="V33" s="24">
        <v>12.0</v>
      </c>
      <c r="W33" s="29">
        <v>12.0</v>
      </c>
      <c r="X33" s="29" t="s">
        <v>32</v>
      </c>
      <c r="Y33" s="29">
        <v>12.0</v>
      </c>
      <c r="Z33" s="24">
        <v>12.0</v>
      </c>
      <c r="AA33" s="30">
        <f t="shared" si="1"/>
        <v>228</v>
      </c>
      <c r="AB33" s="31"/>
      <c r="AC33" s="5"/>
    </row>
    <row r="34">
      <c r="A34" s="17">
        <v>45289.0</v>
      </c>
      <c r="B34" s="32" t="s">
        <v>31</v>
      </c>
      <c r="C34" s="19">
        <v>12.0</v>
      </c>
      <c r="D34" s="19">
        <v>12.0</v>
      </c>
      <c r="E34" s="19" t="s">
        <v>32</v>
      </c>
      <c r="F34" s="19">
        <v>12.0</v>
      </c>
      <c r="G34" s="19">
        <v>12.0</v>
      </c>
      <c r="H34" s="19">
        <v>12.0</v>
      </c>
      <c r="I34" s="19">
        <v>12.0</v>
      </c>
      <c r="J34" s="19">
        <v>12.0</v>
      </c>
      <c r="K34" s="19">
        <v>12.0</v>
      </c>
      <c r="L34" s="19">
        <v>12.0</v>
      </c>
      <c r="M34" s="19" t="s">
        <v>32</v>
      </c>
      <c r="N34" s="19">
        <v>12.0</v>
      </c>
      <c r="O34" s="19">
        <v>12.0</v>
      </c>
      <c r="P34" s="19">
        <v>12.0</v>
      </c>
      <c r="Q34" s="19" t="s">
        <v>32</v>
      </c>
      <c r="R34" s="19">
        <v>12.0</v>
      </c>
      <c r="S34" s="19">
        <v>12.0</v>
      </c>
      <c r="T34" s="19" t="s">
        <v>32</v>
      </c>
      <c r="U34" s="19" t="s">
        <v>32</v>
      </c>
      <c r="V34" s="19">
        <v>12.0</v>
      </c>
      <c r="W34" s="27">
        <v>12.0</v>
      </c>
      <c r="X34" s="27" t="s">
        <v>32</v>
      </c>
      <c r="Y34" s="29">
        <v>12.0</v>
      </c>
      <c r="Z34" s="24">
        <v>12.0</v>
      </c>
      <c r="AA34" s="33">
        <f t="shared" si="1"/>
        <v>216</v>
      </c>
      <c r="AB34" s="34">
        <f>SUM(AA34:AA35)</f>
        <v>432</v>
      </c>
      <c r="AC34" s="35"/>
    </row>
    <row r="35">
      <c r="A35" s="22"/>
      <c r="B35" s="36" t="s">
        <v>33</v>
      </c>
      <c r="C35" s="24">
        <v>12.0</v>
      </c>
      <c r="D35" s="24">
        <v>12.0</v>
      </c>
      <c r="E35" s="24" t="s">
        <v>32</v>
      </c>
      <c r="F35" s="24" t="s">
        <v>32</v>
      </c>
      <c r="G35" s="24">
        <v>12.0</v>
      </c>
      <c r="H35" s="24">
        <v>12.0</v>
      </c>
      <c r="I35" s="24">
        <v>12.0</v>
      </c>
      <c r="J35" s="24">
        <v>12.0</v>
      </c>
      <c r="K35" s="24">
        <v>12.0</v>
      </c>
      <c r="L35" s="24">
        <v>12.0</v>
      </c>
      <c r="M35" s="24" t="s">
        <v>32</v>
      </c>
      <c r="N35" s="24">
        <v>12.0</v>
      </c>
      <c r="O35" s="24">
        <v>12.0</v>
      </c>
      <c r="P35" s="24">
        <v>12.0</v>
      </c>
      <c r="Q35" s="24" t="s">
        <v>32</v>
      </c>
      <c r="R35" s="24">
        <v>12.0</v>
      </c>
      <c r="S35" s="24">
        <v>12.0</v>
      </c>
      <c r="T35" s="24">
        <v>12.0</v>
      </c>
      <c r="U35" s="24" t="s">
        <v>32</v>
      </c>
      <c r="V35" s="24">
        <v>12.0</v>
      </c>
      <c r="W35" s="29">
        <v>12.0</v>
      </c>
      <c r="X35" s="29" t="s">
        <v>32</v>
      </c>
      <c r="Y35" s="27">
        <v>12.0</v>
      </c>
      <c r="Z35" s="24">
        <v>12.0</v>
      </c>
      <c r="AA35" s="37">
        <f t="shared" si="1"/>
        <v>216</v>
      </c>
      <c r="AB35" s="31"/>
      <c r="AC35" s="35"/>
    </row>
    <row r="36">
      <c r="A36" s="38" t="s">
        <v>29</v>
      </c>
      <c r="B36" s="39"/>
      <c r="C36" s="40">
        <f t="shared" ref="C36:AB36" si="2">SUM(C6:C35)</f>
        <v>324</v>
      </c>
      <c r="D36" s="40">
        <f t="shared" si="2"/>
        <v>336</v>
      </c>
      <c r="E36" s="40">
        <f t="shared" si="2"/>
        <v>300</v>
      </c>
      <c r="F36" s="40">
        <f t="shared" si="2"/>
        <v>144</v>
      </c>
      <c r="G36" s="40">
        <f t="shared" si="2"/>
        <v>348</v>
      </c>
      <c r="H36" s="40">
        <f t="shared" si="2"/>
        <v>336</v>
      </c>
      <c r="I36" s="40">
        <f t="shared" si="2"/>
        <v>252</v>
      </c>
      <c r="J36" s="40">
        <f t="shared" si="2"/>
        <v>348</v>
      </c>
      <c r="K36" s="40">
        <f t="shared" si="2"/>
        <v>204</v>
      </c>
      <c r="L36" s="40">
        <f t="shared" si="2"/>
        <v>348</v>
      </c>
      <c r="M36" s="40">
        <f t="shared" si="2"/>
        <v>216</v>
      </c>
      <c r="N36" s="40">
        <f t="shared" si="2"/>
        <v>228</v>
      </c>
      <c r="O36" s="40">
        <f t="shared" si="2"/>
        <v>324</v>
      </c>
      <c r="P36" s="40">
        <f t="shared" si="2"/>
        <v>324</v>
      </c>
      <c r="Q36" s="40">
        <f t="shared" si="2"/>
        <v>36</v>
      </c>
      <c r="R36" s="40">
        <f t="shared" si="2"/>
        <v>108</v>
      </c>
      <c r="S36" s="40">
        <f t="shared" si="2"/>
        <v>336</v>
      </c>
      <c r="T36" s="40">
        <f t="shared" si="2"/>
        <v>216</v>
      </c>
      <c r="U36" s="40">
        <f t="shared" si="2"/>
        <v>72</v>
      </c>
      <c r="V36" s="40">
        <f t="shared" si="2"/>
        <v>336</v>
      </c>
      <c r="W36" s="40">
        <f t="shared" si="2"/>
        <v>336</v>
      </c>
      <c r="X36" s="40">
        <f t="shared" si="2"/>
        <v>108</v>
      </c>
      <c r="Y36" s="40">
        <f t="shared" si="2"/>
        <v>324</v>
      </c>
      <c r="Z36" s="40">
        <f t="shared" si="2"/>
        <v>312</v>
      </c>
      <c r="AA36" s="40">
        <f t="shared" si="2"/>
        <v>6216</v>
      </c>
      <c r="AB36" s="41">
        <f t="shared" si="2"/>
        <v>6216</v>
      </c>
      <c r="AC36" s="5"/>
    </row>
    <row r="37">
      <c r="A37" s="5"/>
      <c r="B37" s="5"/>
      <c r="C37" s="5"/>
      <c r="D37" s="5"/>
      <c r="E37" s="5"/>
      <c r="F37" s="5"/>
      <c r="G37" s="4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4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4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 t="s">
        <v>35</v>
      </c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4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 t="s">
        <v>36</v>
      </c>
      <c r="P41" s="5"/>
      <c r="Q41" s="5"/>
      <c r="R41" s="6"/>
      <c r="S41" s="6" t="s">
        <v>37</v>
      </c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38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 t="s">
        <v>37</v>
      </c>
      <c r="Q46" s="6" t="s">
        <v>37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 t="s">
        <v>39</v>
      </c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</sheetData>
  <mergeCells count="31">
    <mergeCell ref="A6:A7"/>
    <mergeCell ref="AB6:AB7"/>
    <mergeCell ref="A8:A9"/>
    <mergeCell ref="AB8:AB9"/>
    <mergeCell ref="A10:A11"/>
    <mergeCell ref="AB10:AB11"/>
    <mergeCell ref="AB12:AB13"/>
    <mergeCell ref="A26:A27"/>
    <mergeCell ref="A28:A29"/>
    <mergeCell ref="A30:A31"/>
    <mergeCell ref="A32:A33"/>
    <mergeCell ref="A34:A35"/>
    <mergeCell ref="A36:B36"/>
    <mergeCell ref="A12:A13"/>
    <mergeCell ref="A14:A15"/>
    <mergeCell ref="A16:A17"/>
    <mergeCell ref="A18:A19"/>
    <mergeCell ref="A20:A21"/>
    <mergeCell ref="A22:A23"/>
    <mergeCell ref="A24:A25"/>
    <mergeCell ref="AB28:AB29"/>
    <mergeCell ref="AB30:AB31"/>
    <mergeCell ref="AB32:AB33"/>
    <mergeCell ref="AB34:AB35"/>
    <mergeCell ref="AB14:AB15"/>
    <mergeCell ref="AB16:AB17"/>
    <mergeCell ref="AB18:AB19"/>
    <mergeCell ref="AB20:AB21"/>
    <mergeCell ref="AB22:AB23"/>
    <mergeCell ref="AB24:AB25"/>
    <mergeCell ref="AB26:AB27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25"/>
    <col customWidth="1" min="2" max="2" width="12.13"/>
    <col customWidth="1" min="3" max="3" width="9.13"/>
    <col customWidth="1" min="4" max="4" width="8.25"/>
    <col customWidth="1" min="5" max="5" width="7.0"/>
    <col customWidth="1" min="6" max="6" width="10.13"/>
    <col customWidth="1" min="7" max="7" width="10.0"/>
    <col customWidth="1" min="8" max="8" width="9.75"/>
    <col customWidth="1" min="9" max="10" width="9.63"/>
    <col customWidth="1" min="11" max="11" width="8.5"/>
    <col customWidth="1" min="12" max="12" width="8.75"/>
    <col customWidth="1" min="13" max="13" width="8.88"/>
    <col customWidth="1" min="14" max="14" width="9.13"/>
    <col customWidth="1" min="15" max="15" width="9.5"/>
    <col customWidth="1" min="16" max="16" width="8.63"/>
    <col customWidth="1" min="17" max="17" width="10.25"/>
    <col customWidth="1" min="18" max="18" width="8.38"/>
    <col customWidth="1" min="19" max="19" width="10.88"/>
    <col customWidth="1" min="20" max="20" width="9.13"/>
    <col customWidth="1" min="21" max="21" width="11.0"/>
    <col customWidth="1" min="22" max="22" width="9.38"/>
    <col customWidth="1" min="23" max="23" width="11.13"/>
    <col customWidth="1" min="24" max="24" width="9.0"/>
    <col customWidth="1" min="25" max="25" width="8.38"/>
    <col customWidth="1" min="26" max="26" width="10.5"/>
    <col customWidth="1" min="27" max="27" width="7.88"/>
    <col customWidth="1" min="28" max="28" width="9.0"/>
    <col customWidth="1" min="29" max="29" width="8.5"/>
    <col customWidth="1" min="30" max="30" width="10.38"/>
  </cols>
  <sheetData>
    <row r="1">
      <c r="A1" s="1"/>
      <c r="B1" s="2" t="s">
        <v>0</v>
      </c>
      <c r="C1" s="3">
        <v>14630.0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s="7"/>
      <c r="B2" s="8" t="s">
        <v>1</v>
      </c>
      <c r="C2" s="8">
        <f>AD50</f>
        <v>12092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7"/>
      <c r="B3" s="9" t="s">
        <v>2</v>
      </c>
      <c r="C3" s="10">
        <f>C1-C2</f>
        <v>2538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11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40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5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4" t="s">
        <v>41</v>
      </c>
      <c r="Y5" s="14" t="s">
        <v>25</v>
      </c>
      <c r="Z5" s="15" t="s">
        <v>26</v>
      </c>
      <c r="AA5" s="15" t="s">
        <v>27</v>
      </c>
      <c r="AB5" s="15" t="s">
        <v>28</v>
      </c>
      <c r="AC5" s="16" t="s">
        <v>29</v>
      </c>
      <c r="AD5" s="14" t="s">
        <v>30</v>
      </c>
      <c r="AE5" s="5"/>
    </row>
    <row r="6">
      <c r="A6" s="17">
        <v>45170.0</v>
      </c>
      <c r="B6" s="18" t="s">
        <v>31</v>
      </c>
      <c r="C6" s="19">
        <v>30.0</v>
      </c>
      <c r="D6" s="19">
        <v>25.0</v>
      </c>
      <c r="E6" s="19">
        <v>25.0</v>
      </c>
      <c r="F6" s="19" t="s">
        <v>39</v>
      </c>
      <c r="G6" s="19" t="s">
        <v>39</v>
      </c>
      <c r="H6" s="19">
        <v>12.0</v>
      </c>
      <c r="I6" s="19">
        <v>12.0</v>
      </c>
      <c r="J6" s="19">
        <v>25.0</v>
      </c>
      <c r="K6" s="19">
        <v>25.0</v>
      </c>
      <c r="L6" s="19" t="s">
        <v>39</v>
      </c>
      <c r="M6" s="19"/>
      <c r="N6" s="19"/>
      <c r="O6" s="19" t="s">
        <v>39</v>
      </c>
      <c r="P6" s="19" t="s">
        <v>39</v>
      </c>
      <c r="Q6" s="19">
        <v>35.0</v>
      </c>
      <c r="R6" s="19">
        <v>12.0</v>
      </c>
      <c r="S6" s="19">
        <v>22.0</v>
      </c>
      <c r="T6" s="19">
        <v>22.0</v>
      </c>
      <c r="U6" s="19">
        <v>12.0</v>
      </c>
      <c r="V6" s="19">
        <v>15.0</v>
      </c>
      <c r="W6" s="19">
        <v>20.0</v>
      </c>
      <c r="X6" s="19">
        <v>20.0</v>
      </c>
      <c r="Y6" s="19">
        <v>20.0</v>
      </c>
      <c r="Z6" s="19">
        <v>13.0</v>
      </c>
      <c r="AA6" s="19">
        <v>22.0</v>
      </c>
      <c r="AB6" s="19">
        <v>10.0</v>
      </c>
      <c r="AC6" s="20">
        <f t="shared" ref="AC6:AC49" si="1">SUM(C6:AB6)</f>
        <v>377</v>
      </c>
      <c r="AD6" s="21">
        <f>SUM(AC6:AC7)</f>
        <v>672</v>
      </c>
      <c r="AE6" s="5"/>
    </row>
    <row r="7">
      <c r="A7" s="22"/>
      <c r="B7" s="23" t="s">
        <v>33</v>
      </c>
      <c r="C7" s="24">
        <v>5.0</v>
      </c>
      <c r="D7" s="24">
        <v>10.0</v>
      </c>
      <c r="E7" s="24">
        <v>10.0</v>
      </c>
      <c r="F7" s="24" t="s">
        <v>39</v>
      </c>
      <c r="G7" s="24" t="s">
        <v>39</v>
      </c>
      <c r="H7" s="24">
        <v>12.0</v>
      </c>
      <c r="I7" s="24">
        <v>22.0</v>
      </c>
      <c r="J7" s="24">
        <v>10.0</v>
      </c>
      <c r="K7" s="24">
        <v>10.0</v>
      </c>
      <c r="L7" s="29" t="s">
        <v>39</v>
      </c>
      <c r="M7" s="24"/>
      <c r="N7" s="24"/>
      <c r="O7" s="24">
        <v>25.0</v>
      </c>
      <c r="P7" s="24">
        <v>35.0</v>
      </c>
      <c r="Q7" s="24" t="s">
        <v>39</v>
      </c>
      <c r="R7" s="24">
        <v>12.0</v>
      </c>
      <c r="S7" s="24">
        <v>13.0</v>
      </c>
      <c r="T7" s="24">
        <v>10.0</v>
      </c>
      <c r="U7" s="24">
        <v>8.0</v>
      </c>
      <c r="V7" s="24">
        <v>20.0</v>
      </c>
      <c r="W7" s="24">
        <v>15.0</v>
      </c>
      <c r="X7" s="24">
        <v>15.0</v>
      </c>
      <c r="Y7" s="24">
        <v>15.0</v>
      </c>
      <c r="Z7" s="24">
        <v>11.0</v>
      </c>
      <c r="AA7" s="24">
        <v>12.0</v>
      </c>
      <c r="AB7" s="24">
        <v>25.0</v>
      </c>
      <c r="AC7" s="20">
        <f t="shared" si="1"/>
        <v>295</v>
      </c>
      <c r="AD7" s="25"/>
      <c r="AE7" s="5"/>
    </row>
    <row r="8">
      <c r="A8" s="17">
        <v>45173.0</v>
      </c>
      <c r="B8" s="18" t="s">
        <v>31</v>
      </c>
      <c r="C8" s="19">
        <v>12.0</v>
      </c>
      <c r="D8" s="19">
        <v>10.0</v>
      </c>
      <c r="E8" s="19">
        <v>22.0</v>
      </c>
      <c r="F8" s="19" t="s">
        <v>39</v>
      </c>
      <c r="G8" s="19">
        <v>12.0</v>
      </c>
      <c r="H8" s="19">
        <v>12.0</v>
      </c>
      <c r="I8" s="19">
        <v>22.0</v>
      </c>
      <c r="J8" s="19">
        <v>15.0</v>
      </c>
      <c r="K8" s="19">
        <v>35.0</v>
      </c>
      <c r="L8" s="19" t="s">
        <v>39</v>
      </c>
      <c r="M8" s="19"/>
      <c r="N8" s="19"/>
      <c r="O8" s="19" t="s">
        <v>39</v>
      </c>
      <c r="P8" s="19" t="s">
        <v>39</v>
      </c>
      <c r="Q8" s="19">
        <v>35.0</v>
      </c>
      <c r="R8" s="19">
        <v>12.0</v>
      </c>
      <c r="S8" s="19">
        <v>13.0</v>
      </c>
      <c r="T8" s="19">
        <v>22.0</v>
      </c>
      <c r="U8" s="19">
        <v>10.0</v>
      </c>
      <c r="V8" s="19">
        <v>20.0</v>
      </c>
      <c r="W8" s="27">
        <v>20.0</v>
      </c>
      <c r="X8" s="27">
        <v>20.0</v>
      </c>
      <c r="Y8" s="19">
        <v>20.0</v>
      </c>
      <c r="Z8" s="19">
        <v>18.0</v>
      </c>
      <c r="AA8" s="19">
        <v>22.0</v>
      </c>
      <c r="AB8" s="19">
        <v>20.0</v>
      </c>
      <c r="AC8" s="20">
        <f t="shared" si="1"/>
        <v>372</v>
      </c>
      <c r="AD8" s="21">
        <f>SUM(AC8:AC9)</f>
        <v>709</v>
      </c>
      <c r="AE8" s="5"/>
    </row>
    <row r="9">
      <c r="A9" s="22"/>
      <c r="B9" s="23" t="s">
        <v>33</v>
      </c>
      <c r="C9" s="24">
        <v>22.0</v>
      </c>
      <c r="D9" s="24">
        <v>25.0</v>
      </c>
      <c r="E9" s="24">
        <v>12.0</v>
      </c>
      <c r="F9" s="24" t="s">
        <v>39</v>
      </c>
      <c r="G9" s="24">
        <v>22.0</v>
      </c>
      <c r="H9" s="24">
        <v>12.0</v>
      </c>
      <c r="I9" s="24">
        <v>12.0</v>
      </c>
      <c r="J9" s="24">
        <v>10.0</v>
      </c>
      <c r="K9" s="24" t="s">
        <v>39</v>
      </c>
      <c r="L9" s="29" t="s">
        <v>39</v>
      </c>
      <c r="M9" s="24"/>
      <c r="N9" s="24"/>
      <c r="O9" s="24">
        <v>30.0</v>
      </c>
      <c r="P9" s="24">
        <v>35.0</v>
      </c>
      <c r="Q9" s="24" t="s">
        <v>39</v>
      </c>
      <c r="R9" s="24">
        <v>12.0</v>
      </c>
      <c r="S9" s="24">
        <v>22.0</v>
      </c>
      <c r="T9" s="24">
        <v>12.0</v>
      </c>
      <c r="U9" s="24">
        <v>12.0</v>
      </c>
      <c r="V9" s="24">
        <v>15.0</v>
      </c>
      <c r="W9" s="29">
        <v>15.0</v>
      </c>
      <c r="X9" s="29">
        <v>15.0</v>
      </c>
      <c r="Y9" s="24">
        <v>15.0</v>
      </c>
      <c r="Z9" s="24">
        <v>12.0</v>
      </c>
      <c r="AA9" s="24">
        <v>12.0</v>
      </c>
      <c r="AB9" s="24">
        <v>15.0</v>
      </c>
      <c r="AC9" s="20">
        <f t="shared" si="1"/>
        <v>337</v>
      </c>
      <c r="AD9" s="25"/>
      <c r="AE9" s="5"/>
    </row>
    <row r="10">
      <c r="A10" s="17">
        <v>45174.0</v>
      </c>
      <c r="B10" s="18" t="s">
        <v>31</v>
      </c>
      <c r="C10" s="19">
        <v>12.0</v>
      </c>
      <c r="D10" s="19">
        <v>25.0</v>
      </c>
      <c r="E10" s="19">
        <v>22.0</v>
      </c>
      <c r="F10" s="19" t="s">
        <v>39</v>
      </c>
      <c r="G10" s="19">
        <v>18.0</v>
      </c>
      <c r="H10" s="19">
        <v>12.0</v>
      </c>
      <c r="I10" s="19">
        <v>22.0</v>
      </c>
      <c r="J10" s="19" t="s">
        <v>39</v>
      </c>
      <c r="K10" s="19">
        <v>35.0</v>
      </c>
      <c r="L10" s="19" t="s">
        <v>39</v>
      </c>
      <c r="M10" s="19"/>
      <c r="N10" s="19">
        <v>12.0</v>
      </c>
      <c r="O10" s="19" t="s">
        <v>39</v>
      </c>
      <c r="P10" s="19" t="s">
        <v>39</v>
      </c>
      <c r="Q10" s="19">
        <v>35.0</v>
      </c>
      <c r="R10" s="19">
        <v>12.0</v>
      </c>
      <c r="S10" s="19">
        <v>15.0</v>
      </c>
      <c r="T10" s="19">
        <v>12.0</v>
      </c>
      <c r="U10" s="19" t="s">
        <v>39</v>
      </c>
      <c r="V10" s="19">
        <v>20.0</v>
      </c>
      <c r="W10" s="27">
        <v>18.0</v>
      </c>
      <c r="X10" s="27">
        <v>15.0</v>
      </c>
      <c r="Y10" s="19">
        <v>20.0</v>
      </c>
      <c r="Z10" s="19">
        <v>10.0</v>
      </c>
      <c r="AA10" s="19">
        <v>12.0</v>
      </c>
      <c r="AB10" s="19">
        <v>20.0</v>
      </c>
      <c r="AC10" s="20">
        <f t="shared" si="1"/>
        <v>347</v>
      </c>
      <c r="AD10" s="21">
        <f>SUM(AC10:AC11)</f>
        <v>628</v>
      </c>
      <c r="AE10" s="5"/>
    </row>
    <row r="11">
      <c r="A11" s="22"/>
      <c r="B11" s="23" t="s">
        <v>33</v>
      </c>
      <c r="C11" s="24">
        <v>12.0</v>
      </c>
      <c r="D11" s="24">
        <v>10.0</v>
      </c>
      <c r="E11" s="24">
        <v>12.0</v>
      </c>
      <c r="F11" s="24" t="s">
        <v>39</v>
      </c>
      <c r="G11" s="24">
        <v>12.0</v>
      </c>
      <c r="H11" s="24">
        <v>12.0</v>
      </c>
      <c r="I11" s="24">
        <v>12.0</v>
      </c>
      <c r="J11" s="24" t="s">
        <v>39</v>
      </c>
      <c r="K11" s="24" t="s">
        <v>39</v>
      </c>
      <c r="L11" s="29" t="s">
        <v>39</v>
      </c>
      <c r="M11" s="24"/>
      <c r="N11" s="24"/>
      <c r="O11" s="24">
        <v>28.0</v>
      </c>
      <c r="P11" s="24">
        <v>35.0</v>
      </c>
      <c r="Q11" s="24" t="s">
        <v>39</v>
      </c>
      <c r="R11" s="24">
        <v>12.0</v>
      </c>
      <c r="S11" s="24">
        <v>20.0</v>
      </c>
      <c r="T11" s="24">
        <v>12.0</v>
      </c>
      <c r="U11" s="24" t="s">
        <v>39</v>
      </c>
      <c r="V11" s="24">
        <v>10.0</v>
      </c>
      <c r="W11" s="29">
        <v>17.0</v>
      </c>
      <c r="X11" s="29">
        <v>20.0</v>
      </c>
      <c r="Y11" s="24">
        <v>15.0</v>
      </c>
      <c r="Z11" s="24">
        <v>15.0</v>
      </c>
      <c r="AA11" s="24">
        <v>12.0</v>
      </c>
      <c r="AB11" s="24">
        <v>15.0</v>
      </c>
      <c r="AC11" s="20">
        <f t="shared" si="1"/>
        <v>281</v>
      </c>
      <c r="AD11" s="25"/>
      <c r="AE11" s="5"/>
    </row>
    <row r="12">
      <c r="A12" s="17">
        <v>45175.0</v>
      </c>
      <c r="B12" s="18" t="s">
        <v>31</v>
      </c>
      <c r="C12" s="19">
        <v>12.0</v>
      </c>
      <c r="D12" s="19">
        <v>18.0</v>
      </c>
      <c r="E12" s="19">
        <v>12.0</v>
      </c>
      <c r="F12" s="19">
        <v>12.0</v>
      </c>
      <c r="G12" s="19">
        <v>14.0</v>
      </c>
      <c r="H12" s="19">
        <v>12.0</v>
      </c>
      <c r="I12" s="19">
        <v>12.0</v>
      </c>
      <c r="J12" s="19" t="s">
        <v>39</v>
      </c>
      <c r="K12" s="19" t="s">
        <v>39</v>
      </c>
      <c r="L12" s="19" t="s">
        <v>39</v>
      </c>
      <c r="M12" s="19"/>
      <c r="N12" s="19">
        <v>27.0</v>
      </c>
      <c r="O12" s="19" t="s">
        <v>39</v>
      </c>
      <c r="P12" s="19">
        <v>35.0</v>
      </c>
      <c r="Q12" s="19">
        <v>35.0</v>
      </c>
      <c r="R12" s="19" t="s">
        <v>39</v>
      </c>
      <c r="S12" s="19">
        <v>15.0</v>
      </c>
      <c r="T12" s="19">
        <v>12.0</v>
      </c>
      <c r="U12" s="19" t="s">
        <v>39</v>
      </c>
      <c r="V12" s="19">
        <v>13.0</v>
      </c>
      <c r="W12" s="27" t="s">
        <v>39</v>
      </c>
      <c r="X12" s="27">
        <v>15.0</v>
      </c>
      <c r="Y12" s="19">
        <v>12.0</v>
      </c>
      <c r="Z12" s="19">
        <v>12.0</v>
      </c>
      <c r="AA12" s="19">
        <v>12.0</v>
      </c>
      <c r="AB12" s="19">
        <v>12.0</v>
      </c>
      <c r="AC12" s="20">
        <f t="shared" si="1"/>
        <v>292</v>
      </c>
      <c r="AD12" s="21">
        <f>SUM(AC12:AC13)</f>
        <v>542</v>
      </c>
      <c r="AE12" s="5"/>
    </row>
    <row r="13">
      <c r="A13" s="22"/>
      <c r="B13" s="23" t="s">
        <v>33</v>
      </c>
      <c r="C13" s="24">
        <v>12.0</v>
      </c>
      <c r="D13" s="24">
        <v>15.0</v>
      </c>
      <c r="E13" s="24">
        <v>12.0</v>
      </c>
      <c r="F13" s="24" t="s">
        <v>39</v>
      </c>
      <c r="G13" s="24">
        <v>12.0</v>
      </c>
      <c r="H13" s="24">
        <v>12.0</v>
      </c>
      <c r="I13" s="24">
        <v>22.0</v>
      </c>
      <c r="J13" s="24">
        <v>12.0</v>
      </c>
      <c r="K13" s="24" t="s">
        <v>39</v>
      </c>
      <c r="L13" s="29" t="s">
        <v>39</v>
      </c>
      <c r="M13" s="24"/>
      <c r="N13" s="24">
        <v>12.0</v>
      </c>
      <c r="O13" s="24">
        <v>30.0</v>
      </c>
      <c r="P13" s="24" t="s">
        <v>39</v>
      </c>
      <c r="Q13" s="24" t="s">
        <v>39</v>
      </c>
      <c r="R13" s="24" t="s">
        <v>39</v>
      </c>
      <c r="S13" s="24">
        <v>20.0</v>
      </c>
      <c r="T13" s="24">
        <v>12.0</v>
      </c>
      <c r="U13" s="24" t="s">
        <v>39</v>
      </c>
      <c r="V13" s="24">
        <v>15.0</v>
      </c>
      <c r="W13" s="29" t="s">
        <v>39</v>
      </c>
      <c r="X13" s="29">
        <v>20.0</v>
      </c>
      <c r="Y13" s="24">
        <v>12.0</v>
      </c>
      <c r="Z13" s="24" t="s">
        <v>39</v>
      </c>
      <c r="AA13" s="24">
        <v>20.0</v>
      </c>
      <c r="AB13" s="24">
        <v>12.0</v>
      </c>
      <c r="AC13" s="20">
        <f t="shared" si="1"/>
        <v>250</v>
      </c>
      <c r="AD13" s="25"/>
      <c r="AE13" s="5"/>
    </row>
    <row r="14">
      <c r="A14" s="17">
        <v>45176.0</v>
      </c>
      <c r="B14" s="18" t="s">
        <v>31</v>
      </c>
      <c r="C14" s="19">
        <v>12.0</v>
      </c>
      <c r="D14" s="19">
        <v>12.0</v>
      </c>
      <c r="E14" s="19">
        <v>30.0</v>
      </c>
      <c r="F14" s="19" t="s">
        <v>39</v>
      </c>
      <c r="G14" s="19" t="s">
        <v>39</v>
      </c>
      <c r="H14" s="19">
        <v>12.0</v>
      </c>
      <c r="I14" s="19">
        <v>30.0</v>
      </c>
      <c r="J14" s="19">
        <v>12.0</v>
      </c>
      <c r="K14" s="19" t="s">
        <v>39</v>
      </c>
      <c r="L14" s="19"/>
      <c r="M14" s="19"/>
      <c r="N14" s="19">
        <v>12.0</v>
      </c>
      <c r="O14" s="19" t="s">
        <v>39</v>
      </c>
      <c r="P14" s="19">
        <v>35.0</v>
      </c>
      <c r="Q14" s="19">
        <v>35.0</v>
      </c>
      <c r="R14" s="19" t="s">
        <v>39</v>
      </c>
      <c r="S14" s="19">
        <v>13.0</v>
      </c>
      <c r="T14" s="19">
        <v>12.0</v>
      </c>
      <c r="U14" s="19">
        <v>18.0</v>
      </c>
      <c r="V14" s="19">
        <v>20.0</v>
      </c>
      <c r="W14" s="27">
        <v>23.0</v>
      </c>
      <c r="X14" s="27">
        <v>15.0</v>
      </c>
      <c r="Y14" s="19">
        <v>14.0</v>
      </c>
      <c r="Z14" s="19" t="s">
        <v>39</v>
      </c>
      <c r="AA14" s="19">
        <v>12.0</v>
      </c>
      <c r="AB14" s="19">
        <v>12.0</v>
      </c>
      <c r="AC14" s="20">
        <f t="shared" si="1"/>
        <v>329</v>
      </c>
      <c r="AD14" s="21">
        <f>SUM(AC14:AC15)</f>
        <v>585</v>
      </c>
      <c r="AE14" s="5"/>
    </row>
    <row r="15">
      <c r="A15" s="22"/>
      <c r="B15" s="23" t="s">
        <v>33</v>
      </c>
      <c r="C15" s="24">
        <v>12.0</v>
      </c>
      <c r="D15" s="24">
        <v>22.0</v>
      </c>
      <c r="E15" s="24" t="s">
        <v>39</v>
      </c>
      <c r="F15" s="24" t="s">
        <v>39</v>
      </c>
      <c r="G15" s="24">
        <v>12.0</v>
      </c>
      <c r="H15" s="24">
        <v>12.0</v>
      </c>
      <c r="I15" s="24">
        <v>22.0</v>
      </c>
      <c r="J15" s="24" t="s">
        <v>39</v>
      </c>
      <c r="K15" s="24" t="s">
        <v>39</v>
      </c>
      <c r="L15" s="29"/>
      <c r="M15" s="24"/>
      <c r="N15" s="24">
        <v>12.0</v>
      </c>
      <c r="O15" s="24">
        <v>28.0</v>
      </c>
      <c r="P15" s="24" t="s">
        <v>39</v>
      </c>
      <c r="Q15" s="24" t="s">
        <v>39</v>
      </c>
      <c r="R15" s="24" t="s">
        <v>39</v>
      </c>
      <c r="S15" s="24">
        <v>22.0</v>
      </c>
      <c r="T15" s="24">
        <v>12.0</v>
      </c>
      <c r="U15" s="24">
        <v>12.0</v>
      </c>
      <c r="V15" s="24">
        <v>15.0</v>
      </c>
      <c r="W15" s="29">
        <v>12.0</v>
      </c>
      <c r="X15" s="29">
        <v>20.0</v>
      </c>
      <c r="Y15" s="24">
        <v>19.0</v>
      </c>
      <c r="Z15" s="24" t="s">
        <v>39</v>
      </c>
      <c r="AA15" s="24">
        <v>12.0</v>
      </c>
      <c r="AB15" s="24">
        <v>12.0</v>
      </c>
      <c r="AC15" s="20">
        <f t="shared" si="1"/>
        <v>256</v>
      </c>
      <c r="AD15" s="25"/>
      <c r="AE15" s="5"/>
    </row>
    <row r="16">
      <c r="A16" s="17">
        <v>45177.0</v>
      </c>
      <c r="B16" s="18" t="s">
        <v>31</v>
      </c>
      <c r="C16" s="19">
        <v>12.0</v>
      </c>
      <c r="D16" s="19" t="s">
        <v>39</v>
      </c>
      <c r="E16" s="19">
        <v>25.0</v>
      </c>
      <c r="F16" s="19" t="s">
        <v>39</v>
      </c>
      <c r="G16" s="19">
        <v>12.0</v>
      </c>
      <c r="H16" s="19">
        <v>12.0</v>
      </c>
      <c r="I16" s="19">
        <v>12.0</v>
      </c>
      <c r="J16" s="19" t="s">
        <v>39</v>
      </c>
      <c r="K16" s="19" t="s">
        <v>39</v>
      </c>
      <c r="L16" s="19"/>
      <c r="M16" s="19"/>
      <c r="N16" s="19">
        <v>12.0</v>
      </c>
      <c r="O16" s="19" t="s">
        <v>39</v>
      </c>
      <c r="P16" s="19">
        <v>35.0</v>
      </c>
      <c r="Q16" s="19">
        <v>35.0</v>
      </c>
      <c r="R16" s="19" t="s">
        <v>39</v>
      </c>
      <c r="S16" s="19" t="s">
        <v>39</v>
      </c>
      <c r="T16" s="19">
        <v>12.0</v>
      </c>
      <c r="U16" s="19" t="s">
        <v>39</v>
      </c>
      <c r="V16" s="19">
        <v>20.0</v>
      </c>
      <c r="W16" s="27">
        <v>25.0</v>
      </c>
      <c r="X16" s="27">
        <v>15.0</v>
      </c>
      <c r="Y16" s="19">
        <v>25.0</v>
      </c>
      <c r="Z16" s="19" t="s">
        <v>39</v>
      </c>
      <c r="AA16" s="19">
        <v>25.0</v>
      </c>
      <c r="AB16" s="19">
        <v>12.0</v>
      </c>
      <c r="AC16" s="20">
        <f t="shared" si="1"/>
        <v>289</v>
      </c>
      <c r="AD16" s="21">
        <f>SUM(AC16:AC17)</f>
        <v>514</v>
      </c>
      <c r="AE16" s="5"/>
    </row>
    <row r="17">
      <c r="A17" s="22"/>
      <c r="B17" s="23" t="s">
        <v>33</v>
      </c>
      <c r="C17" s="24">
        <v>20.0</v>
      </c>
      <c r="D17" s="24" t="s">
        <v>39</v>
      </c>
      <c r="E17" s="24">
        <v>10.0</v>
      </c>
      <c r="F17" s="24" t="s">
        <v>39</v>
      </c>
      <c r="G17" s="24">
        <v>22.0</v>
      </c>
      <c r="H17" s="24">
        <v>12.0</v>
      </c>
      <c r="I17" s="24">
        <v>22.0</v>
      </c>
      <c r="J17" s="24" t="s">
        <v>39</v>
      </c>
      <c r="K17" s="24" t="s">
        <v>39</v>
      </c>
      <c r="L17" s="29"/>
      <c r="M17" s="24"/>
      <c r="N17" s="24">
        <v>12.0</v>
      </c>
      <c r="O17" s="24">
        <v>20.0</v>
      </c>
      <c r="P17" s="24" t="s">
        <v>39</v>
      </c>
      <c r="Q17" s="24" t="s">
        <v>39</v>
      </c>
      <c r="R17" s="24" t="s">
        <v>39</v>
      </c>
      <c r="S17" s="24" t="s">
        <v>39</v>
      </c>
      <c r="T17" s="24">
        <v>12.0</v>
      </c>
      <c r="U17" s="24" t="s">
        <v>39</v>
      </c>
      <c r="V17" s="24">
        <v>15.0</v>
      </c>
      <c r="W17" s="29">
        <v>10.0</v>
      </c>
      <c r="X17" s="29">
        <v>20.0</v>
      </c>
      <c r="Y17" s="24">
        <v>10.0</v>
      </c>
      <c r="Z17" s="24">
        <v>18.0</v>
      </c>
      <c r="AA17" s="24">
        <v>10.0</v>
      </c>
      <c r="AB17" s="24">
        <v>12.0</v>
      </c>
      <c r="AC17" s="20">
        <f t="shared" si="1"/>
        <v>225</v>
      </c>
      <c r="AD17" s="25"/>
      <c r="AE17" s="6" t="s">
        <v>34</v>
      </c>
    </row>
    <row r="18">
      <c r="A18" s="17">
        <v>45180.0</v>
      </c>
      <c r="B18" s="18" t="s">
        <v>31</v>
      </c>
      <c r="C18" s="19">
        <v>5.0</v>
      </c>
      <c r="D18" s="19">
        <v>12.0</v>
      </c>
      <c r="E18" s="19">
        <v>15.0</v>
      </c>
      <c r="F18" s="19" t="s">
        <v>39</v>
      </c>
      <c r="G18" s="19">
        <v>15.0</v>
      </c>
      <c r="H18" s="19">
        <v>12.0</v>
      </c>
      <c r="I18" s="19">
        <v>22.0</v>
      </c>
      <c r="J18" s="19">
        <v>24.0</v>
      </c>
      <c r="K18" s="19">
        <v>20.0</v>
      </c>
      <c r="L18" s="19">
        <v>20.0</v>
      </c>
      <c r="M18" s="19"/>
      <c r="N18" s="19">
        <v>12.0</v>
      </c>
      <c r="O18" s="19" t="s">
        <v>39</v>
      </c>
      <c r="P18" s="19">
        <v>14.0</v>
      </c>
      <c r="Q18" s="19">
        <v>35.0</v>
      </c>
      <c r="R18" s="19">
        <v>12.0</v>
      </c>
      <c r="S18" s="19" t="s">
        <v>39</v>
      </c>
      <c r="T18" s="19">
        <v>22.0</v>
      </c>
      <c r="U18" s="19" t="s">
        <v>39</v>
      </c>
      <c r="V18" s="19">
        <v>20.0</v>
      </c>
      <c r="W18" s="27">
        <v>20.0</v>
      </c>
      <c r="X18" s="27">
        <v>25.0</v>
      </c>
      <c r="Y18" s="19">
        <v>20.0</v>
      </c>
      <c r="Z18" s="19">
        <v>17.0</v>
      </c>
      <c r="AA18" s="19">
        <v>25.0</v>
      </c>
      <c r="AB18" s="19">
        <v>15.0</v>
      </c>
      <c r="AC18" s="20">
        <f t="shared" si="1"/>
        <v>382</v>
      </c>
      <c r="AD18" s="21">
        <f>SUM(AC18:AC19)</f>
        <v>638</v>
      </c>
      <c r="AE18" s="5"/>
    </row>
    <row r="19">
      <c r="A19" s="22"/>
      <c r="B19" s="23" t="s">
        <v>33</v>
      </c>
      <c r="C19" s="24">
        <v>30.0</v>
      </c>
      <c r="D19" s="24">
        <v>12.0</v>
      </c>
      <c r="E19" s="24">
        <v>12.0</v>
      </c>
      <c r="F19" s="24" t="s">
        <v>39</v>
      </c>
      <c r="G19" s="24">
        <v>18.0</v>
      </c>
      <c r="H19" s="24">
        <v>12.0</v>
      </c>
      <c r="I19" s="24">
        <v>12.0</v>
      </c>
      <c r="J19" s="24" t="s">
        <v>39</v>
      </c>
      <c r="K19" s="24" t="s">
        <v>39</v>
      </c>
      <c r="L19" s="29" t="s">
        <v>39</v>
      </c>
      <c r="M19" s="24"/>
      <c r="N19" s="24">
        <v>12.0</v>
      </c>
      <c r="O19" s="24">
        <v>30.0</v>
      </c>
      <c r="P19" s="24" t="s">
        <v>39</v>
      </c>
      <c r="Q19" s="24" t="s">
        <v>39</v>
      </c>
      <c r="R19" s="24">
        <v>12.0</v>
      </c>
      <c r="S19" s="24" t="s">
        <v>39</v>
      </c>
      <c r="T19" s="24">
        <v>13.0</v>
      </c>
      <c r="U19" s="24" t="s">
        <v>39</v>
      </c>
      <c r="V19" s="24">
        <v>15.0</v>
      </c>
      <c r="W19" s="29">
        <v>15.0</v>
      </c>
      <c r="X19" s="29">
        <v>10.0</v>
      </c>
      <c r="Y19" s="24">
        <v>15.0</v>
      </c>
      <c r="Z19" s="24">
        <v>16.0</v>
      </c>
      <c r="AA19" s="24">
        <v>10.0</v>
      </c>
      <c r="AB19" s="24">
        <v>12.0</v>
      </c>
      <c r="AC19" s="20">
        <f t="shared" si="1"/>
        <v>256</v>
      </c>
      <c r="AD19" s="25"/>
      <c r="AE19" s="5"/>
    </row>
    <row r="20">
      <c r="A20" s="17">
        <v>45181.0</v>
      </c>
      <c r="B20" s="18" t="s">
        <v>31</v>
      </c>
      <c r="C20" s="19">
        <v>12.0</v>
      </c>
      <c r="D20" s="19">
        <v>12.0</v>
      </c>
      <c r="E20" s="19" t="s">
        <v>39</v>
      </c>
      <c r="F20" s="19" t="s">
        <v>39</v>
      </c>
      <c r="G20" s="19">
        <v>12.0</v>
      </c>
      <c r="H20" s="19">
        <v>35.0</v>
      </c>
      <c r="I20" s="19">
        <v>22.0</v>
      </c>
      <c r="J20" s="19">
        <v>24.0</v>
      </c>
      <c r="K20" s="19">
        <v>20.0</v>
      </c>
      <c r="L20" s="27">
        <v>20.0</v>
      </c>
      <c r="M20" s="19"/>
      <c r="N20" s="19">
        <v>12.0</v>
      </c>
      <c r="O20" s="19" t="s">
        <v>39</v>
      </c>
      <c r="P20" s="19">
        <v>35.0</v>
      </c>
      <c r="Q20" s="19">
        <v>35.0</v>
      </c>
      <c r="R20" s="19">
        <v>12.0</v>
      </c>
      <c r="S20" s="19">
        <v>20.0</v>
      </c>
      <c r="T20" s="19">
        <v>22.0</v>
      </c>
      <c r="U20" s="19" t="s">
        <v>39</v>
      </c>
      <c r="V20" s="19">
        <v>10.0</v>
      </c>
      <c r="W20" s="27">
        <v>30.0</v>
      </c>
      <c r="X20" s="27">
        <v>15.0</v>
      </c>
      <c r="Y20" s="19">
        <v>20.0</v>
      </c>
      <c r="Z20" s="19">
        <v>18.0</v>
      </c>
      <c r="AA20" s="19">
        <v>25.0</v>
      </c>
      <c r="AB20" s="19">
        <v>12.0</v>
      </c>
      <c r="AC20" s="20">
        <f t="shared" si="1"/>
        <v>423</v>
      </c>
      <c r="AD20" s="21">
        <f>SUM(AC20:AC21)</f>
        <v>674</v>
      </c>
      <c r="AE20" s="5"/>
    </row>
    <row r="21">
      <c r="A21" s="22"/>
      <c r="B21" s="23" t="s">
        <v>33</v>
      </c>
      <c r="C21" s="24">
        <v>10.0</v>
      </c>
      <c r="D21" s="24">
        <v>12.0</v>
      </c>
      <c r="E21" s="24">
        <v>12.0</v>
      </c>
      <c r="F21" s="24">
        <v>15.0</v>
      </c>
      <c r="G21" s="24">
        <v>12.0</v>
      </c>
      <c r="H21" s="24" t="s">
        <v>39</v>
      </c>
      <c r="I21" s="24">
        <v>12.0</v>
      </c>
      <c r="J21" s="24" t="s">
        <v>39</v>
      </c>
      <c r="K21" s="24" t="s">
        <v>39</v>
      </c>
      <c r="L21" s="29" t="s">
        <v>39</v>
      </c>
      <c r="M21" s="24"/>
      <c r="N21" s="24">
        <v>12.0</v>
      </c>
      <c r="O21" s="24">
        <v>28.0</v>
      </c>
      <c r="P21" s="24" t="s">
        <v>39</v>
      </c>
      <c r="Q21" s="24" t="s">
        <v>39</v>
      </c>
      <c r="R21" s="24">
        <v>12.0</v>
      </c>
      <c r="S21" s="24">
        <v>15.0</v>
      </c>
      <c r="T21" s="24">
        <v>12.0</v>
      </c>
      <c r="U21" s="24" t="s">
        <v>39</v>
      </c>
      <c r="V21" s="24">
        <v>25.0</v>
      </c>
      <c r="W21" s="29">
        <v>5.0</v>
      </c>
      <c r="X21" s="29">
        <v>20.0</v>
      </c>
      <c r="Y21" s="24">
        <v>15.0</v>
      </c>
      <c r="Z21" s="24">
        <v>12.0</v>
      </c>
      <c r="AA21" s="24">
        <v>10.0</v>
      </c>
      <c r="AB21" s="24">
        <v>12.0</v>
      </c>
      <c r="AC21" s="20">
        <f t="shared" si="1"/>
        <v>251</v>
      </c>
      <c r="AD21" s="25"/>
      <c r="AE21" s="5"/>
    </row>
    <row r="22">
      <c r="A22" s="17">
        <v>45182.0</v>
      </c>
      <c r="B22" s="18" t="s">
        <v>31</v>
      </c>
      <c r="C22" s="19" t="s">
        <v>39</v>
      </c>
      <c r="D22" s="19">
        <v>12.0</v>
      </c>
      <c r="E22" s="19">
        <v>14.0</v>
      </c>
      <c r="F22" s="19" t="s">
        <v>39</v>
      </c>
      <c r="G22" s="19">
        <v>24.0</v>
      </c>
      <c r="H22" s="19">
        <v>12.0</v>
      </c>
      <c r="I22" s="19">
        <v>22.0</v>
      </c>
      <c r="J22" s="19">
        <v>24.0</v>
      </c>
      <c r="K22" s="19" t="s">
        <v>39</v>
      </c>
      <c r="L22" s="27">
        <v>20.0</v>
      </c>
      <c r="M22" s="19"/>
      <c r="N22" s="19">
        <v>12.0</v>
      </c>
      <c r="O22" s="19" t="s">
        <v>39</v>
      </c>
      <c r="P22" s="19">
        <v>35.0</v>
      </c>
      <c r="Q22" s="19" t="s">
        <v>39</v>
      </c>
      <c r="R22" s="19">
        <v>12.0</v>
      </c>
      <c r="S22" s="19">
        <v>22.0</v>
      </c>
      <c r="T22" s="19">
        <v>12.0</v>
      </c>
      <c r="U22" s="19">
        <v>10.0</v>
      </c>
      <c r="V22" s="19">
        <v>10.0</v>
      </c>
      <c r="W22" s="27">
        <v>22.0</v>
      </c>
      <c r="X22" s="27">
        <v>12.0</v>
      </c>
      <c r="Y22" s="19">
        <v>15.0</v>
      </c>
      <c r="Z22" s="19">
        <v>25.0</v>
      </c>
      <c r="AA22" s="19">
        <v>25.0</v>
      </c>
      <c r="AB22" s="19">
        <v>12.0</v>
      </c>
      <c r="AC22" s="20">
        <f t="shared" si="1"/>
        <v>352</v>
      </c>
      <c r="AD22" s="21">
        <f>SUM(AC22:AC23)</f>
        <v>671</v>
      </c>
      <c r="AE22" s="5"/>
    </row>
    <row r="23">
      <c r="A23" s="22"/>
      <c r="B23" s="23" t="s">
        <v>33</v>
      </c>
      <c r="C23" s="24">
        <v>22.0</v>
      </c>
      <c r="D23" s="24">
        <v>12.0</v>
      </c>
      <c r="E23" s="24">
        <v>12.0</v>
      </c>
      <c r="F23" s="24" t="s">
        <v>39</v>
      </c>
      <c r="G23" s="24">
        <v>12.0</v>
      </c>
      <c r="H23" s="24">
        <v>12.0</v>
      </c>
      <c r="I23" s="24">
        <v>12.0</v>
      </c>
      <c r="J23" s="24" t="s">
        <v>39</v>
      </c>
      <c r="K23" s="24" t="s">
        <v>39</v>
      </c>
      <c r="L23" s="29" t="s">
        <v>39</v>
      </c>
      <c r="M23" s="24"/>
      <c r="N23" s="24">
        <v>12.0</v>
      </c>
      <c r="O23" s="24">
        <v>30.0</v>
      </c>
      <c r="P23" s="24" t="s">
        <v>39</v>
      </c>
      <c r="Q23" s="24">
        <v>35.0</v>
      </c>
      <c r="R23" s="24">
        <v>12.0</v>
      </c>
      <c r="S23" s="24">
        <v>12.0</v>
      </c>
      <c r="T23" s="24">
        <v>12.0</v>
      </c>
      <c r="U23" s="24">
        <v>12.0</v>
      </c>
      <c r="V23" s="24">
        <v>25.0</v>
      </c>
      <c r="W23" s="29">
        <v>12.0</v>
      </c>
      <c r="X23" s="29">
        <v>23.0</v>
      </c>
      <c r="Y23" s="24">
        <v>20.0</v>
      </c>
      <c r="Z23" s="24">
        <v>10.0</v>
      </c>
      <c r="AA23" s="24">
        <v>10.0</v>
      </c>
      <c r="AB23" s="24">
        <v>12.0</v>
      </c>
      <c r="AC23" s="20">
        <f t="shared" si="1"/>
        <v>319</v>
      </c>
      <c r="AD23" s="25"/>
      <c r="AE23" s="5"/>
    </row>
    <row r="24">
      <c r="A24" s="17">
        <v>45183.0</v>
      </c>
      <c r="B24" s="18" t="s">
        <v>31</v>
      </c>
      <c r="C24" s="19" t="s">
        <v>39</v>
      </c>
      <c r="D24" s="19">
        <v>12.0</v>
      </c>
      <c r="E24" s="19">
        <v>14.0</v>
      </c>
      <c r="F24" s="19" t="s">
        <v>39</v>
      </c>
      <c r="G24" s="19">
        <v>12.0</v>
      </c>
      <c r="H24" s="19">
        <v>12.0</v>
      </c>
      <c r="I24" s="19">
        <v>25.0</v>
      </c>
      <c r="J24" s="19">
        <v>24.0</v>
      </c>
      <c r="K24" s="19" t="s">
        <v>39</v>
      </c>
      <c r="L24" s="27">
        <v>20.0</v>
      </c>
      <c r="M24" s="19"/>
      <c r="N24" s="19">
        <v>12.0</v>
      </c>
      <c r="O24" s="19" t="s">
        <v>39</v>
      </c>
      <c r="P24" s="19">
        <v>35.0</v>
      </c>
      <c r="Q24" s="19" t="s">
        <v>39</v>
      </c>
      <c r="R24" s="19">
        <v>12.0</v>
      </c>
      <c r="S24" s="19">
        <v>22.0</v>
      </c>
      <c r="T24" s="19">
        <v>12.0</v>
      </c>
      <c r="U24" s="19">
        <v>25.0</v>
      </c>
      <c r="V24" s="19">
        <v>25.0</v>
      </c>
      <c r="W24" s="27">
        <v>22.0</v>
      </c>
      <c r="X24" s="27">
        <v>15.0</v>
      </c>
      <c r="Y24" s="19">
        <v>12.0</v>
      </c>
      <c r="Z24" s="19" t="s">
        <v>39</v>
      </c>
      <c r="AA24" s="19">
        <v>25.0</v>
      </c>
      <c r="AB24" s="19">
        <v>12.0</v>
      </c>
      <c r="AC24" s="20">
        <f t="shared" si="1"/>
        <v>348</v>
      </c>
      <c r="AD24" s="21">
        <f>SUM(AC24:AC25)</f>
        <v>635</v>
      </c>
      <c r="AE24" s="5"/>
    </row>
    <row r="25">
      <c r="A25" s="22"/>
      <c r="B25" s="23" t="s">
        <v>33</v>
      </c>
      <c r="C25" s="24">
        <v>22.0</v>
      </c>
      <c r="D25" s="24">
        <v>12.0</v>
      </c>
      <c r="E25" s="24">
        <v>14.0</v>
      </c>
      <c r="F25" s="24" t="s">
        <v>39</v>
      </c>
      <c r="G25" s="24">
        <v>12.0</v>
      </c>
      <c r="H25" s="24">
        <v>12.0</v>
      </c>
      <c r="I25" s="24">
        <v>10.0</v>
      </c>
      <c r="J25" s="24" t="s">
        <v>39</v>
      </c>
      <c r="K25" s="24" t="s">
        <v>39</v>
      </c>
      <c r="L25" s="29" t="s">
        <v>39</v>
      </c>
      <c r="M25" s="24"/>
      <c r="N25" s="24">
        <v>12.0</v>
      </c>
      <c r="O25" s="24">
        <v>30.0</v>
      </c>
      <c r="P25" s="24" t="s">
        <v>39</v>
      </c>
      <c r="Q25" s="24">
        <v>35.0</v>
      </c>
      <c r="R25" s="24">
        <v>12.0</v>
      </c>
      <c r="S25" s="24">
        <v>12.0</v>
      </c>
      <c r="T25" s="24">
        <v>12.0</v>
      </c>
      <c r="U25" s="24">
        <v>10.0</v>
      </c>
      <c r="V25" s="24">
        <v>5.0</v>
      </c>
      <c r="W25" s="29">
        <v>12.0</v>
      </c>
      <c r="X25" s="29">
        <v>20.0</v>
      </c>
      <c r="Y25" s="24">
        <v>12.0</v>
      </c>
      <c r="Z25" s="24">
        <v>8.0</v>
      </c>
      <c r="AA25" s="24">
        <v>10.0</v>
      </c>
      <c r="AB25" s="24">
        <v>15.0</v>
      </c>
      <c r="AC25" s="20">
        <f t="shared" si="1"/>
        <v>287</v>
      </c>
      <c r="AD25" s="25"/>
      <c r="AE25" s="5"/>
    </row>
    <row r="26">
      <c r="A26" s="17">
        <v>45184.0</v>
      </c>
      <c r="B26" s="18" t="s">
        <v>31</v>
      </c>
      <c r="C26" s="19">
        <v>22.0</v>
      </c>
      <c r="D26" s="19">
        <v>12.0</v>
      </c>
      <c r="E26" s="19">
        <v>22.0</v>
      </c>
      <c r="F26" s="19" t="s">
        <v>39</v>
      </c>
      <c r="G26" s="19">
        <v>12.0</v>
      </c>
      <c r="H26" s="19" t="s">
        <v>39</v>
      </c>
      <c r="I26" s="19">
        <v>22.0</v>
      </c>
      <c r="J26" s="19">
        <v>24.0</v>
      </c>
      <c r="K26" s="19" t="s">
        <v>39</v>
      </c>
      <c r="L26" s="27">
        <v>20.0</v>
      </c>
      <c r="M26" s="19"/>
      <c r="N26" s="19">
        <v>12.0</v>
      </c>
      <c r="O26" s="19" t="s">
        <v>39</v>
      </c>
      <c r="P26" s="19" t="s">
        <v>39</v>
      </c>
      <c r="Q26" s="19" t="s">
        <v>39</v>
      </c>
      <c r="R26" s="19">
        <v>12.0</v>
      </c>
      <c r="S26" s="19">
        <v>20.0</v>
      </c>
      <c r="T26" s="19">
        <v>12.0</v>
      </c>
      <c r="U26" s="19" t="s">
        <v>39</v>
      </c>
      <c r="V26" s="19" t="s">
        <v>39</v>
      </c>
      <c r="W26" s="27">
        <v>22.0</v>
      </c>
      <c r="X26" s="27">
        <v>15.0</v>
      </c>
      <c r="Y26" s="19">
        <v>19.0</v>
      </c>
      <c r="Z26" s="19" t="s">
        <v>39</v>
      </c>
      <c r="AA26" s="19">
        <v>25.0</v>
      </c>
      <c r="AB26" s="19">
        <v>12.0</v>
      </c>
      <c r="AC26" s="20">
        <f t="shared" si="1"/>
        <v>283</v>
      </c>
      <c r="AD26" s="21">
        <f>SUM(AC26:AC27)</f>
        <v>565</v>
      </c>
      <c r="AE26" s="5"/>
    </row>
    <row r="27">
      <c r="A27" s="22"/>
      <c r="B27" s="23" t="s">
        <v>33</v>
      </c>
      <c r="C27" s="24" t="s">
        <v>39</v>
      </c>
      <c r="D27" s="24">
        <v>12.0</v>
      </c>
      <c r="E27" s="24">
        <v>12.0</v>
      </c>
      <c r="F27" s="24" t="s">
        <v>39</v>
      </c>
      <c r="G27" s="24">
        <v>12.0</v>
      </c>
      <c r="H27" s="24" t="s">
        <v>39</v>
      </c>
      <c r="I27" s="24">
        <v>12.0</v>
      </c>
      <c r="J27" s="24" t="s">
        <v>39</v>
      </c>
      <c r="K27" s="24" t="s">
        <v>39</v>
      </c>
      <c r="L27" s="29" t="s">
        <v>39</v>
      </c>
      <c r="M27" s="24"/>
      <c r="N27" s="24"/>
      <c r="O27" s="24">
        <v>35.0</v>
      </c>
      <c r="P27" s="24">
        <v>35.0</v>
      </c>
      <c r="Q27" s="24">
        <v>35.0</v>
      </c>
      <c r="R27" s="24">
        <v>12.0</v>
      </c>
      <c r="S27" s="24">
        <v>15.0</v>
      </c>
      <c r="T27" s="24">
        <v>12.0</v>
      </c>
      <c r="U27" s="24">
        <v>12.0</v>
      </c>
      <c r="V27" s="24" t="s">
        <v>39</v>
      </c>
      <c r="W27" s="29">
        <v>12.0</v>
      </c>
      <c r="X27" s="29">
        <v>20.0</v>
      </c>
      <c r="Y27" s="24">
        <v>12.0</v>
      </c>
      <c r="Z27" s="24" t="s">
        <v>39</v>
      </c>
      <c r="AA27" s="24">
        <v>10.0</v>
      </c>
      <c r="AB27" s="24">
        <v>24.0</v>
      </c>
      <c r="AC27" s="20">
        <f t="shared" si="1"/>
        <v>282</v>
      </c>
      <c r="AD27" s="25"/>
      <c r="AE27" s="5"/>
    </row>
    <row r="28">
      <c r="A28" s="17">
        <v>45187.0</v>
      </c>
      <c r="B28" s="18" t="s">
        <v>31</v>
      </c>
      <c r="C28" s="19" t="s">
        <v>39</v>
      </c>
      <c r="D28" s="19" t="s">
        <v>39</v>
      </c>
      <c r="E28" s="19" t="s">
        <v>39</v>
      </c>
      <c r="F28" s="19" t="s">
        <v>39</v>
      </c>
      <c r="G28" s="19" t="s">
        <v>39</v>
      </c>
      <c r="H28" s="19" t="s">
        <v>39</v>
      </c>
      <c r="I28" s="19" t="s">
        <v>39</v>
      </c>
      <c r="J28" s="19" t="s">
        <v>39</v>
      </c>
      <c r="K28" s="19" t="s">
        <v>39</v>
      </c>
      <c r="L28" s="27" t="s">
        <v>39</v>
      </c>
      <c r="M28" s="19"/>
      <c r="N28" s="19"/>
      <c r="O28" s="19" t="s">
        <v>39</v>
      </c>
      <c r="P28" s="19" t="s">
        <v>39</v>
      </c>
      <c r="Q28" s="19" t="s">
        <v>39</v>
      </c>
      <c r="R28" s="19" t="s">
        <v>39</v>
      </c>
      <c r="S28" s="19" t="s">
        <v>39</v>
      </c>
      <c r="T28" s="19" t="s">
        <v>39</v>
      </c>
      <c r="U28" s="19" t="s">
        <v>39</v>
      </c>
      <c r="V28" s="24" t="s">
        <v>39</v>
      </c>
      <c r="W28" s="27" t="s">
        <v>39</v>
      </c>
      <c r="X28" s="27" t="s">
        <v>39</v>
      </c>
      <c r="Y28" s="19" t="s">
        <v>39</v>
      </c>
      <c r="Z28" s="19" t="s">
        <v>39</v>
      </c>
      <c r="AA28" s="19" t="s">
        <v>39</v>
      </c>
      <c r="AB28" s="19">
        <v>12.0</v>
      </c>
      <c r="AC28" s="20">
        <f t="shared" si="1"/>
        <v>12</v>
      </c>
      <c r="AD28" s="21">
        <f>SUM(AC28:AC29)</f>
        <v>24</v>
      </c>
      <c r="AE28" s="5"/>
    </row>
    <row r="29">
      <c r="A29" s="22"/>
      <c r="B29" s="23" t="s">
        <v>33</v>
      </c>
      <c r="C29" s="24" t="s">
        <v>39</v>
      </c>
      <c r="D29" s="24" t="s">
        <v>39</v>
      </c>
      <c r="E29" s="24" t="s">
        <v>39</v>
      </c>
      <c r="F29" s="24" t="s">
        <v>39</v>
      </c>
      <c r="G29" s="24" t="s">
        <v>39</v>
      </c>
      <c r="H29" s="24" t="s">
        <v>39</v>
      </c>
      <c r="I29" s="24" t="s">
        <v>39</v>
      </c>
      <c r="J29" s="24" t="s">
        <v>39</v>
      </c>
      <c r="K29" s="24" t="s">
        <v>39</v>
      </c>
      <c r="L29" s="29" t="s">
        <v>39</v>
      </c>
      <c r="M29" s="24"/>
      <c r="N29" s="24"/>
      <c r="O29" s="24" t="s">
        <v>39</v>
      </c>
      <c r="P29" s="24" t="s">
        <v>39</v>
      </c>
      <c r="Q29" s="24" t="s">
        <v>39</v>
      </c>
      <c r="R29" s="24" t="s">
        <v>39</v>
      </c>
      <c r="S29" s="24" t="s">
        <v>39</v>
      </c>
      <c r="T29" s="24" t="s">
        <v>39</v>
      </c>
      <c r="U29" s="24" t="s">
        <v>39</v>
      </c>
      <c r="V29" s="24" t="s">
        <v>39</v>
      </c>
      <c r="W29" s="29" t="s">
        <v>39</v>
      </c>
      <c r="X29" s="29" t="s">
        <v>39</v>
      </c>
      <c r="Y29" s="24" t="s">
        <v>39</v>
      </c>
      <c r="Z29" s="24" t="s">
        <v>39</v>
      </c>
      <c r="AA29" s="24" t="s">
        <v>39</v>
      </c>
      <c r="AB29" s="24">
        <v>12.0</v>
      </c>
      <c r="AC29" s="20">
        <f t="shared" si="1"/>
        <v>12</v>
      </c>
      <c r="AD29" s="25"/>
      <c r="AE29" s="5"/>
    </row>
    <row r="30">
      <c r="A30" s="17">
        <v>45188.0</v>
      </c>
      <c r="B30" s="18" t="s">
        <v>31</v>
      </c>
      <c r="C30" s="19" t="s">
        <v>39</v>
      </c>
      <c r="D30" s="19" t="s">
        <v>39</v>
      </c>
      <c r="E30" s="19" t="s">
        <v>39</v>
      </c>
      <c r="F30" s="19" t="s">
        <v>39</v>
      </c>
      <c r="G30" s="19" t="s">
        <v>39</v>
      </c>
      <c r="H30" s="19" t="s">
        <v>39</v>
      </c>
      <c r="I30" s="19" t="s">
        <v>39</v>
      </c>
      <c r="J30" s="19" t="s">
        <v>39</v>
      </c>
      <c r="K30" s="19" t="s">
        <v>39</v>
      </c>
      <c r="L30" s="27" t="s">
        <v>39</v>
      </c>
      <c r="M30" s="19"/>
      <c r="N30" s="19"/>
      <c r="O30" s="19" t="s">
        <v>39</v>
      </c>
      <c r="P30" s="19" t="s">
        <v>39</v>
      </c>
      <c r="Q30" s="19" t="s">
        <v>39</v>
      </c>
      <c r="R30" s="19" t="s">
        <v>39</v>
      </c>
      <c r="S30" s="19" t="s">
        <v>39</v>
      </c>
      <c r="T30" s="19" t="s">
        <v>39</v>
      </c>
      <c r="U30" s="19" t="s">
        <v>39</v>
      </c>
      <c r="V30" s="24" t="s">
        <v>39</v>
      </c>
      <c r="W30" s="27" t="s">
        <v>39</v>
      </c>
      <c r="X30" s="27" t="s">
        <v>39</v>
      </c>
      <c r="Y30" s="19" t="s">
        <v>39</v>
      </c>
      <c r="Z30" s="19" t="s">
        <v>39</v>
      </c>
      <c r="AA30" s="19" t="s">
        <v>39</v>
      </c>
      <c r="AB30" s="19">
        <v>12.0</v>
      </c>
      <c r="AC30" s="20">
        <f t="shared" si="1"/>
        <v>12</v>
      </c>
      <c r="AD30" s="21">
        <f>SUM(AC30:AC31)</f>
        <v>24</v>
      </c>
      <c r="AE30" s="5"/>
    </row>
    <row r="31">
      <c r="A31" s="22"/>
      <c r="B31" s="23" t="s">
        <v>33</v>
      </c>
      <c r="C31" s="24" t="s">
        <v>39</v>
      </c>
      <c r="D31" s="24" t="s">
        <v>39</v>
      </c>
      <c r="E31" s="24" t="s">
        <v>39</v>
      </c>
      <c r="F31" s="24" t="s">
        <v>39</v>
      </c>
      <c r="G31" s="24" t="s">
        <v>39</v>
      </c>
      <c r="H31" s="24" t="s">
        <v>39</v>
      </c>
      <c r="I31" s="24" t="s">
        <v>39</v>
      </c>
      <c r="J31" s="24" t="s">
        <v>39</v>
      </c>
      <c r="K31" s="24" t="s">
        <v>39</v>
      </c>
      <c r="L31" s="29" t="s">
        <v>39</v>
      </c>
      <c r="M31" s="24"/>
      <c r="N31" s="24"/>
      <c r="O31" s="24" t="s">
        <v>39</v>
      </c>
      <c r="P31" s="24" t="s">
        <v>39</v>
      </c>
      <c r="Q31" s="24" t="s">
        <v>39</v>
      </c>
      <c r="R31" s="24" t="s">
        <v>39</v>
      </c>
      <c r="S31" s="24" t="s">
        <v>39</v>
      </c>
      <c r="T31" s="24" t="s">
        <v>39</v>
      </c>
      <c r="U31" s="24" t="s">
        <v>39</v>
      </c>
      <c r="V31" s="24" t="s">
        <v>39</v>
      </c>
      <c r="W31" s="29" t="s">
        <v>39</v>
      </c>
      <c r="X31" s="29" t="s">
        <v>39</v>
      </c>
      <c r="Y31" s="24" t="s">
        <v>39</v>
      </c>
      <c r="Z31" s="24" t="s">
        <v>39</v>
      </c>
      <c r="AA31" s="24" t="s">
        <v>39</v>
      </c>
      <c r="AB31" s="24">
        <v>12.0</v>
      </c>
      <c r="AC31" s="20">
        <f t="shared" si="1"/>
        <v>12</v>
      </c>
      <c r="AD31" s="25"/>
      <c r="AE31" s="5"/>
    </row>
    <row r="32">
      <c r="A32" s="17">
        <v>45189.0</v>
      </c>
      <c r="B32" s="18" t="s">
        <v>31</v>
      </c>
      <c r="C32" s="19">
        <v>25.0</v>
      </c>
      <c r="D32" s="19" t="s">
        <v>39</v>
      </c>
      <c r="E32" s="19">
        <v>25.0</v>
      </c>
      <c r="F32" s="19" t="s">
        <v>39</v>
      </c>
      <c r="G32" s="19">
        <v>20.0</v>
      </c>
      <c r="H32" s="19" t="s">
        <v>39</v>
      </c>
      <c r="I32" s="19">
        <v>12.0</v>
      </c>
      <c r="J32" s="19">
        <v>24.0</v>
      </c>
      <c r="K32" s="19" t="s">
        <v>39</v>
      </c>
      <c r="L32" s="27">
        <v>24.0</v>
      </c>
      <c r="M32" s="19"/>
      <c r="N32" s="19"/>
      <c r="O32" s="19" t="s">
        <v>39</v>
      </c>
      <c r="P32" s="19" t="s">
        <v>39</v>
      </c>
      <c r="Q32" s="19" t="s">
        <v>39</v>
      </c>
      <c r="R32" s="19">
        <v>12.0</v>
      </c>
      <c r="S32" s="19">
        <v>12.0</v>
      </c>
      <c r="T32" s="19">
        <v>12.0</v>
      </c>
      <c r="U32" s="19" t="s">
        <v>39</v>
      </c>
      <c r="V32" s="19">
        <v>20.0</v>
      </c>
      <c r="W32" s="27">
        <v>12.0</v>
      </c>
      <c r="X32" s="27">
        <v>20.0</v>
      </c>
      <c r="Y32" s="19">
        <v>18.0</v>
      </c>
      <c r="Z32" s="19">
        <v>12.0</v>
      </c>
      <c r="AA32" s="19">
        <v>25.0</v>
      </c>
      <c r="AB32" s="19">
        <v>15.0</v>
      </c>
      <c r="AC32" s="20">
        <f t="shared" si="1"/>
        <v>288</v>
      </c>
      <c r="AD32" s="21">
        <f>SUM(AC32:AC33)</f>
        <v>593</v>
      </c>
      <c r="AE32" s="5"/>
    </row>
    <row r="33">
      <c r="A33" s="22"/>
      <c r="B33" s="23" t="s">
        <v>33</v>
      </c>
      <c r="C33" s="24" t="s">
        <v>39</v>
      </c>
      <c r="D33" s="24" t="s">
        <v>39</v>
      </c>
      <c r="E33" s="24">
        <v>10.0</v>
      </c>
      <c r="F33" s="24" t="s">
        <v>39</v>
      </c>
      <c r="G33" s="24">
        <v>12.0</v>
      </c>
      <c r="H33" s="24" t="s">
        <v>39</v>
      </c>
      <c r="I33" s="24">
        <v>22.0</v>
      </c>
      <c r="J33" s="24" t="s">
        <v>39</v>
      </c>
      <c r="K33" s="24" t="s">
        <v>39</v>
      </c>
      <c r="L33" s="29" t="s">
        <v>39</v>
      </c>
      <c r="M33" s="24"/>
      <c r="N33" s="24"/>
      <c r="O33" s="24">
        <v>28.0</v>
      </c>
      <c r="P33" s="24">
        <v>35.0</v>
      </c>
      <c r="Q33" s="24">
        <v>35.0</v>
      </c>
      <c r="R33" s="24">
        <v>12.0</v>
      </c>
      <c r="S33" s="24">
        <v>23.0</v>
      </c>
      <c r="T33" s="24">
        <v>12.0</v>
      </c>
      <c r="U33" s="24">
        <v>20.0</v>
      </c>
      <c r="V33" s="24">
        <v>15.0</v>
      </c>
      <c r="W33" s="29">
        <v>12.0</v>
      </c>
      <c r="X33" s="29">
        <v>15.0</v>
      </c>
      <c r="Y33" s="24">
        <v>12.0</v>
      </c>
      <c r="Z33" s="24">
        <v>12.0</v>
      </c>
      <c r="AA33" s="24">
        <v>10.0</v>
      </c>
      <c r="AB33" s="24">
        <v>20.0</v>
      </c>
      <c r="AC33" s="20">
        <f t="shared" si="1"/>
        <v>305</v>
      </c>
      <c r="AD33" s="25"/>
      <c r="AE33" s="5"/>
    </row>
    <row r="34">
      <c r="A34" s="17">
        <v>45190.0</v>
      </c>
      <c r="B34" s="18" t="s">
        <v>31</v>
      </c>
      <c r="C34" s="19">
        <v>26.0</v>
      </c>
      <c r="D34" s="19">
        <v>12.0</v>
      </c>
      <c r="E34" s="19">
        <v>25.0</v>
      </c>
      <c r="F34" s="19" t="s">
        <v>39</v>
      </c>
      <c r="G34" s="19" t="s">
        <v>39</v>
      </c>
      <c r="H34" s="19">
        <v>15.0</v>
      </c>
      <c r="I34" s="19">
        <v>12.0</v>
      </c>
      <c r="J34" s="19">
        <v>24.0</v>
      </c>
      <c r="K34" s="19" t="s">
        <v>39</v>
      </c>
      <c r="L34" s="27">
        <v>24.0</v>
      </c>
      <c r="M34" s="19"/>
      <c r="N34" s="19"/>
      <c r="O34" s="19" t="s">
        <v>39</v>
      </c>
      <c r="P34" s="19">
        <v>12.0</v>
      </c>
      <c r="Q34" s="19">
        <v>35.0</v>
      </c>
      <c r="R34" s="19">
        <v>12.0</v>
      </c>
      <c r="S34" s="19">
        <v>15.0</v>
      </c>
      <c r="T34" s="19">
        <v>12.0</v>
      </c>
      <c r="U34" s="19">
        <v>22.0</v>
      </c>
      <c r="V34" s="19">
        <v>20.0</v>
      </c>
      <c r="W34" s="27">
        <v>30.0</v>
      </c>
      <c r="X34" s="27">
        <v>15.0</v>
      </c>
      <c r="Y34" s="19">
        <v>30.0</v>
      </c>
      <c r="Z34" s="19">
        <v>7.0</v>
      </c>
      <c r="AA34" s="19">
        <v>25.0</v>
      </c>
      <c r="AB34" s="19">
        <v>15.0</v>
      </c>
      <c r="AC34" s="20">
        <f t="shared" si="1"/>
        <v>388</v>
      </c>
      <c r="AD34" s="21">
        <f>SUM(AC34:AC35)</f>
        <v>649</v>
      </c>
      <c r="AE34" s="5"/>
    </row>
    <row r="35">
      <c r="A35" s="22"/>
      <c r="B35" s="23" t="s">
        <v>33</v>
      </c>
      <c r="C35" s="24" t="s">
        <v>39</v>
      </c>
      <c r="D35" s="24">
        <v>12.0</v>
      </c>
      <c r="E35" s="24">
        <v>10.0</v>
      </c>
      <c r="F35" s="24" t="s">
        <v>39</v>
      </c>
      <c r="G35" s="24">
        <v>12.0</v>
      </c>
      <c r="H35" s="24">
        <v>12.0</v>
      </c>
      <c r="I35" s="24">
        <v>22.0</v>
      </c>
      <c r="J35" s="24" t="s">
        <v>39</v>
      </c>
      <c r="K35" s="24" t="s">
        <v>39</v>
      </c>
      <c r="L35" s="29" t="s">
        <v>39</v>
      </c>
      <c r="M35" s="24"/>
      <c r="N35" s="24"/>
      <c r="O35" s="24">
        <v>28.0</v>
      </c>
      <c r="P35" s="24">
        <v>22.0</v>
      </c>
      <c r="Q35" s="24" t="s">
        <v>39</v>
      </c>
      <c r="R35" s="24">
        <v>12.0</v>
      </c>
      <c r="S35" s="24">
        <v>20.0</v>
      </c>
      <c r="T35" s="24">
        <v>12.0</v>
      </c>
      <c r="U35" s="24">
        <v>12.0</v>
      </c>
      <c r="V35" s="24">
        <v>15.0</v>
      </c>
      <c r="W35" s="29">
        <v>5.0</v>
      </c>
      <c r="X35" s="29">
        <v>20.0</v>
      </c>
      <c r="Y35" s="24">
        <v>5.0</v>
      </c>
      <c r="Z35" s="24">
        <v>12.0</v>
      </c>
      <c r="AA35" s="24">
        <v>10.0</v>
      </c>
      <c r="AB35" s="24">
        <v>20.0</v>
      </c>
      <c r="AC35" s="20">
        <f t="shared" si="1"/>
        <v>261</v>
      </c>
      <c r="AD35" s="25"/>
      <c r="AE35" s="5"/>
    </row>
    <row r="36">
      <c r="A36" s="17">
        <v>45191.0</v>
      </c>
      <c r="B36" s="18" t="s">
        <v>31</v>
      </c>
      <c r="C36" s="19">
        <v>27.0</v>
      </c>
      <c r="D36" s="19">
        <v>12.0</v>
      </c>
      <c r="E36" s="19">
        <v>25.0</v>
      </c>
      <c r="F36" s="19" t="s">
        <v>39</v>
      </c>
      <c r="G36" s="19">
        <v>12.0</v>
      </c>
      <c r="H36" s="19">
        <v>12.0</v>
      </c>
      <c r="I36" s="19">
        <v>12.0</v>
      </c>
      <c r="J36" s="19">
        <v>12.0</v>
      </c>
      <c r="K36" s="19" t="s">
        <v>39</v>
      </c>
      <c r="L36" s="27" t="s">
        <v>39</v>
      </c>
      <c r="M36" s="19"/>
      <c r="N36" s="19"/>
      <c r="O36" s="19" t="s">
        <v>39</v>
      </c>
      <c r="P36" s="19">
        <v>35.0</v>
      </c>
      <c r="Q36" s="19">
        <v>35.0</v>
      </c>
      <c r="R36" s="19">
        <v>12.0</v>
      </c>
      <c r="S36" s="19">
        <v>15.0</v>
      </c>
      <c r="T36" s="19">
        <v>12.0</v>
      </c>
      <c r="U36" s="19">
        <v>12.0</v>
      </c>
      <c r="V36" s="19">
        <v>15.0</v>
      </c>
      <c r="W36" s="27">
        <v>12.0</v>
      </c>
      <c r="X36" s="27">
        <v>30.0</v>
      </c>
      <c r="Y36" s="19">
        <v>12.0</v>
      </c>
      <c r="Z36" s="19" t="s">
        <v>39</v>
      </c>
      <c r="AA36" s="19">
        <v>15.0</v>
      </c>
      <c r="AB36" s="19">
        <v>15.0</v>
      </c>
      <c r="AC36" s="20">
        <f t="shared" si="1"/>
        <v>332</v>
      </c>
      <c r="AD36" s="21">
        <f>SUM(AC36:AC37)</f>
        <v>608</v>
      </c>
      <c r="AE36" s="5"/>
    </row>
    <row r="37">
      <c r="A37" s="22"/>
      <c r="B37" s="23" t="s">
        <v>33</v>
      </c>
      <c r="C37" s="24" t="s">
        <v>39</v>
      </c>
      <c r="D37" s="24">
        <v>12.0</v>
      </c>
      <c r="E37" s="24">
        <v>10.0</v>
      </c>
      <c r="F37" s="24" t="s">
        <v>39</v>
      </c>
      <c r="G37" s="24">
        <v>10.0</v>
      </c>
      <c r="H37" s="24">
        <v>12.0</v>
      </c>
      <c r="I37" s="24">
        <v>22.0</v>
      </c>
      <c r="J37" s="24">
        <v>12.0</v>
      </c>
      <c r="K37" s="24" t="s">
        <v>39</v>
      </c>
      <c r="L37" s="29" t="s">
        <v>39</v>
      </c>
      <c r="M37" s="24"/>
      <c r="N37" s="24"/>
      <c r="O37" s="24">
        <v>28.0</v>
      </c>
      <c r="P37" s="24" t="s">
        <v>39</v>
      </c>
      <c r="Q37" s="24" t="s">
        <v>39</v>
      </c>
      <c r="R37" s="24">
        <v>12.0</v>
      </c>
      <c r="S37" s="24">
        <v>20.0</v>
      </c>
      <c r="T37" s="24">
        <v>22.0</v>
      </c>
      <c r="U37" s="24">
        <v>22.0</v>
      </c>
      <c r="V37" s="24">
        <v>20.0</v>
      </c>
      <c r="W37" s="29">
        <v>22.0</v>
      </c>
      <c r="X37" s="29">
        <v>5.0</v>
      </c>
      <c r="Y37" s="24">
        <v>12.0</v>
      </c>
      <c r="Z37" s="24" t="s">
        <v>39</v>
      </c>
      <c r="AA37" s="24">
        <v>20.0</v>
      </c>
      <c r="AB37" s="24">
        <v>15.0</v>
      </c>
      <c r="AC37" s="20">
        <f t="shared" si="1"/>
        <v>276</v>
      </c>
      <c r="AD37" s="25"/>
      <c r="AE37" s="5"/>
    </row>
    <row r="38">
      <c r="A38" s="17">
        <v>45194.0</v>
      </c>
      <c r="B38" s="18" t="s">
        <v>31</v>
      </c>
      <c r="C38" s="19">
        <v>28.0</v>
      </c>
      <c r="D38" s="19">
        <v>12.0</v>
      </c>
      <c r="E38" s="19">
        <v>12.0</v>
      </c>
      <c r="F38" s="19">
        <v>22.0</v>
      </c>
      <c r="G38" s="19">
        <v>12.0</v>
      </c>
      <c r="H38" s="19">
        <v>12.0</v>
      </c>
      <c r="I38" s="19">
        <v>12.0</v>
      </c>
      <c r="J38" s="19">
        <v>12.0</v>
      </c>
      <c r="K38" s="19" t="s">
        <v>39</v>
      </c>
      <c r="L38" s="27" t="s">
        <v>39</v>
      </c>
      <c r="M38" s="19"/>
      <c r="N38" s="19"/>
      <c r="O38" s="19" t="s">
        <v>39</v>
      </c>
      <c r="P38" s="19">
        <v>35.0</v>
      </c>
      <c r="Q38" s="19">
        <v>35.0</v>
      </c>
      <c r="R38" s="19">
        <v>12.0</v>
      </c>
      <c r="S38" s="19">
        <v>20.0</v>
      </c>
      <c r="T38" s="19">
        <v>12.0</v>
      </c>
      <c r="U38" s="19">
        <v>22.0</v>
      </c>
      <c r="V38" s="19">
        <v>15.0</v>
      </c>
      <c r="W38" s="27">
        <v>12.0</v>
      </c>
      <c r="X38" s="27">
        <v>15.0</v>
      </c>
      <c r="Y38" s="19">
        <v>21.0</v>
      </c>
      <c r="Z38" s="19" t="s">
        <v>39</v>
      </c>
      <c r="AA38" s="19">
        <v>15.0</v>
      </c>
      <c r="AB38" s="19">
        <v>12.0</v>
      </c>
      <c r="AC38" s="20">
        <f t="shared" si="1"/>
        <v>348</v>
      </c>
      <c r="AD38" s="21">
        <f>SUM(AC38:AC39)</f>
        <v>653</v>
      </c>
      <c r="AE38" s="5"/>
    </row>
    <row r="39">
      <c r="A39" s="22"/>
      <c r="B39" s="23" t="s">
        <v>33</v>
      </c>
      <c r="C39" s="24" t="s">
        <v>39</v>
      </c>
      <c r="D39" s="24">
        <v>12.0</v>
      </c>
      <c r="E39" s="24">
        <v>12.0</v>
      </c>
      <c r="F39" s="24" t="s">
        <v>39</v>
      </c>
      <c r="G39" s="24">
        <v>12.0</v>
      </c>
      <c r="H39" s="24">
        <v>15.0</v>
      </c>
      <c r="I39" s="24">
        <v>22.0</v>
      </c>
      <c r="J39" s="24">
        <v>12.0</v>
      </c>
      <c r="K39" s="24" t="s">
        <v>39</v>
      </c>
      <c r="L39" s="29" t="s">
        <v>39</v>
      </c>
      <c r="M39" s="24"/>
      <c r="N39" s="24"/>
      <c r="O39" s="24">
        <v>35.0</v>
      </c>
      <c r="P39" s="24" t="s">
        <v>39</v>
      </c>
      <c r="Q39" s="24" t="s">
        <v>39</v>
      </c>
      <c r="R39" s="24">
        <v>12.0</v>
      </c>
      <c r="S39" s="24">
        <v>15.0</v>
      </c>
      <c r="T39" s="24">
        <v>22.0</v>
      </c>
      <c r="U39" s="24">
        <v>12.0</v>
      </c>
      <c r="V39" s="24">
        <v>20.0</v>
      </c>
      <c r="W39" s="29">
        <v>22.0</v>
      </c>
      <c r="X39" s="29">
        <v>20.0</v>
      </c>
      <c r="Y39" s="24">
        <v>30.0</v>
      </c>
      <c r="Z39" s="24" t="s">
        <v>39</v>
      </c>
      <c r="AA39" s="24">
        <v>20.0</v>
      </c>
      <c r="AB39" s="24">
        <v>12.0</v>
      </c>
      <c r="AC39" s="20">
        <f t="shared" si="1"/>
        <v>305</v>
      </c>
      <c r="AD39" s="25"/>
      <c r="AE39" s="5"/>
    </row>
    <row r="40">
      <c r="A40" s="17">
        <v>45195.0</v>
      </c>
      <c r="B40" s="18" t="s">
        <v>31</v>
      </c>
      <c r="C40" s="19">
        <v>29.0</v>
      </c>
      <c r="D40" s="19">
        <v>12.0</v>
      </c>
      <c r="E40" s="19">
        <v>12.0</v>
      </c>
      <c r="F40" s="19" t="s">
        <v>39</v>
      </c>
      <c r="G40" s="19">
        <v>12.0</v>
      </c>
      <c r="H40" s="19">
        <v>12.0</v>
      </c>
      <c r="I40" s="19">
        <v>12.0</v>
      </c>
      <c r="J40" s="19">
        <v>12.0</v>
      </c>
      <c r="K40" s="19" t="s">
        <v>39</v>
      </c>
      <c r="L40" s="27" t="s">
        <v>39</v>
      </c>
      <c r="M40" s="19"/>
      <c r="N40" s="19"/>
      <c r="O40" s="19" t="s">
        <v>39</v>
      </c>
      <c r="P40" s="19">
        <v>35.0</v>
      </c>
      <c r="Q40" s="19">
        <v>35.0</v>
      </c>
      <c r="R40" s="19">
        <v>12.0</v>
      </c>
      <c r="S40" s="19">
        <v>22.0</v>
      </c>
      <c r="T40" s="19">
        <v>22.0</v>
      </c>
      <c r="U40" s="19">
        <v>22.0</v>
      </c>
      <c r="V40" s="19">
        <v>15.0</v>
      </c>
      <c r="W40" s="27">
        <v>22.0</v>
      </c>
      <c r="X40" s="27">
        <v>15.0</v>
      </c>
      <c r="Y40" s="19">
        <v>15.0</v>
      </c>
      <c r="Z40" s="19" t="s">
        <v>39</v>
      </c>
      <c r="AA40" s="19">
        <v>15.0</v>
      </c>
      <c r="AB40" s="19">
        <v>15.0</v>
      </c>
      <c r="AC40" s="20">
        <f t="shared" si="1"/>
        <v>346</v>
      </c>
      <c r="AD40" s="21">
        <f>SUM(AC40:AC41)</f>
        <v>657</v>
      </c>
      <c r="AE40" s="5"/>
    </row>
    <row r="41">
      <c r="A41" s="22"/>
      <c r="B41" s="23" t="s">
        <v>33</v>
      </c>
      <c r="C41" s="24" t="s">
        <v>39</v>
      </c>
      <c r="D41" s="24">
        <v>12.0</v>
      </c>
      <c r="E41" s="24">
        <v>23.0</v>
      </c>
      <c r="F41" s="24" t="s">
        <v>39</v>
      </c>
      <c r="G41" s="24">
        <v>12.0</v>
      </c>
      <c r="H41" s="24">
        <v>12.0</v>
      </c>
      <c r="I41" s="24">
        <v>12.0</v>
      </c>
      <c r="J41" s="24">
        <v>12.0</v>
      </c>
      <c r="K41" s="24" t="s">
        <v>39</v>
      </c>
      <c r="L41" s="29">
        <v>12.0</v>
      </c>
      <c r="M41" s="24"/>
      <c r="N41" s="24"/>
      <c r="O41" s="24">
        <v>35.0</v>
      </c>
      <c r="P41" s="24" t="s">
        <v>39</v>
      </c>
      <c r="Q41" s="24" t="s">
        <v>39</v>
      </c>
      <c r="R41" s="24">
        <v>12.0</v>
      </c>
      <c r="S41" s="24">
        <v>13.0</v>
      </c>
      <c r="T41" s="24" t="s">
        <v>39</v>
      </c>
      <c r="U41" s="24">
        <v>12.0</v>
      </c>
      <c r="V41" s="24">
        <v>20.0</v>
      </c>
      <c r="W41" s="29">
        <v>12.0</v>
      </c>
      <c r="X41" s="29">
        <v>20.0</v>
      </c>
      <c r="Y41" s="24">
        <v>20.0</v>
      </c>
      <c r="Z41" s="24">
        <v>32.0</v>
      </c>
      <c r="AA41" s="24">
        <v>20.0</v>
      </c>
      <c r="AB41" s="24">
        <v>20.0</v>
      </c>
      <c r="AC41" s="20">
        <f t="shared" si="1"/>
        <v>311</v>
      </c>
      <c r="AD41" s="25"/>
      <c r="AE41" s="5"/>
    </row>
    <row r="42">
      <c r="A42" s="17">
        <v>45196.0</v>
      </c>
      <c r="B42" s="18" t="s">
        <v>31</v>
      </c>
      <c r="C42" s="19">
        <v>30.0</v>
      </c>
      <c r="D42" s="19">
        <v>12.0</v>
      </c>
      <c r="E42" s="19">
        <v>27.0</v>
      </c>
      <c r="F42" s="19" t="s">
        <v>39</v>
      </c>
      <c r="G42" s="19">
        <v>12.0</v>
      </c>
      <c r="H42" s="19">
        <v>12.0</v>
      </c>
      <c r="I42" s="19">
        <v>22.0</v>
      </c>
      <c r="J42" s="19">
        <v>12.0</v>
      </c>
      <c r="K42" s="19" t="s">
        <v>39</v>
      </c>
      <c r="L42" s="27">
        <v>12.0</v>
      </c>
      <c r="M42" s="19"/>
      <c r="N42" s="19"/>
      <c r="O42" s="19" t="s">
        <v>39</v>
      </c>
      <c r="P42" s="19">
        <v>35.0</v>
      </c>
      <c r="Q42" s="19">
        <v>35.0</v>
      </c>
      <c r="R42" s="19">
        <v>12.0</v>
      </c>
      <c r="S42" s="19">
        <v>22.0</v>
      </c>
      <c r="T42" s="19" t="s">
        <v>39</v>
      </c>
      <c r="U42" s="19">
        <v>22.0</v>
      </c>
      <c r="V42" s="19">
        <v>10.0</v>
      </c>
      <c r="W42" s="27">
        <v>22.0</v>
      </c>
      <c r="X42" s="27">
        <v>30.0</v>
      </c>
      <c r="Y42" s="19">
        <v>12.0</v>
      </c>
      <c r="Z42" s="19" t="s">
        <v>39</v>
      </c>
      <c r="AA42" s="19">
        <v>20.0</v>
      </c>
      <c r="AB42" s="19">
        <v>20.0</v>
      </c>
      <c r="AC42" s="20">
        <f t="shared" si="1"/>
        <v>379</v>
      </c>
      <c r="AD42" s="21">
        <f>SUM(AC42:AC43)</f>
        <v>613</v>
      </c>
      <c r="AE42" s="5"/>
    </row>
    <row r="43">
      <c r="A43" s="22"/>
      <c r="B43" s="23" t="s">
        <v>33</v>
      </c>
      <c r="C43" s="24" t="s">
        <v>39</v>
      </c>
      <c r="D43" s="24">
        <v>12.0</v>
      </c>
      <c r="E43" s="24">
        <v>12.0</v>
      </c>
      <c r="F43" s="24" t="s">
        <v>39</v>
      </c>
      <c r="G43" s="24">
        <v>12.0</v>
      </c>
      <c r="H43" s="24">
        <v>12.0</v>
      </c>
      <c r="I43" s="24">
        <v>12.0</v>
      </c>
      <c r="J43" s="24">
        <v>12.0</v>
      </c>
      <c r="K43" s="24" t="s">
        <v>39</v>
      </c>
      <c r="L43" s="29">
        <v>12.0</v>
      </c>
      <c r="M43" s="24"/>
      <c r="N43" s="24"/>
      <c r="O43" s="24">
        <v>20.0</v>
      </c>
      <c r="P43" s="24" t="s">
        <v>39</v>
      </c>
      <c r="Q43" s="24" t="s">
        <v>39</v>
      </c>
      <c r="R43" s="24">
        <v>12.0</v>
      </c>
      <c r="S43" s="24">
        <v>13.0</v>
      </c>
      <c r="T43" s="24" t="s">
        <v>39</v>
      </c>
      <c r="U43" s="24" t="s">
        <v>39</v>
      </c>
      <c r="V43" s="24">
        <v>20.0</v>
      </c>
      <c r="W43" s="29">
        <v>12.0</v>
      </c>
      <c r="X43" s="29">
        <v>5.0</v>
      </c>
      <c r="Y43" s="24">
        <v>12.0</v>
      </c>
      <c r="Z43" s="24">
        <v>26.0</v>
      </c>
      <c r="AA43" s="24">
        <v>15.0</v>
      </c>
      <c r="AB43" s="24">
        <v>15.0</v>
      </c>
      <c r="AC43" s="20">
        <f t="shared" si="1"/>
        <v>234</v>
      </c>
      <c r="AD43" s="25"/>
      <c r="AE43" s="5"/>
    </row>
    <row r="44">
      <c r="A44" s="17">
        <v>45197.0</v>
      </c>
      <c r="B44" s="18" t="s">
        <v>31</v>
      </c>
      <c r="C44" s="19">
        <v>31.0</v>
      </c>
      <c r="D44" s="19">
        <v>14.0</v>
      </c>
      <c r="E44" s="19">
        <v>20.0</v>
      </c>
      <c r="F44" s="19">
        <v>12.0</v>
      </c>
      <c r="G44" s="19">
        <v>12.0</v>
      </c>
      <c r="H44" s="19">
        <v>12.0</v>
      </c>
      <c r="I44" s="19">
        <v>12.0</v>
      </c>
      <c r="J44" s="19">
        <v>12.0</v>
      </c>
      <c r="K44" s="19" t="s">
        <v>39</v>
      </c>
      <c r="L44" s="27">
        <v>12.0</v>
      </c>
      <c r="M44" s="19"/>
      <c r="N44" s="19">
        <v>24.0</v>
      </c>
      <c r="O44" s="19" t="s">
        <v>39</v>
      </c>
      <c r="P44" s="19">
        <v>35.0</v>
      </c>
      <c r="Q44" s="19">
        <v>35.0</v>
      </c>
      <c r="R44" s="19" t="s">
        <v>39</v>
      </c>
      <c r="S44" s="19">
        <v>22.0</v>
      </c>
      <c r="T44" s="19" t="s">
        <v>39</v>
      </c>
      <c r="U44" s="19">
        <v>22.0</v>
      </c>
      <c r="V44" s="19">
        <v>20.0</v>
      </c>
      <c r="W44" s="27">
        <v>22.0</v>
      </c>
      <c r="X44" s="27">
        <v>20.0</v>
      </c>
      <c r="Y44" s="19">
        <v>12.0</v>
      </c>
      <c r="Z44" s="19">
        <v>20.0</v>
      </c>
      <c r="AA44" s="19">
        <v>20.0</v>
      </c>
      <c r="AB44" s="19">
        <v>20.0</v>
      </c>
      <c r="AC44" s="20">
        <f t="shared" si="1"/>
        <v>409</v>
      </c>
      <c r="AD44" s="21">
        <f>SUM(AC44:AC45)</f>
        <v>638</v>
      </c>
      <c r="AE44" s="5"/>
    </row>
    <row r="45">
      <c r="A45" s="22"/>
      <c r="B45" s="23" t="s">
        <v>33</v>
      </c>
      <c r="C45" s="24" t="s">
        <v>39</v>
      </c>
      <c r="D45" s="24">
        <v>14.0</v>
      </c>
      <c r="E45" s="24">
        <v>12.0</v>
      </c>
      <c r="F45" s="24">
        <v>12.0</v>
      </c>
      <c r="G45" s="24">
        <v>12.0</v>
      </c>
      <c r="H45" s="24">
        <v>12.0</v>
      </c>
      <c r="I45" s="24">
        <v>12.0</v>
      </c>
      <c r="J45" s="24">
        <v>12.0</v>
      </c>
      <c r="K45" s="24" t="s">
        <v>39</v>
      </c>
      <c r="L45" s="29">
        <v>12.0</v>
      </c>
      <c r="M45" s="24"/>
      <c r="N45" s="24"/>
      <c r="O45" s="24">
        <v>20.0</v>
      </c>
      <c r="P45" s="24" t="s">
        <v>39</v>
      </c>
      <c r="Q45" s="24" t="s">
        <v>39</v>
      </c>
      <c r="R45" s="24" t="s">
        <v>39</v>
      </c>
      <c r="S45" s="24">
        <v>12.0</v>
      </c>
      <c r="T45" s="24" t="s">
        <v>39</v>
      </c>
      <c r="U45" s="24" t="s">
        <v>39</v>
      </c>
      <c r="V45" s="24">
        <v>15.0</v>
      </c>
      <c r="W45" s="29">
        <v>12.0</v>
      </c>
      <c r="X45" s="29">
        <v>15.0</v>
      </c>
      <c r="Y45" s="24">
        <v>12.0</v>
      </c>
      <c r="Z45" s="24">
        <v>15.0</v>
      </c>
      <c r="AA45" s="24">
        <v>15.0</v>
      </c>
      <c r="AB45" s="24">
        <v>15.0</v>
      </c>
      <c r="AC45" s="20">
        <f t="shared" si="1"/>
        <v>229</v>
      </c>
      <c r="AD45" s="25"/>
      <c r="AE45" s="5"/>
    </row>
    <row r="46">
      <c r="A46" s="17">
        <v>45198.0</v>
      </c>
      <c r="B46" s="18" t="s">
        <v>31</v>
      </c>
      <c r="C46" s="19" t="s">
        <v>39</v>
      </c>
      <c r="D46" s="19">
        <v>14.0</v>
      </c>
      <c r="E46" s="19">
        <v>20.0</v>
      </c>
      <c r="F46" s="19">
        <v>2.0</v>
      </c>
      <c r="G46" s="19">
        <v>12.0</v>
      </c>
      <c r="H46" s="19">
        <v>12.0</v>
      </c>
      <c r="I46" s="19">
        <v>12.0</v>
      </c>
      <c r="J46" s="19">
        <v>12.0</v>
      </c>
      <c r="K46" s="19" t="s">
        <v>39</v>
      </c>
      <c r="L46" s="27">
        <v>12.0</v>
      </c>
      <c r="M46" s="19"/>
      <c r="N46" s="19">
        <v>24.0</v>
      </c>
      <c r="O46" s="19" t="s">
        <v>39</v>
      </c>
      <c r="P46" s="19">
        <v>35.0</v>
      </c>
      <c r="Q46" s="19" t="s">
        <v>39</v>
      </c>
      <c r="R46" s="19" t="s">
        <v>39</v>
      </c>
      <c r="S46" s="19">
        <v>12.0</v>
      </c>
      <c r="T46" s="19" t="s">
        <v>39</v>
      </c>
      <c r="U46" s="19">
        <v>20.0</v>
      </c>
      <c r="V46" s="19">
        <v>20.0</v>
      </c>
      <c r="W46" s="27">
        <v>12.0</v>
      </c>
      <c r="X46" s="27">
        <v>35.0</v>
      </c>
      <c r="Y46" s="19">
        <v>12.0</v>
      </c>
      <c r="Z46" s="19">
        <v>20.0</v>
      </c>
      <c r="AA46" s="19">
        <v>20.0</v>
      </c>
      <c r="AB46" s="19" t="s">
        <v>39</v>
      </c>
      <c r="AC46" s="20">
        <f t="shared" si="1"/>
        <v>306</v>
      </c>
      <c r="AD46" s="21">
        <f>SUM(AC46:AC47)</f>
        <v>566</v>
      </c>
      <c r="AE46" s="5"/>
    </row>
    <row r="47">
      <c r="A47" s="22"/>
      <c r="B47" s="23" t="s">
        <v>33</v>
      </c>
      <c r="C47" s="24" t="s">
        <v>39</v>
      </c>
      <c r="D47" s="24">
        <v>14.0</v>
      </c>
      <c r="E47" s="24">
        <v>12.0</v>
      </c>
      <c r="F47" s="24">
        <v>12.0</v>
      </c>
      <c r="G47" s="24">
        <v>25.0</v>
      </c>
      <c r="H47" s="24">
        <v>12.0</v>
      </c>
      <c r="I47" s="24">
        <v>12.0</v>
      </c>
      <c r="J47" s="24">
        <v>12.0</v>
      </c>
      <c r="K47" s="24" t="s">
        <v>39</v>
      </c>
      <c r="L47" s="29">
        <v>12.0</v>
      </c>
      <c r="M47" s="24"/>
      <c r="N47" s="24">
        <v>42.0</v>
      </c>
      <c r="O47" s="24">
        <v>20.0</v>
      </c>
      <c r="P47" s="24" t="s">
        <v>39</v>
      </c>
      <c r="Q47" s="24" t="s">
        <v>39</v>
      </c>
      <c r="R47" s="24" t="s">
        <v>39</v>
      </c>
      <c r="S47" s="24">
        <v>12.0</v>
      </c>
      <c r="T47" s="24" t="s">
        <v>39</v>
      </c>
      <c r="U47" s="24" t="s">
        <v>39</v>
      </c>
      <c r="V47" s="24">
        <v>15.0</v>
      </c>
      <c r="W47" s="29">
        <v>18.0</v>
      </c>
      <c r="X47" s="29" t="s">
        <v>39</v>
      </c>
      <c r="Y47" s="24">
        <v>12.0</v>
      </c>
      <c r="Z47" s="24">
        <v>15.0</v>
      </c>
      <c r="AA47" s="24">
        <v>15.0</v>
      </c>
      <c r="AB47" s="24" t="s">
        <v>39</v>
      </c>
      <c r="AC47" s="20">
        <f t="shared" si="1"/>
        <v>260</v>
      </c>
      <c r="AD47" s="25"/>
      <c r="AE47" s="5"/>
    </row>
    <row r="48">
      <c r="A48" s="17">
        <v>45199.0</v>
      </c>
      <c r="B48" s="18" t="s">
        <v>31</v>
      </c>
      <c r="C48" s="19" t="s">
        <v>39</v>
      </c>
      <c r="D48" s="19">
        <v>22.0</v>
      </c>
      <c r="E48" s="19">
        <v>12.0</v>
      </c>
      <c r="F48" s="19"/>
      <c r="G48" s="19" t="s">
        <v>39</v>
      </c>
      <c r="H48" s="19">
        <v>12.0</v>
      </c>
      <c r="I48" s="19">
        <v>12.0</v>
      </c>
      <c r="J48" s="19">
        <v>25.0</v>
      </c>
      <c r="K48" s="19" t="s">
        <v>39</v>
      </c>
      <c r="L48" s="27">
        <v>25.0</v>
      </c>
      <c r="M48" s="19"/>
      <c r="N48" s="19">
        <v>24.0</v>
      </c>
      <c r="O48" s="19"/>
      <c r="P48" s="19"/>
      <c r="Q48" s="19"/>
      <c r="R48" s="19"/>
      <c r="S48" s="19">
        <v>22.0</v>
      </c>
      <c r="T48" s="19" t="s">
        <v>39</v>
      </c>
      <c r="U48" s="19" t="s">
        <v>39</v>
      </c>
      <c r="V48" s="19"/>
      <c r="W48" s="27" t="s">
        <v>39</v>
      </c>
      <c r="X48" s="27"/>
      <c r="Y48" s="19"/>
      <c r="Z48" s="19"/>
      <c r="AA48" s="19"/>
      <c r="AB48" s="19"/>
      <c r="AC48" s="20">
        <f t="shared" si="1"/>
        <v>154</v>
      </c>
      <c r="AD48" s="21">
        <f>SUM(AC48:AC49)</f>
        <v>234</v>
      </c>
      <c r="AE48" s="5"/>
    </row>
    <row r="49">
      <c r="A49" s="22"/>
      <c r="B49" s="23" t="s">
        <v>33</v>
      </c>
      <c r="C49" s="46" t="s">
        <v>39</v>
      </c>
      <c r="D49" s="46">
        <v>12.0</v>
      </c>
      <c r="E49" s="46">
        <v>12.0</v>
      </c>
      <c r="F49" s="46"/>
      <c r="G49" s="46" t="s">
        <v>39</v>
      </c>
      <c r="H49" s="46">
        <v>12.0</v>
      </c>
      <c r="I49" s="46">
        <v>12.0</v>
      </c>
      <c r="J49" s="46">
        <v>10.0</v>
      </c>
      <c r="K49" s="46" t="s">
        <v>39</v>
      </c>
      <c r="L49" s="50">
        <v>10.0</v>
      </c>
      <c r="M49" s="46"/>
      <c r="N49" s="46"/>
      <c r="O49" s="46"/>
      <c r="P49" s="46"/>
      <c r="Q49" s="46"/>
      <c r="R49" s="46"/>
      <c r="S49" s="46">
        <v>12.0</v>
      </c>
      <c r="T49" s="46" t="s">
        <v>39</v>
      </c>
      <c r="U49" s="46" t="s">
        <v>39</v>
      </c>
      <c r="V49" s="46"/>
      <c r="W49" s="50" t="s">
        <v>39</v>
      </c>
      <c r="X49" s="50"/>
      <c r="Y49" s="46"/>
      <c r="Z49" s="46"/>
      <c r="AA49" s="46"/>
      <c r="AB49" s="46"/>
      <c r="AC49" s="30">
        <f t="shared" si="1"/>
        <v>80</v>
      </c>
      <c r="AD49" s="25"/>
      <c r="AE49" s="5"/>
    </row>
    <row r="50">
      <c r="A50" s="38" t="s">
        <v>29</v>
      </c>
      <c r="B50" s="39"/>
      <c r="C50" s="47">
        <f t="shared" ref="C50:AB50" si="2">SUM(C6:C49)</f>
        <v>492</v>
      </c>
      <c r="D50" s="47">
        <f t="shared" si="2"/>
        <v>502</v>
      </c>
      <c r="E50" s="47">
        <f t="shared" si="2"/>
        <v>610</v>
      </c>
      <c r="F50" s="47">
        <f t="shared" si="2"/>
        <v>87</v>
      </c>
      <c r="G50" s="47">
        <f t="shared" si="2"/>
        <v>476</v>
      </c>
      <c r="H50" s="47">
        <f t="shared" si="2"/>
        <v>449</v>
      </c>
      <c r="I50" s="47">
        <f t="shared" si="2"/>
        <v>659</v>
      </c>
      <c r="J50" s="47">
        <f t="shared" si="2"/>
        <v>431</v>
      </c>
      <c r="K50" s="47">
        <f t="shared" si="2"/>
        <v>145</v>
      </c>
      <c r="L50" s="47">
        <f t="shared" si="2"/>
        <v>267</v>
      </c>
      <c r="M50" s="47">
        <f t="shared" si="2"/>
        <v>0</v>
      </c>
      <c r="N50" s="47">
        <f t="shared" si="2"/>
        <v>321</v>
      </c>
      <c r="O50" s="47">
        <f t="shared" si="2"/>
        <v>528</v>
      </c>
      <c r="P50" s="47">
        <f t="shared" si="2"/>
        <v>643</v>
      </c>
      <c r="Q50" s="47">
        <f t="shared" si="2"/>
        <v>630</v>
      </c>
      <c r="R50" s="47">
        <f t="shared" si="2"/>
        <v>336</v>
      </c>
      <c r="S50" s="47">
        <f t="shared" si="2"/>
        <v>615</v>
      </c>
      <c r="T50" s="47">
        <f t="shared" si="2"/>
        <v>441</v>
      </c>
      <c r="U50" s="47">
        <f t="shared" si="2"/>
        <v>361</v>
      </c>
      <c r="V50" s="47">
        <f t="shared" si="2"/>
        <v>608</v>
      </c>
      <c r="W50" s="47">
        <f t="shared" si="2"/>
        <v>606</v>
      </c>
      <c r="X50" s="47">
        <f t="shared" si="2"/>
        <v>665</v>
      </c>
      <c r="Y50" s="47">
        <f t="shared" si="2"/>
        <v>604</v>
      </c>
      <c r="Z50" s="47">
        <f t="shared" si="2"/>
        <v>386</v>
      </c>
      <c r="AA50" s="47">
        <f t="shared" si="2"/>
        <v>638</v>
      </c>
      <c r="AB50" s="47">
        <f t="shared" si="2"/>
        <v>592</v>
      </c>
      <c r="AC50" s="47">
        <f t="shared" ref="AC50:AD50" si="3">SUM(AC2:AC49)</f>
        <v>12092</v>
      </c>
      <c r="AD50" s="51">
        <f t="shared" si="3"/>
        <v>12092</v>
      </c>
      <c r="AE50" s="5"/>
    </row>
    <row r="51">
      <c r="A51" s="5"/>
      <c r="B51" s="5"/>
      <c r="C51" s="5"/>
      <c r="D51" s="5"/>
      <c r="E51" s="5"/>
      <c r="F51" s="5"/>
      <c r="G51" s="4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5"/>
      <c r="B52" s="5"/>
      <c r="C52" s="5"/>
      <c r="D52" s="5"/>
      <c r="E52" s="5"/>
      <c r="F52" s="5"/>
      <c r="G52" s="4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5"/>
      <c r="B53" s="5"/>
      <c r="C53" s="5"/>
      <c r="D53" s="5"/>
      <c r="E53" s="5"/>
      <c r="F53" s="5"/>
      <c r="G53" s="4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 t="s">
        <v>35</v>
      </c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5"/>
      <c r="B54" s="5"/>
      <c r="C54" s="5"/>
      <c r="D54" s="5"/>
      <c r="E54" s="5"/>
      <c r="F54" s="5"/>
      <c r="G54" s="4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 t="s">
        <v>36</v>
      </c>
      <c r="Q55" s="5"/>
      <c r="R55" s="5"/>
      <c r="S55" s="6"/>
      <c r="T55" s="6" t="s">
        <v>37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6" t="s">
        <v>38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 t="s">
        <v>37</v>
      </c>
      <c r="R60" s="6" t="s">
        <v>37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 t="s">
        <v>39</v>
      </c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</sheetData>
  <mergeCells count="45">
    <mergeCell ref="A6:A7"/>
    <mergeCell ref="AD6:AD7"/>
    <mergeCell ref="A8:A9"/>
    <mergeCell ref="AD8:AD9"/>
    <mergeCell ref="A10:A11"/>
    <mergeCell ref="AD10:AD11"/>
    <mergeCell ref="AD12:AD13"/>
    <mergeCell ref="A12:A13"/>
    <mergeCell ref="A14:A15"/>
    <mergeCell ref="A16:A17"/>
    <mergeCell ref="A18:A19"/>
    <mergeCell ref="A20:A21"/>
    <mergeCell ref="A22:A23"/>
    <mergeCell ref="A24:A25"/>
    <mergeCell ref="AD14:AD15"/>
    <mergeCell ref="AD16:AD17"/>
    <mergeCell ref="AD18:AD19"/>
    <mergeCell ref="AD20:AD21"/>
    <mergeCell ref="AD22:AD23"/>
    <mergeCell ref="AD24:AD25"/>
    <mergeCell ref="AD26:AD27"/>
    <mergeCell ref="A40:A41"/>
    <mergeCell ref="A42:A43"/>
    <mergeCell ref="A44:A45"/>
    <mergeCell ref="A46:A47"/>
    <mergeCell ref="A48:A49"/>
    <mergeCell ref="A50:B50"/>
    <mergeCell ref="A26:A27"/>
    <mergeCell ref="A28:A29"/>
    <mergeCell ref="A30:A31"/>
    <mergeCell ref="A32:A33"/>
    <mergeCell ref="A34:A35"/>
    <mergeCell ref="A36:A37"/>
    <mergeCell ref="A38:A39"/>
    <mergeCell ref="AD42:AD43"/>
    <mergeCell ref="AD44:AD45"/>
    <mergeCell ref="AD46:AD47"/>
    <mergeCell ref="AD48:AD49"/>
    <mergeCell ref="AD28:AD29"/>
    <mergeCell ref="AD30:AD31"/>
    <mergeCell ref="AD32:AD33"/>
    <mergeCell ref="AD34:AD35"/>
    <mergeCell ref="AD36:AD37"/>
    <mergeCell ref="AD38:AD39"/>
    <mergeCell ref="AD40:AD41"/>
  </mergeCells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25"/>
    <col customWidth="1" min="2" max="2" width="12.13"/>
    <col customWidth="1" min="3" max="3" width="9.13"/>
    <col customWidth="1" min="4" max="4" width="8.25"/>
    <col customWidth="1" min="5" max="5" width="7.0"/>
    <col customWidth="1" min="6" max="6" width="10.13"/>
    <col customWidth="1" min="7" max="7" width="10.0"/>
    <col customWidth="1" min="8" max="8" width="9.75"/>
    <col customWidth="1" min="9" max="10" width="9.63"/>
    <col customWidth="1" min="11" max="11" width="8.5"/>
    <col customWidth="1" min="12" max="12" width="8.75"/>
    <col customWidth="1" min="13" max="13" width="6.88"/>
    <col customWidth="1" min="14" max="14" width="9.13"/>
    <col customWidth="1" min="15" max="15" width="9.5"/>
    <col customWidth="1" min="16" max="16" width="8.63"/>
    <col customWidth="1" min="17" max="17" width="10.25"/>
    <col customWidth="1" min="18" max="18" width="8.38"/>
    <col customWidth="1" min="19" max="19" width="10.88"/>
    <col customWidth="1" min="20" max="20" width="9.13"/>
    <col customWidth="1" min="21" max="21" width="11.0"/>
    <col customWidth="1" min="22" max="22" width="9.38"/>
    <col customWidth="1" min="23" max="23" width="11.13"/>
    <col customWidth="1" min="24" max="24" width="9.0"/>
    <col customWidth="1" min="25" max="25" width="8.38"/>
    <col customWidth="1" min="26" max="26" width="13.5"/>
    <col customWidth="1" min="27" max="27" width="7.88"/>
    <col customWidth="1" min="28" max="28" width="9.0"/>
    <col customWidth="1" min="29" max="29" width="8.5"/>
    <col customWidth="1" min="30" max="30" width="10.38"/>
  </cols>
  <sheetData>
    <row r="1">
      <c r="A1" s="52"/>
      <c r="B1" s="53" t="s">
        <v>0</v>
      </c>
      <c r="C1" s="54">
        <v>14630.0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  <c r="AA1" s="55"/>
      <c r="AB1" s="55"/>
      <c r="AC1" s="55"/>
      <c r="AD1" s="55"/>
      <c r="AE1" s="57"/>
    </row>
    <row r="2">
      <c r="A2" s="52"/>
      <c r="B2" s="58" t="s">
        <v>1</v>
      </c>
      <c r="C2" s="58">
        <f>AD50</f>
        <v>14019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  <c r="AA2" s="55"/>
      <c r="AB2" s="55"/>
      <c r="AC2" s="55"/>
      <c r="AD2" s="55"/>
      <c r="AE2" s="55"/>
    </row>
    <row r="3">
      <c r="A3" s="52"/>
      <c r="B3" s="59" t="s">
        <v>2</v>
      </c>
      <c r="C3" s="60">
        <f>C1-C2</f>
        <v>611</v>
      </c>
      <c r="F3" s="55"/>
      <c r="G3" s="55"/>
      <c r="H3" s="55"/>
      <c r="I3" s="55"/>
      <c r="J3" s="55"/>
      <c r="K3" s="55"/>
      <c r="L3" s="55"/>
      <c r="M3" s="55"/>
      <c r="N3" s="55"/>
      <c r="O3" s="61"/>
      <c r="P3" s="61"/>
      <c r="Q3" s="55"/>
      <c r="R3" s="55"/>
      <c r="S3" s="55"/>
      <c r="T3" s="55"/>
      <c r="U3" s="55"/>
      <c r="V3" s="55"/>
      <c r="W3" s="55"/>
      <c r="X3" s="55"/>
      <c r="Y3" s="55"/>
      <c r="Z3" s="56"/>
      <c r="AA3" s="55"/>
      <c r="AB3" s="55"/>
      <c r="AC3" s="55"/>
      <c r="AD3" s="55"/>
      <c r="AE3" s="55"/>
    </row>
    <row r="4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  <c r="AA4" s="62"/>
      <c r="AB4" s="62"/>
      <c r="AC4" s="62"/>
      <c r="AD4" s="62"/>
      <c r="AE4" s="55"/>
    </row>
    <row r="5">
      <c r="A5" s="64" t="s">
        <v>3</v>
      </c>
      <c r="B5" s="65" t="s">
        <v>4</v>
      </c>
      <c r="C5" s="65" t="s">
        <v>5</v>
      </c>
      <c r="D5" s="66" t="s">
        <v>6</v>
      </c>
      <c r="E5" s="66" t="s">
        <v>7</v>
      </c>
      <c r="F5" s="65" t="s">
        <v>8</v>
      </c>
      <c r="G5" s="65" t="s">
        <v>9</v>
      </c>
      <c r="H5" s="65" t="s">
        <v>10</v>
      </c>
      <c r="I5" s="65" t="s">
        <v>11</v>
      </c>
      <c r="J5" s="65" t="s">
        <v>12</v>
      </c>
      <c r="K5" s="65" t="s">
        <v>13</v>
      </c>
      <c r="L5" s="65" t="s">
        <v>14</v>
      </c>
      <c r="M5" s="65" t="s">
        <v>40</v>
      </c>
      <c r="N5" s="65" t="s">
        <v>15</v>
      </c>
      <c r="O5" s="65" t="s">
        <v>16</v>
      </c>
      <c r="P5" s="65" t="s">
        <v>17</v>
      </c>
      <c r="Q5" s="65" t="s">
        <v>18</v>
      </c>
      <c r="R5" s="65" t="s">
        <v>19</v>
      </c>
      <c r="S5" s="66" t="s">
        <v>20</v>
      </c>
      <c r="T5" s="65" t="s">
        <v>21</v>
      </c>
      <c r="U5" s="65" t="s">
        <v>22</v>
      </c>
      <c r="V5" s="65" t="s">
        <v>23</v>
      </c>
      <c r="W5" s="65" t="s">
        <v>24</v>
      </c>
      <c r="X5" s="65" t="s">
        <v>41</v>
      </c>
      <c r="Y5" s="65" t="s">
        <v>25</v>
      </c>
      <c r="Z5" s="66" t="s">
        <v>26</v>
      </c>
      <c r="AA5" s="66" t="s">
        <v>27</v>
      </c>
      <c r="AB5" s="66" t="s">
        <v>28</v>
      </c>
      <c r="AC5" s="67" t="s">
        <v>29</v>
      </c>
      <c r="AD5" s="65" t="s">
        <v>30</v>
      </c>
      <c r="AE5" s="55"/>
    </row>
    <row r="6">
      <c r="A6" s="68">
        <v>45139.0</v>
      </c>
      <c r="B6" s="69" t="s">
        <v>31</v>
      </c>
      <c r="C6" s="70">
        <v>27.0</v>
      </c>
      <c r="D6" s="70">
        <v>25.0</v>
      </c>
      <c r="E6" s="70">
        <v>22.0</v>
      </c>
      <c r="F6" s="70">
        <v>12.0</v>
      </c>
      <c r="G6" s="71">
        <v>25.0</v>
      </c>
      <c r="H6" s="70" t="s">
        <v>39</v>
      </c>
      <c r="I6" s="70">
        <v>23.0</v>
      </c>
      <c r="J6" s="72">
        <v>12.0</v>
      </c>
      <c r="K6" s="72">
        <v>35.0</v>
      </c>
      <c r="L6" s="70">
        <v>15.0</v>
      </c>
      <c r="M6" s="73"/>
      <c r="N6" s="70" t="s">
        <v>39</v>
      </c>
      <c r="O6" s="70">
        <v>20.0</v>
      </c>
      <c r="P6" s="70">
        <v>22.0</v>
      </c>
      <c r="Q6" s="70">
        <v>22.0</v>
      </c>
      <c r="R6" s="70">
        <v>25.0</v>
      </c>
      <c r="S6" s="70" t="s">
        <v>39</v>
      </c>
      <c r="T6" s="70" t="s">
        <v>39</v>
      </c>
      <c r="U6" s="70">
        <v>12.0</v>
      </c>
      <c r="V6" s="70">
        <v>20.0</v>
      </c>
      <c r="W6" s="70">
        <v>12.0</v>
      </c>
      <c r="X6" s="70">
        <v>20.0</v>
      </c>
      <c r="Y6" s="70" t="s">
        <v>39</v>
      </c>
      <c r="Z6" s="70" t="s">
        <v>39</v>
      </c>
      <c r="AA6" s="70">
        <v>14.0</v>
      </c>
      <c r="AB6" s="70">
        <v>20.0</v>
      </c>
      <c r="AC6" s="74">
        <f t="shared" ref="AC6:AC49" si="1">SUM(C6:AB6)</f>
        <v>383</v>
      </c>
      <c r="AD6" s="75">
        <f>SUM(AC6:AC7)</f>
        <v>629</v>
      </c>
      <c r="AE6" s="55"/>
    </row>
    <row r="7">
      <c r="A7" s="22"/>
      <c r="B7" s="36" t="s">
        <v>33</v>
      </c>
      <c r="C7" s="76" t="s">
        <v>39</v>
      </c>
      <c r="D7" s="76">
        <v>10.0</v>
      </c>
      <c r="E7" s="76">
        <v>12.0</v>
      </c>
      <c r="F7" s="76" t="s">
        <v>39</v>
      </c>
      <c r="G7" s="77">
        <v>10.0</v>
      </c>
      <c r="H7" s="76" t="s">
        <v>39</v>
      </c>
      <c r="I7" s="76">
        <v>12.0</v>
      </c>
      <c r="J7" s="72">
        <v>12.0</v>
      </c>
      <c r="K7" s="72" t="s">
        <v>39</v>
      </c>
      <c r="L7" s="76">
        <v>15.0</v>
      </c>
      <c r="M7" s="78"/>
      <c r="N7" s="76">
        <v>12.0</v>
      </c>
      <c r="O7" s="76">
        <v>12.0</v>
      </c>
      <c r="P7" s="76">
        <v>10.0</v>
      </c>
      <c r="Q7" s="76">
        <v>12.0</v>
      </c>
      <c r="R7" s="76">
        <v>10.0</v>
      </c>
      <c r="S7" s="70" t="s">
        <v>39</v>
      </c>
      <c r="T7" s="76">
        <v>12.0</v>
      </c>
      <c r="U7" s="76">
        <v>22.0</v>
      </c>
      <c r="V7" s="76">
        <v>12.0</v>
      </c>
      <c r="W7" s="76">
        <v>12.0</v>
      </c>
      <c r="X7" s="76">
        <v>15.0</v>
      </c>
      <c r="Y7" s="76">
        <v>17.0</v>
      </c>
      <c r="Z7" s="70" t="s">
        <v>39</v>
      </c>
      <c r="AA7" s="70">
        <v>14.0</v>
      </c>
      <c r="AB7" s="79">
        <v>15.0</v>
      </c>
      <c r="AC7" s="74">
        <f t="shared" si="1"/>
        <v>246</v>
      </c>
      <c r="AD7" s="25"/>
      <c r="AE7" s="55"/>
    </row>
    <row r="8">
      <c r="A8" s="68">
        <v>45140.0</v>
      </c>
      <c r="B8" s="69" t="s">
        <v>31</v>
      </c>
      <c r="C8" s="70">
        <v>17.0</v>
      </c>
      <c r="D8" s="70">
        <v>12.0</v>
      </c>
      <c r="E8" s="70">
        <v>22.0</v>
      </c>
      <c r="F8" s="70" t="s">
        <v>39</v>
      </c>
      <c r="G8" s="71">
        <v>21.0</v>
      </c>
      <c r="H8" s="70">
        <v>18.0</v>
      </c>
      <c r="I8" s="70">
        <v>27.0</v>
      </c>
      <c r="J8" s="70">
        <v>12.0</v>
      </c>
      <c r="K8" s="72">
        <v>25.0</v>
      </c>
      <c r="L8" s="70">
        <v>25.0</v>
      </c>
      <c r="M8" s="73"/>
      <c r="N8" s="70">
        <v>15.0</v>
      </c>
      <c r="O8" s="70">
        <v>20.0</v>
      </c>
      <c r="P8" s="70">
        <v>22.0</v>
      </c>
      <c r="Q8" s="70">
        <v>12.0</v>
      </c>
      <c r="R8" s="72">
        <v>24.0</v>
      </c>
      <c r="S8" s="70" t="s">
        <v>39</v>
      </c>
      <c r="T8" s="72">
        <v>10.0</v>
      </c>
      <c r="U8" s="72" t="s">
        <v>39</v>
      </c>
      <c r="V8" s="72">
        <v>14.0</v>
      </c>
      <c r="W8" s="70">
        <v>10.0</v>
      </c>
      <c r="X8" s="70">
        <v>20.0</v>
      </c>
      <c r="Y8" s="70">
        <v>12.0</v>
      </c>
      <c r="Z8" s="70">
        <v>10.0</v>
      </c>
      <c r="AA8" s="70">
        <v>12.0</v>
      </c>
      <c r="AB8" s="74">
        <v>20.0</v>
      </c>
      <c r="AC8" s="74">
        <f t="shared" si="1"/>
        <v>380</v>
      </c>
      <c r="AD8" s="75">
        <f>SUM(AC8:AC9)</f>
        <v>633</v>
      </c>
      <c r="AE8" s="55"/>
    </row>
    <row r="9">
      <c r="A9" s="22"/>
      <c r="B9" s="36" t="s">
        <v>33</v>
      </c>
      <c r="C9" s="76">
        <v>15.0</v>
      </c>
      <c r="D9" s="76">
        <v>12.0</v>
      </c>
      <c r="E9" s="76">
        <v>12.0</v>
      </c>
      <c r="F9" s="76" t="s">
        <v>39</v>
      </c>
      <c r="G9" s="77">
        <v>12.0</v>
      </c>
      <c r="H9" s="76" t="s">
        <v>39</v>
      </c>
      <c r="I9" s="76">
        <v>12.0</v>
      </c>
      <c r="J9" s="72">
        <v>12.0</v>
      </c>
      <c r="K9" s="72">
        <v>10.0</v>
      </c>
      <c r="L9" s="76">
        <v>10.0</v>
      </c>
      <c r="M9" s="78"/>
      <c r="N9" s="76"/>
      <c r="O9" s="76">
        <v>12.0</v>
      </c>
      <c r="P9" s="76">
        <v>10.0</v>
      </c>
      <c r="Q9" s="76">
        <v>22.0</v>
      </c>
      <c r="R9" s="72" t="s">
        <v>39</v>
      </c>
      <c r="S9" s="70" t="s">
        <v>39</v>
      </c>
      <c r="T9" s="72" t="s">
        <v>39</v>
      </c>
      <c r="U9" s="72">
        <v>10.0</v>
      </c>
      <c r="V9" s="72">
        <v>10.0</v>
      </c>
      <c r="W9" s="76">
        <v>10.0</v>
      </c>
      <c r="X9" s="76">
        <v>15.0</v>
      </c>
      <c r="Y9" s="76">
        <v>20.0</v>
      </c>
      <c r="Z9" s="76">
        <v>12.0</v>
      </c>
      <c r="AA9" s="70">
        <v>22.0</v>
      </c>
      <c r="AB9" s="79">
        <v>15.0</v>
      </c>
      <c r="AC9" s="74">
        <f t="shared" si="1"/>
        <v>253</v>
      </c>
      <c r="AD9" s="25"/>
      <c r="AE9" s="55"/>
    </row>
    <row r="10">
      <c r="A10" s="68">
        <v>45141.0</v>
      </c>
      <c r="B10" s="69" t="s">
        <v>31</v>
      </c>
      <c r="C10" s="70">
        <v>12.0</v>
      </c>
      <c r="D10" s="70">
        <v>22.0</v>
      </c>
      <c r="E10" s="70">
        <v>22.0</v>
      </c>
      <c r="F10" s="70" t="s">
        <v>39</v>
      </c>
      <c r="G10" s="71">
        <v>25.0</v>
      </c>
      <c r="H10" s="70">
        <v>12.0</v>
      </c>
      <c r="I10" s="70">
        <v>27.0</v>
      </c>
      <c r="J10" s="70">
        <v>12.0</v>
      </c>
      <c r="K10" s="72">
        <v>25.0</v>
      </c>
      <c r="L10" s="70">
        <v>25.0</v>
      </c>
      <c r="M10" s="73"/>
      <c r="N10" s="70"/>
      <c r="O10" s="70">
        <v>10.0</v>
      </c>
      <c r="P10" s="70">
        <v>20.0</v>
      </c>
      <c r="Q10" s="70">
        <v>12.0</v>
      </c>
      <c r="R10" s="72">
        <v>12.0</v>
      </c>
      <c r="S10" s="70" t="s">
        <v>39</v>
      </c>
      <c r="T10" s="72">
        <v>20.0</v>
      </c>
      <c r="U10" s="72" t="s">
        <v>39</v>
      </c>
      <c r="V10" s="72">
        <v>25.0</v>
      </c>
      <c r="W10" s="70">
        <v>25.0</v>
      </c>
      <c r="X10" s="70">
        <v>10.0</v>
      </c>
      <c r="Y10" s="70">
        <v>12.0</v>
      </c>
      <c r="Z10" s="70">
        <v>3.0</v>
      </c>
      <c r="AA10" s="74">
        <v>12.0</v>
      </c>
      <c r="AB10" s="70">
        <v>20.0</v>
      </c>
      <c r="AC10" s="74">
        <f t="shared" si="1"/>
        <v>363</v>
      </c>
      <c r="AD10" s="75">
        <f>SUM(AC10:AC11)</f>
        <v>675</v>
      </c>
      <c r="AE10" s="55"/>
    </row>
    <row r="11">
      <c r="A11" s="22"/>
      <c r="B11" s="36" t="s">
        <v>33</v>
      </c>
      <c r="C11" s="76">
        <v>16.0</v>
      </c>
      <c r="D11" s="76">
        <v>12.0</v>
      </c>
      <c r="E11" s="76">
        <v>12.0</v>
      </c>
      <c r="F11" s="76" t="s">
        <v>39</v>
      </c>
      <c r="G11" s="77">
        <v>10.0</v>
      </c>
      <c r="H11" s="76" t="s">
        <v>39</v>
      </c>
      <c r="I11" s="76">
        <v>12.0</v>
      </c>
      <c r="J11" s="72">
        <v>12.0</v>
      </c>
      <c r="K11" s="72">
        <v>10.0</v>
      </c>
      <c r="L11" s="76">
        <v>10.0</v>
      </c>
      <c r="M11" s="78"/>
      <c r="N11" s="76">
        <v>27.0</v>
      </c>
      <c r="O11" s="76">
        <v>25.0</v>
      </c>
      <c r="P11" s="76">
        <v>15.0</v>
      </c>
      <c r="Q11" s="76">
        <v>22.0</v>
      </c>
      <c r="R11" s="72">
        <v>12.0</v>
      </c>
      <c r="S11" s="72">
        <v>12.0</v>
      </c>
      <c r="T11" s="72" t="s">
        <v>39</v>
      </c>
      <c r="U11" s="72">
        <v>12.0</v>
      </c>
      <c r="V11" s="72">
        <v>10.0</v>
      </c>
      <c r="W11" s="76">
        <v>10.0</v>
      </c>
      <c r="X11" s="76">
        <v>20.0</v>
      </c>
      <c r="Y11" s="76">
        <v>12.0</v>
      </c>
      <c r="Z11" s="76">
        <v>12.0</v>
      </c>
      <c r="AA11" s="79">
        <v>14.0</v>
      </c>
      <c r="AB11" s="79">
        <v>15.0</v>
      </c>
      <c r="AC11" s="74">
        <f t="shared" si="1"/>
        <v>312</v>
      </c>
      <c r="AD11" s="25"/>
      <c r="AE11" s="55"/>
    </row>
    <row r="12">
      <c r="A12" s="68">
        <v>45142.0</v>
      </c>
      <c r="B12" s="69" t="s">
        <v>31</v>
      </c>
      <c r="C12" s="70">
        <v>20.0</v>
      </c>
      <c r="D12" s="70">
        <v>25.0</v>
      </c>
      <c r="E12" s="70">
        <v>12.0</v>
      </c>
      <c r="F12" s="70">
        <v>12.0</v>
      </c>
      <c r="G12" s="71">
        <v>18.0</v>
      </c>
      <c r="H12" s="70">
        <v>12.0</v>
      </c>
      <c r="I12" s="70">
        <v>12.0</v>
      </c>
      <c r="J12" s="70">
        <v>12.0</v>
      </c>
      <c r="K12" s="72" t="s">
        <v>39</v>
      </c>
      <c r="L12" s="70">
        <v>15.0</v>
      </c>
      <c r="M12" s="73"/>
      <c r="N12" s="70"/>
      <c r="O12" s="70">
        <v>10.0</v>
      </c>
      <c r="P12" s="70">
        <v>16.0</v>
      </c>
      <c r="Q12" s="70">
        <v>12.0</v>
      </c>
      <c r="R12" s="72">
        <v>12.0</v>
      </c>
      <c r="S12" s="72">
        <v>12.0</v>
      </c>
      <c r="T12" s="72">
        <v>12.0</v>
      </c>
      <c r="U12" s="72">
        <v>15.0</v>
      </c>
      <c r="V12" s="72">
        <v>20.0</v>
      </c>
      <c r="W12" s="70">
        <v>10.0</v>
      </c>
      <c r="X12" s="70">
        <v>20.0</v>
      </c>
      <c r="Y12" s="70">
        <v>24.0</v>
      </c>
      <c r="Z12" s="70">
        <v>12.0</v>
      </c>
      <c r="AA12" s="74">
        <v>12.0</v>
      </c>
      <c r="AB12" s="74">
        <v>20.0</v>
      </c>
      <c r="AC12" s="74">
        <f t="shared" si="1"/>
        <v>345</v>
      </c>
      <c r="AD12" s="75">
        <f>SUM(AC12:AC13)</f>
        <v>639</v>
      </c>
      <c r="AE12" s="55"/>
    </row>
    <row r="13">
      <c r="A13" s="22"/>
      <c r="B13" s="36" t="s">
        <v>33</v>
      </c>
      <c r="C13" s="76">
        <v>15.0</v>
      </c>
      <c r="D13" s="76">
        <v>10.0</v>
      </c>
      <c r="E13" s="76">
        <v>10.0</v>
      </c>
      <c r="F13" s="76" t="s">
        <v>39</v>
      </c>
      <c r="G13" s="77">
        <v>12.0</v>
      </c>
      <c r="H13" s="76">
        <v>12.0</v>
      </c>
      <c r="I13" s="76">
        <v>12.0</v>
      </c>
      <c r="J13" s="72">
        <v>12.0</v>
      </c>
      <c r="K13" s="72" t="s">
        <v>39</v>
      </c>
      <c r="L13" s="76">
        <v>14.0</v>
      </c>
      <c r="M13" s="78"/>
      <c r="N13" s="76"/>
      <c r="O13" s="76">
        <v>18.0</v>
      </c>
      <c r="P13" s="76">
        <v>12.0</v>
      </c>
      <c r="Q13" s="76">
        <v>22.0</v>
      </c>
      <c r="R13" s="72">
        <v>16.0</v>
      </c>
      <c r="S13" s="72">
        <v>12.0</v>
      </c>
      <c r="T13" s="72">
        <v>10.0</v>
      </c>
      <c r="U13" s="72">
        <v>12.0</v>
      </c>
      <c r="V13" s="72">
        <v>15.0</v>
      </c>
      <c r="W13" s="76">
        <v>22.0</v>
      </c>
      <c r="X13" s="76">
        <v>15.0</v>
      </c>
      <c r="Y13" s="76">
        <v>10.0</v>
      </c>
      <c r="Z13" s="76">
        <v>6.0</v>
      </c>
      <c r="AA13" s="79">
        <v>12.0</v>
      </c>
      <c r="AB13" s="79">
        <v>15.0</v>
      </c>
      <c r="AC13" s="74">
        <f t="shared" si="1"/>
        <v>294</v>
      </c>
      <c r="AD13" s="25"/>
      <c r="AE13" s="55"/>
    </row>
    <row r="14">
      <c r="A14" s="68">
        <v>45145.0</v>
      </c>
      <c r="B14" s="69" t="s">
        <v>31</v>
      </c>
      <c r="C14" s="70">
        <v>15.0</v>
      </c>
      <c r="D14" s="70">
        <v>25.0</v>
      </c>
      <c r="E14" s="70">
        <v>12.0</v>
      </c>
      <c r="F14" s="70" t="s">
        <v>39</v>
      </c>
      <c r="G14" s="71">
        <v>18.0</v>
      </c>
      <c r="H14" s="70">
        <v>12.0</v>
      </c>
      <c r="I14" s="70">
        <v>12.0</v>
      </c>
      <c r="J14" s="70">
        <v>12.0</v>
      </c>
      <c r="K14" s="72" t="s">
        <v>39</v>
      </c>
      <c r="L14" s="70">
        <v>15.0</v>
      </c>
      <c r="M14" s="73"/>
      <c r="N14" s="70"/>
      <c r="O14" s="70">
        <v>12.0</v>
      </c>
      <c r="P14" s="70">
        <v>12.0</v>
      </c>
      <c r="Q14" s="70">
        <v>12.0</v>
      </c>
      <c r="R14" s="72">
        <v>25.0</v>
      </c>
      <c r="S14" s="72">
        <v>12.0</v>
      </c>
      <c r="T14" s="72">
        <v>10.0</v>
      </c>
      <c r="U14" s="72">
        <v>10.0</v>
      </c>
      <c r="V14" s="72">
        <v>20.0</v>
      </c>
      <c r="W14" s="70">
        <v>25.0</v>
      </c>
      <c r="X14" s="70">
        <v>20.0</v>
      </c>
      <c r="Y14" s="70">
        <v>12.0</v>
      </c>
      <c r="Z14" s="70">
        <v>10.0</v>
      </c>
      <c r="AA14" s="74">
        <v>12.0</v>
      </c>
      <c r="AB14" s="74">
        <v>20.0</v>
      </c>
      <c r="AC14" s="74">
        <f t="shared" si="1"/>
        <v>333</v>
      </c>
      <c r="AD14" s="75">
        <f>SUM(AC14:AC15)</f>
        <v>635</v>
      </c>
      <c r="AE14" s="55"/>
    </row>
    <row r="15">
      <c r="A15" s="22"/>
      <c r="B15" s="36" t="s">
        <v>33</v>
      </c>
      <c r="C15" s="76">
        <v>20.0</v>
      </c>
      <c r="D15" s="76">
        <v>10.0</v>
      </c>
      <c r="E15" s="76">
        <v>12.0</v>
      </c>
      <c r="F15" s="76" t="s">
        <v>39</v>
      </c>
      <c r="G15" s="77">
        <v>15.0</v>
      </c>
      <c r="H15" s="76">
        <v>18.0</v>
      </c>
      <c r="I15" s="76">
        <v>12.0</v>
      </c>
      <c r="J15" s="72">
        <v>12.0</v>
      </c>
      <c r="K15" s="72" t="s">
        <v>39</v>
      </c>
      <c r="L15" s="76">
        <v>16.0</v>
      </c>
      <c r="M15" s="78"/>
      <c r="N15" s="76">
        <v>12.0</v>
      </c>
      <c r="O15" s="76">
        <v>12.0</v>
      </c>
      <c r="P15" s="76">
        <v>12.0</v>
      </c>
      <c r="Q15" s="76">
        <v>22.0</v>
      </c>
      <c r="R15" s="72">
        <v>10.0</v>
      </c>
      <c r="S15" s="72">
        <v>12.0</v>
      </c>
      <c r="T15" s="72">
        <v>24.0</v>
      </c>
      <c r="U15" s="72">
        <v>12.0</v>
      </c>
      <c r="V15" s="72">
        <v>15.0</v>
      </c>
      <c r="W15" s="76">
        <v>10.0</v>
      </c>
      <c r="X15" s="76">
        <v>15.0</v>
      </c>
      <c r="Y15" s="76">
        <v>4.0</v>
      </c>
      <c r="Z15" s="76" t="s">
        <v>39</v>
      </c>
      <c r="AA15" s="79">
        <v>12.0</v>
      </c>
      <c r="AB15" s="79">
        <v>15.0</v>
      </c>
      <c r="AC15" s="74">
        <f t="shared" si="1"/>
        <v>302</v>
      </c>
      <c r="AD15" s="25"/>
      <c r="AE15" s="55"/>
    </row>
    <row r="16">
      <c r="A16" s="68">
        <v>45146.0</v>
      </c>
      <c r="B16" s="69" t="s">
        <v>31</v>
      </c>
      <c r="C16" s="70">
        <v>25.0</v>
      </c>
      <c r="D16" s="70">
        <v>25.0</v>
      </c>
      <c r="E16" s="70">
        <v>25.0</v>
      </c>
      <c r="F16" s="70" t="s">
        <v>39</v>
      </c>
      <c r="G16" s="71">
        <v>22.0</v>
      </c>
      <c r="H16" s="70">
        <v>25.0</v>
      </c>
      <c r="I16" s="70">
        <v>12.0</v>
      </c>
      <c r="J16" s="70">
        <v>12.0</v>
      </c>
      <c r="K16" s="72" t="s">
        <v>39</v>
      </c>
      <c r="L16" s="70" t="s">
        <v>39</v>
      </c>
      <c r="M16" s="73"/>
      <c r="N16" s="70"/>
      <c r="O16" s="70">
        <v>18.0</v>
      </c>
      <c r="P16" s="70">
        <v>22.0</v>
      </c>
      <c r="Q16" s="70">
        <v>12.0</v>
      </c>
      <c r="R16" s="72">
        <v>25.0</v>
      </c>
      <c r="S16" s="72">
        <v>12.0</v>
      </c>
      <c r="T16" s="72" t="s">
        <v>39</v>
      </c>
      <c r="U16" s="72">
        <v>20.0</v>
      </c>
      <c r="V16" s="72">
        <v>20.0</v>
      </c>
      <c r="W16" s="70">
        <v>10.0</v>
      </c>
      <c r="X16" s="70">
        <v>8.0</v>
      </c>
      <c r="Y16" s="70">
        <v>15.0</v>
      </c>
      <c r="Z16" s="70">
        <v>10.0</v>
      </c>
      <c r="AA16" s="74">
        <v>12.0</v>
      </c>
      <c r="AB16" s="74">
        <v>20.0</v>
      </c>
      <c r="AC16" s="74">
        <f t="shared" si="1"/>
        <v>350</v>
      </c>
      <c r="AD16" s="75">
        <f>SUM(AC16:AC17)</f>
        <v>652</v>
      </c>
      <c r="AE16" s="55"/>
    </row>
    <row r="17">
      <c r="A17" s="22"/>
      <c r="B17" s="36" t="s">
        <v>33</v>
      </c>
      <c r="C17" s="76">
        <v>10.0</v>
      </c>
      <c r="D17" s="76">
        <v>10.0</v>
      </c>
      <c r="E17" s="76">
        <v>10.0</v>
      </c>
      <c r="F17" s="76" t="s">
        <v>39</v>
      </c>
      <c r="G17" s="77">
        <v>12.0</v>
      </c>
      <c r="H17" s="76">
        <v>10.0</v>
      </c>
      <c r="I17" s="76">
        <v>15.0</v>
      </c>
      <c r="J17" s="72">
        <v>12.0</v>
      </c>
      <c r="K17" s="72" t="s">
        <v>39</v>
      </c>
      <c r="L17" s="76">
        <v>31.0</v>
      </c>
      <c r="M17" s="78"/>
      <c r="N17" s="76"/>
      <c r="O17" s="76">
        <v>10.0</v>
      </c>
      <c r="P17" s="76">
        <v>12.0</v>
      </c>
      <c r="Q17" s="76">
        <v>22.0</v>
      </c>
      <c r="R17" s="72">
        <v>10.0</v>
      </c>
      <c r="S17" s="72">
        <v>12.0</v>
      </c>
      <c r="T17" s="72">
        <v>22.0</v>
      </c>
      <c r="U17" s="72">
        <v>15.0</v>
      </c>
      <c r="V17" s="72">
        <v>15.0</v>
      </c>
      <c r="W17" s="76" t="s">
        <v>39</v>
      </c>
      <c r="X17" s="76">
        <v>27.0</v>
      </c>
      <c r="Y17" s="76">
        <v>20.0</v>
      </c>
      <c r="Z17" s="76" t="s">
        <v>39</v>
      </c>
      <c r="AA17" s="79">
        <v>12.0</v>
      </c>
      <c r="AB17" s="79">
        <v>15.0</v>
      </c>
      <c r="AC17" s="74">
        <f t="shared" si="1"/>
        <v>302</v>
      </c>
      <c r="AD17" s="25"/>
      <c r="AE17" s="55"/>
    </row>
    <row r="18">
      <c r="A18" s="68">
        <v>45147.0</v>
      </c>
      <c r="B18" s="69" t="s">
        <v>31</v>
      </c>
      <c r="C18" s="70">
        <v>25.0</v>
      </c>
      <c r="D18" s="70">
        <v>25.0</v>
      </c>
      <c r="E18" s="70">
        <v>22.0</v>
      </c>
      <c r="F18" s="70" t="s">
        <v>39</v>
      </c>
      <c r="G18" s="71">
        <v>12.0</v>
      </c>
      <c r="H18" s="70">
        <v>25.0</v>
      </c>
      <c r="I18" s="70">
        <v>27.0</v>
      </c>
      <c r="J18" s="70">
        <v>12.0</v>
      </c>
      <c r="K18" s="72" t="s">
        <v>39</v>
      </c>
      <c r="L18" s="70">
        <v>15.0</v>
      </c>
      <c r="M18" s="73"/>
      <c r="N18" s="70">
        <v>27.0</v>
      </c>
      <c r="O18" s="70">
        <v>25.0</v>
      </c>
      <c r="P18" s="70" t="s">
        <v>39</v>
      </c>
      <c r="Q18" s="70" t="s">
        <v>39</v>
      </c>
      <c r="R18" s="72">
        <v>13.0</v>
      </c>
      <c r="S18" s="72">
        <v>12.0</v>
      </c>
      <c r="T18" s="72">
        <v>20.0</v>
      </c>
      <c r="U18" s="72">
        <v>25.0</v>
      </c>
      <c r="V18" s="72">
        <v>20.0</v>
      </c>
      <c r="W18" s="70" t="s">
        <v>39</v>
      </c>
      <c r="X18" s="70">
        <v>20.0</v>
      </c>
      <c r="Y18" s="70">
        <v>12.0</v>
      </c>
      <c r="Z18" s="70">
        <v>12.0</v>
      </c>
      <c r="AA18" s="74">
        <v>12.0</v>
      </c>
      <c r="AB18" s="74">
        <v>20.0</v>
      </c>
      <c r="AC18" s="74">
        <f t="shared" si="1"/>
        <v>381</v>
      </c>
      <c r="AD18" s="75">
        <f>SUM(AC18:AC19)</f>
        <v>705</v>
      </c>
      <c r="AE18" s="55"/>
    </row>
    <row r="19">
      <c r="A19" s="22"/>
      <c r="B19" s="36" t="s">
        <v>33</v>
      </c>
      <c r="C19" s="76">
        <v>20.0</v>
      </c>
      <c r="D19" s="76">
        <v>10.0</v>
      </c>
      <c r="E19" s="76">
        <v>12.0</v>
      </c>
      <c r="F19" s="76" t="s">
        <v>39</v>
      </c>
      <c r="G19" s="77">
        <v>22.0</v>
      </c>
      <c r="H19" s="76">
        <v>10.0</v>
      </c>
      <c r="I19" s="76">
        <v>12.0</v>
      </c>
      <c r="J19" s="72">
        <v>12.0</v>
      </c>
      <c r="K19" s="72" t="s">
        <v>39</v>
      </c>
      <c r="L19" s="76">
        <v>22.0</v>
      </c>
      <c r="M19" s="78"/>
      <c r="N19" s="76">
        <v>12.0</v>
      </c>
      <c r="O19" s="76" t="s">
        <v>39</v>
      </c>
      <c r="P19" s="76">
        <v>30.0</v>
      </c>
      <c r="Q19" s="76">
        <v>35.0</v>
      </c>
      <c r="R19" s="72">
        <v>12.0</v>
      </c>
      <c r="S19" s="72">
        <v>12.0</v>
      </c>
      <c r="T19" s="72">
        <v>12.0</v>
      </c>
      <c r="U19" s="72">
        <v>10.0</v>
      </c>
      <c r="V19" s="72">
        <v>15.0</v>
      </c>
      <c r="W19" s="76" t="s">
        <v>39</v>
      </c>
      <c r="X19" s="76">
        <v>15.0</v>
      </c>
      <c r="Y19" s="76">
        <v>14.0</v>
      </c>
      <c r="Z19" s="76">
        <v>10.0</v>
      </c>
      <c r="AA19" s="79">
        <v>12.0</v>
      </c>
      <c r="AB19" s="79">
        <v>15.0</v>
      </c>
      <c r="AC19" s="74">
        <f t="shared" si="1"/>
        <v>324</v>
      </c>
      <c r="AD19" s="25"/>
      <c r="AE19" s="55"/>
    </row>
    <row r="20">
      <c r="A20" s="68">
        <v>45148.0</v>
      </c>
      <c r="B20" s="69" t="s">
        <v>31</v>
      </c>
      <c r="C20" s="70">
        <v>12.0</v>
      </c>
      <c r="D20" s="70">
        <v>25.0</v>
      </c>
      <c r="E20" s="70">
        <v>12.0</v>
      </c>
      <c r="F20" s="70" t="s">
        <v>39</v>
      </c>
      <c r="G20" s="71">
        <v>22.0</v>
      </c>
      <c r="H20" s="70">
        <v>12.0</v>
      </c>
      <c r="I20" s="70">
        <v>12.0</v>
      </c>
      <c r="J20" s="70">
        <v>12.0</v>
      </c>
      <c r="K20" s="72" t="s">
        <v>39</v>
      </c>
      <c r="L20" s="70">
        <v>12.0</v>
      </c>
      <c r="M20" s="73"/>
      <c r="N20" s="70"/>
      <c r="O20" s="70">
        <v>18.0</v>
      </c>
      <c r="P20" s="70">
        <v>12.0</v>
      </c>
      <c r="Q20" s="70" t="s">
        <v>39</v>
      </c>
      <c r="R20" s="70">
        <v>25.0</v>
      </c>
      <c r="S20" s="72">
        <v>12.0</v>
      </c>
      <c r="T20" s="72">
        <v>12.0</v>
      </c>
      <c r="U20" s="72">
        <v>18.0</v>
      </c>
      <c r="V20" s="72">
        <v>15.0</v>
      </c>
      <c r="W20" s="70" t="s">
        <v>39</v>
      </c>
      <c r="X20" s="70">
        <v>20.0</v>
      </c>
      <c r="Y20" s="70">
        <v>18.0</v>
      </c>
      <c r="Z20" s="70">
        <v>18.0</v>
      </c>
      <c r="AA20" s="74">
        <v>12.0</v>
      </c>
      <c r="AB20" s="74">
        <v>20.0</v>
      </c>
      <c r="AC20" s="74">
        <f t="shared" si="1"/>
        <v>319</v>
      </c>
      <c r="AD20" s="75">
        <f>SUM(AC20:AC21)</f>
        <v>573</v>
      </c>
      <c r="AE20" s="55"/>
    </row>
    <row r="21">
      <c r="A21" s="22"/>
      <c r="B21" s="36" t="s">
        <v>33</v>
      </c>
      <c r="C21" s="76">
        <v>15.0</v>
      </c>
      <c r="D21" s="76">
        <v>10.0</v>
      </c>
      <c r="E21" s="76">
        <v>12.0</v>
      </c>
      <c r="F21" s="76" t="s">
        <v>39</v>
      </c>
      <c r="G21" s="77">
        <v>12.0</v>
      </c>
      <c r="H21" s="76" t="s">
        <v>39</v>
      </c>
      <c r="I21" s="76">
        <v>16.0</v>
      </c>
      <c r="J21" s="72">
        <v>12.0</v>
      </c>
      <c r="K21" s="72" t="s">
        <v>39</v>
      </c>
      <c r="L21" s="76">
        <v>12.0</v>
      </c>
      <c r="M21" s="78"/>
      <c r="N21" s="76"/>
      <c r="O21" s="76" t="s">
        <v>39</v>
      </c>
      <c r="P21" s="76">
        <v>12.0</v>
      </c>
      <c r="Q21" s="76">
        <v>35.0</v>
      </c>
      <c r="R21" s="72">
        <v>10.0</v>
      </c>
      <c r="S21" s="72">
        <v>12.0</v>
      </c>
      <c r="T21" s="72" t="s">
        <v>39</v>
      </c>
      <c r="U21" s="72">
        <v>10.0</v>
      </c>
      <c r="V21" s="72">
        <v>20.0</v>
      </c>
      <c r="W21" s="76" t="s">
        <v>39</v>
      </c>
      <c r="X21" s="76">
        <v>12.0</v>
      </c>
      <c r="Y21" s="76">
        <v>12.0</v>
      </c>
      <c r="Z21" s="76">
        <v>12.0</v>
      </c>
      <c r="AA21" s="79">
        <v>15.0</v>
      </c>
      <c r="AB21" s="79">
        <v>15.0</v>
      </c>
      <c r="AC21" s="74">
        <f t="shared" si="1"/>
        <v>254</v>
      </c>
      <c r="AD21" s="25"/>
      <c r="AE21" s="55"/>
    </row>
    <row r="22">
      <c r="A22" s="68">
        <v>45149.0</v>
      </c>
      <c r="B22" s="69" t="s">
        <v>31</v>
      </c>
      <c r="C22" s="70">
        <v>20.0</v>
      </c>
      <c r="D22" s="70">
        <v>12.0</v>
      </c>
      <c r="E22" s="70">
        <v>12.0</v>
      </c>
      <c r="F22" s="70" t="s">
        <v>39</v>
      </c>
      <c r="G22" s="71">
        <v>12.0</v>
      </c>
      <c r="H22" s="70">
        <v>12.0</v>
      </c>
      <c r="I22" s="70">
        <v>12.0</v>
      </c>
      <c r="J22" s="72">
        <v>14.0</v>
      </c>
      <c r="K22" s="80" t="s">
        <v>39</v>
      </c>
      <c r="L22" s="70">
        <v>15.0</v>
      </c>
      <c r="M22" s="73"/>
      <c r="N22" s="70"/>
      <c r="O22" s="70">
        <v>18.0</v>
      </c>
      <c r="P22" s="70">
        <v>12.0</v>
      </c>
      <c r="Q22" s="70" t="s">
        <v>39</v>
      </c>
      <c r="R22" s="70">
        <v>13.0</v>
      </c>
      <c r="S22" s="72">
        <v>12.0</v>
      </c>
      <c r="T22" s="72" t="s">
        <v>39</v>
      </c>
      <c r="U22" s="72">
        <v>12.0</v>
      </c>
      <c r="V22" s="72">
        <v>15.0</v>
      </c>
      <c r="W22" s="70" t="s">
        <v>39</v>
      </c>
      <c r="X22" s="70">
        <v>15.0</v>
      </c>
      <c r="Y22" s="70">
        <v>15.0</v>
      </c>
      <c r="Z22" s="70">
        <v>12.0</v>
      </c>
      <c r="AA22" s="74">
        <v>20.0</v>
      </c>
      <c r="AB22" s="74">
        <v>20.0</v>
      </c>
      <c r="AC22" s="74">
        <f t="shared" si="1"/>
        <v>273</v>
      </c>
      <c r="AD22" s="75">
        <f>SUM(AC22:AC23)</f>
        <v>586</v>
      </c>
      <c r="AE22" s="55"/>
    </row>
    <row r="23">
      <c r="A23" s="22"/>
      <c r="B23" s="36" t="s">
        <v>33</v>
      </c>
      <c r="C23" s="76">
        <v>15.0</v>
      </c>
      <c r="D23" s="76">
        <v>22.0</v>
      </c>
      <c r="E23" s="76">
        <v>12.0</v>
      </c>
      <c r="F23" s="76" t="s">
        <v>39</v>
      </c>
      <c r="G23" s="77">
        <v>12.0</v>
      </c>
      <c r="H23" s="76">
        <v>12.0</v>
      </c>
      <c r="I23" s="76">
        <v>27.0</v>
      </c>
      <c r="J23" s="72">
        <v>12.0</v>
      </c>
      <c r="K23" s="80" t="s">
        <v>39</v>
      </c>
      <c r="L23" s="76">
        <v>12.0</v>
      </c>
      <c r="M23" s="78"/>
      <c r="N23" s="76"/>
      <c r="O23" s="76" t="s">
        <v>39</v>
      </c>
      <c r="P23" s="76">
        <v>12.0</v>
      </c>
      <c r="Q23" s="76">
        <v>35.0</v>
      </c>
      <c r="R23" s="72">
        <v>13.0</v>
      </c>
      <c r="S23" s="72">
        <v>12.0</v>
      </c>
      <c r="T23" s="72">
        <v>12.0</v>
      </c>
      <c r="U23" s="72">
        <v>15.0</v>
      </c>
      <c r="V23" s="72">
        <v>20.0</v>
      </c>
      <c r="W23" s="76" t="s">
        <v>39</v>
      </c>
      <c r="X23" s="76">
        <v>19.0</v>
      </c>
      <c r="Y23" s="76">
        <v>12.0</v>
      </c>
      <c r="Z23" s="76">
        <v>12.0</v>
      </c>
      <c r="AA23" s="79">
        <v>12.0</v>
      </c>
      <c r="AB23" s="79">
        <v>15.0</v>
      </c>
      <c r="AC23" s="74">
        <f t="shared" si="1"/>
        <v>313</v>
      </c>
      <c r="AD23" s="25"/>
      <c r="AE23" s="55"/>
    </row>
    <row r="24">
      <c r="A24" s="68">
        <v>45152.0</v>
      </c>
      <c r="B24" s="69" t="s">
        <v>31</v>
      </c>
      <c r="C24" s="70">
        <v>17.0</v>
      </c>
      <c r="D24" s="70">
        <v>12.0</v>
      </c>
      <c r="E24" s="70">
        <v>12.0</v>
      </c>
      <c r="F24" s="70" t="s">
        <v>39</v>
      </c>
      <c r="G24" s="71">
        <v>10.0</v>
      </c>
      <c r="H24" s="70">
        <v>12.0</v>
      </c>
      <c r="I24" s="70">
        <v>12.0</v>
      </c>
      <c r="J24" s="72">
        <v>12.0</v>
      </c>
      <c r="K24" s="80" t="s">
        <v>39</v>
      </c>
      <c r="L24" s="70">
        <v>12.0</v>
      </c>
      <c r="M24" s="73"/>
      <c r="N24" s="70"/>
      <c r="O24" s="70">
        <v>20.0</v>
      </c>
      <c r="P24" s="70">
        <v>12.0</v>
      </c>
      <c r="Q24" s="70" t="s">
        <v>39</v>
      </c>
      <c r="R24" s="70">
        <v>13.0</v>
      </c>
      <c r="S24" s="72">
        <v>12.0</v>
      </c>
      <c r="T24" s="72">
        <v>10.0</v>
      </c>
      <c r="U24" s="72">
        <v>12.0</v>
      </c>
      <c r="V24" s="72">
        <v>15.0</v>
      </c>
      <c r="W24" s="70" t="s">
        <v>39</v>
      </c>
      <c r="X24" s="70">
        <v>20.0</v>
      </c>
      <c r="Y24" s="70">
        <v>25.0</v>
      </c>
      <c r="Z24" s="70">
        <v>12.0</v>
      </c>
      <c r="AA24" s="74">
        <v>20.0</v>
      </c>
      <c r="AB24" s="74">
        <v>20.0</v>
      </c>
      <c r="AC24" s="74">
        <f t="shared" si="1"/>
        <v>290</v>
      </c>
      <c r="AD24" s="75">
        <f>SUM(AC24:AC25)</f>
        <v>615</v>
      </c>
      <c r="AE24" s="55"/>
    </row>
    <row r="25">
      <c r="A25" s="22"/>
      <c r="B25" s="36" t="s">
        <v>33</v>
      </c>
      <c r="C25" s="76">
        <v>12.0</v>
      </c>
      <c r="D25" s="76">
        <v>22.0</v>
      </c>
      <c r="E25" s="76">
        <v>12.0</v>
      </c>
      <c r="F25" s="76" t="s">
        <v>39</v>
      </c>
      <c r="G25" s="77" t="s">
        <v>39</v>
      </c>
      <c r="H25" s="76">
        <v>20.0</v>
      </c>
      <c r="I25" s="76">
        <v>12.0</v>
      </c>
      <c r="J25" s="72">
        <v>12.0</v>
      </c>
      <c r="K25" s="81" t="s">
        <v>39</v>
      </c>
      <c r="L25" s="76">
        <v>12.0</v>
      </c>
      <c r="M25" s="78"/>
      <c r="N25" s="76"/>
      <c r="O25" s="76">
        <v>15.0</v>
      </c>
      <c r="P25" s="76">
        <v>12.0</v>
      </c>
      <c r="Q25" s="76">
        <v>35.0</v>
      </c>
      <c r="R25" s="72">
        <v>13.0</v>
      </c>
      <c r="S25" s="72">
        <v>12.0</v>
      </c>
      <c r="T25" s="72">
        <v>12.0</v>
      </c>
      <c r="U25" s="72">
        <v>12.0</v>
      </c>
      <c r="V25" s="72">
        <v>20.0</v>
      </c>
      <c r="W25" s="76">
        <v>25.0</v>
      </c>
      <c r="X25" s="76">
        <v>15.0</v>
      </c>
      <c r="Y25" s="76">
        <v>10.0</v>
      </c>
      <c r="Z25" s="76">
        <v>12.0</v>
      </c>
      <c r="AA25" s="79">
        <v>15.0</v>
      </c>
      <c r="AB25" s="79">
        <v>15.0</v>
      </c>
      <c r="AC25" s="74">
        <f t="shared" si="1"/>
        <v>325</v>
      </c>
      <c r="AD25" s="25"/>
      <c r="AE25" s="55"/>
    </row>
    <row r="26">
      <c r="A26" s="68">
        <v>45154.0</v>
      </c>
      <c r="B26" s="69" t="s">
        <v>31</v>
      </c>
      <c r="C26" s="70">
        <v>12.0</v>
      </c>
      <c r="D26" s="70">
        <v>12.0</v>
      </c>
      <c r="E26" s="70">
        <v>20.0</v>
      </c>
      <c r="F26" s="70" t="s">
        <v>39</v>
      </c>
      <c r="G26" s="71">
        <v>18.0</v>
      </c>
      <c r="H26" s="70">
        <v>18.0</v>
      </c>
      <c r="I26" s="70">
        <v>12.0</v>
      </c>
      <c r="J26" s="72">
        <v>25.0</v>
      </c>
      <c r="K26" s="81" t="s">
        <v>39</v>
      </c>
      <c r="L26" s="70">
        <v>22.0</v>
      </c>
      <c r="M26" s="73"/>
      <c r="N26" s="70"/>
      <c r="O26" s="70">
        <v>30.0</v>
      </c>
      <c r="P26" s="70">
        <v>12.0</v>
      </c>
      <c r="Q26" s="70" t="s">
        <v>39</v>
      </c>
      <c r="R26" s="72">
        <v>25.0</v>
      </c>
      <c r="S26" s="72">
        <v>12.0</v>
      </c>
      <c r="T26" s="72">
        <v>15.0</v>
      </c>
      <c r="U26" s="72">
        <v>12.0</v>
      </c>
      <c r="V26" s="72">
        <v>20.0</v>
      </c>
      <c r="W26" s="70">
        <v>14.0</v>
      </c>
      <c r="X26" s="70">
        <v>20.0</v>
      </c>
      <c r="Y26" s="70">
        <v>10.0</v>
      </c>
      <c r="Z26" s="70">
        <v>10.0</v>
      </c>
      <c r="AA26" s="74">
        <v>15.0</v>
      </c>
      <c r="AB26" s="74">
        <v>20.0</v>
      </c>
      <c r="AC26" s="74">
        <f t="shared" si="1"/>
        <v>354</v>
      </c>
      <c r="AD26" s="75">
        <f>SUM(AC26:AC27)</f>
        <v>689</v>
      </c>
      <c r="AE26" s="55"/>
    </row>
    <row r="27">
      <c r="A27" s="22"/>
      <c r="B27" s="36" t="s">
        <v>33</v>
      </c>
      <c r="C27" s="76">
        <v>12.0</v>
      </c>
      <c r="D27" s="76">
        <v>22.0</v>
      </c>
      <c r="E27" s="76">
        <v>10.0</v>
      </c>
      <c r="F27" s="76" t="s">
        <v>39</v>
      </c>
      <c r="G27" s="77">
        <v>12.0</v>
      </c>
      <c r="H27" s="76">
        <v>12.0</v>
      </c>
      <c r="I27" s="76">
        <v>25.0</v>
      </c>
      <c r="J27" s="72">
        <v>10.0</v>
      </c>
      <c r="K27" s="81" t="s">
        <v>39</v>
      </c>
      <c r="L27" s="76">
        <v>12.0</v>
      </c>
      <c r="M27" s="78"/>
      <c r="N27" s="76"/>
      <c r="O27" s="76" t="s">
        <v>39</v>
      </c>
      <c r="P27" s="76">
        <v>22.0</v>
      </c>
      <c r="Q27" s="76">
        <v>35.0</v>
      </c>
      <c r="R27" s="72">
        <v>10.0</v>
      </c>
      <c r="S27" s="72">
        <v>12.0</v>
      </c>
      <c r="T27" s="72">
        <v>10.0</v>
      </c>
      <c r="U27" s="72">
        <v>12.0</v>
      </c>
      <c r="V27" s="72">
        <v>15.0</v>
      </c>
      <c r="W27" s="76">
        <v>14.0</v>
      </c>
      <c r="X27" s="76">
        <v>15.0</v>
      </c>
      <c r="Y27" s="76">
        <v>25.0</v>
      </c>
      <c r="Z27" s="76">
        <v>15.0</v>
      </c>
      <c r="AA27" s="79">
        <v>20.0</v>
      </c>
      <c r="AB27" s="79">
        <v>15.0</v>
      </c>
      <c r="AC27" s="74">
        <f t="shared" si="1"/>
        <v>335</v>
      </c>
      <c r="AD27" s="25"/>
      <c r="AE27" s="55"/>
    </row>
    <row r="28">
      <c r="A28" s="68">
        <v>45155.0</v>
      </c>
      <c r="B28" s="69" t="s">
        <v>31</v>
      </c>
      <c r="C28" s="70">
        <v>12.0</v>
      </c>
      <c r="D28" s="70">
        <v>12.0</v>
      </c>
      <c r="E28" s="70">
        <v>12.0</v>
      </c>
      <c r="F28" s="70" t="s">
        <v>39</v>
      </c>
      <c r="G28" s="71">
        <v>10.0</v>
      </c>
      <c r="H28" s="70">
        <v>15.0</v>
      </c>
      <c r="I28" s="70">
        <v>10.0</v>
      </c>
      <c r="J28" s="72">
        <v>25.0</v>
      </c>
      <c r="K28" s="81" t="s">
        <v>39</v>
      </c>
      <c r="L28" s="70">
        <v>25.0</v>
      </c>
      <c r="M28" s="73"/>
      <c r="N28" s="70"/>
      <c r="O28" s="70">
        <v>20.0</v>
      </c>
      <c r="P28" s="70">
        <v>25.0</v>
      </c>
      <c r="Q28" s="70" t="s">
        <v>39</v>
      </c>
      <c r="R28" s="72">
        <v>13.0</v>
      </c>
      <c r="S28" s="72">
        <v>12.0</v>
      </c>
      <c r="T28" s="72">
        <v>10.0</v>
      </c>
      <c r="U28" s="72">
        <v>12.0</v>
      </c>
      <c r="V28" s="72">
        <v>20.0</v>
      </c>
      <c r="W28" s="70">
        <v>10.0</v>
      </c>
      <c r="X28" s="70">
        <v>20.0</v>
      </c>
      <c r="Y28" s="70">
        <v>18.0</v>
      </c>
      <c r="Z28" s="70">
        <v>20.0</v>
      </c>
      <c r="AA28" s="74">
        <v>15.0</v>
      </c>
      <c r="AB28" s="74">
        <v>20.0</v>
      </c>
      <c r="AC28" s="74">
        <f t="shared" si="1"/>
        <v>336</v>
      </c>
      <c r="AD28" s="75">
        <f>SUM(AC28:AC29)</f>
        <v>662</v>
      </c>
      <c r="AE28" s="55"/>
    </row>
    <row r="29">
      <c r="A29" s="22"/>
      <c r="B29" s="36" t="s">
        <v>33</v>
      </c>
      <c r="C29" s="76">
        <v>12.0</v>
      </c>
      <c r="D29" s="76">
        <v>12.0</v>
      </c>
      <c r="E29" s="76">
        <v>20.0</v>
      </c>
      <c r="F29" s="76">
        <v>12.0</v>
      </c>
      <c r="G29" s="77">
        <v>15.0</v>
      </c>
      <c r="H29" s="76">
        <v>12.0</v>
      </c>
      <c r="I29" s="76">
        <v>12.0</v>
      </c>
      <c r="J29" s="72">
        <v>10.0</v>
      </c>
      <c r="K29" s="81" t="s">
        <v>39</v>
      </c>
      <c r="L29" s="76">
        <v>10.0</v>
      </c>
      <c r="M29" s="78"/>
      <c r="N29" s="76"/>
      <c r="O29" s="76" t="s">
        <v>39</v>
      </c>
      <c r="P29" s="76">
        <v>10.0</v>
      </c>
      <c r="Q29" s="76">
        <v>35.0</v>
      </c>
      <c r="R29" s="72">
        <v>13.0</v>
      </c>
      <c r="S29" s="72">
        <v>17.0</v>
      </c>
      <c r="T29" s="72">
        <v>12.0</v>
      </c>
      <c r="U29" s="72">
        <v>12.0</v>
      </c>
      <c r="V29" s="72">
        <v>15.0</v>
      </c>
      <c r="W29" s="76">
        <v>25.0</v>
      </c>
      <c r="X29" s="76">
        <v>15.0</v>
      </c>
      <c r="Y29" s="76">
        <v>12.0</v>
      </c>
      <c r="Z29" s="76">
        <v>10.0</v>
      </c>
      <c r="AA29" s="79">
        <v>20.0</v>
      </c>
      <c r="AB29" s="79">
        <v>15.0</v>
      </c>
      <c r="AC29" s="74">
        <f t="shared" si="1"/>
        <v>326</v>
      </c>
      <c r="AD29" s="25"/>
      <c r="AE29" s="55"/>
    </row>
    <row r="30">
      <c r="A30" s="68">
        <v>45156.0</v>
      </c>
      <c r="B30" s="69" t="s">
        <v>31</v>
      </c>
      <c r="C30" s="70">
        <v>20.0</v>
      </c>
      <c r="D30" s="70" t="s">
        <v>39</v>
      </c>
      <c r="E30" s="70">
        <v>24.0</v>
      </c>
      <c r="F30" s="70" t="s">
        <v>39</v>
      </c>
      <c r="G30" s="71">
        <v>12.0</v>
      </c>
      <c r="H30" s="70">
        <v>18.0</v>
      </c>
      <c r="I30" s="70">
        <v>12.0</v>
      </c>
      <c r="J30" s="72">
        <v>12.0</v>
      </c>
      <c r="K30" s="81" t="s">
        <v>39</v>
      </c>
      <c r="L30" s="70" t="s">
        <v>39</v>
      </c>
      <c r="M30" s="73"/>
      <c r="N30" s="70"/>
      <c r="O30" s="70">
        <v>25.0</v>
      </c>
      <c r="P30" s="70">
        <v>10.0</v>
      </c>
      <c r="Q30" s="70">
        <v>12.0</v>
      </c>
      <c r="R30" s="72" t="s">
        <v>39</v>
      </c>
      <c r="S30" s="72">
        <v>12.0</v>
      </c>
      <c r="T30" s="72">
        <v>10.0</v>
      </c>
      <c r="U30" s="72">
        <v>15.0</v>
      </c>
      <c r="V30" s="72">
        <v>20.0</v>
      </c>
      <c r="W30" s="70">
        <v>10.0</v>
      </c>
      <c r="X30" s="70">
        <v>20.0</v>
      </c>
      <c r="Y30" s="70">
        <v>15.0</v>
      </c>
      <c r="Z30" s="70">
        <v>20.0</v>
      </c>
      <c r="AA30" s="74">
        <v>15.0</v>
      </c>
      <c r="AB30" s="74">
        <v>20.0</v>
      </c>
      <c r="AC30" s="74">
        <f t="shared" si="1"/>
        <v>302</v>
      </c>
      <c r="AD30" s="75">
        <f>SUM(AC30:AC31)</f>
        <v>555</v>
      </c>
      <c r="AE30" s="55"/>
    </row>
    <row r="31">
      <c r="A31" s="22"/>
      <c r="B31" s="36" t="s">
        <v>33</v>
      </c>
      <c r="C31" s="76">
        <v>14.0</v>
      </c>
      <c r="D31" s="76" t="s">
        <v>39</v>
      </c>
      <c r="E31" s="76">
        <v>10.0</v>
      </c>
      <c r="F31" s="76" t="s">
        <v>39</v>
      </c>
      <c r="G31" s="82">
        <v>12.0</v>
      </c>
      <c r="H31" s="76">
        <v>12.0</v>
      </c>
      <c r="I31" s="76">
        <v>12.0</v>
      </c>
      <c r="J31" s="72">
        <v>12.0</v>
      </c>
      <c r="K31" s="81" t="s">
        <v>39</v>
      </c>
      <c r="L31" s="76" t="s">
        <v>39</v>
      </c>
      <c r="M31" s="78"/>
      <c r="N31" s="76"/>
      <c r="O31" s="76">
        <v>10.0</v>
      </c>
      <c r="P31" s="76">
        <v>12.0</v>
      </c>
      <c r="Q31" s="76"/>
      <c r="R31" s="72" t="s">
        <v>39</v>
      </c>
      <c r="S31" s="72">
        <v>23.0</v>
      </c>
      <c r="T31" s="72">
        <v>12.0</v>
      </c>
      <c r="U31" s="72">
        <v>12.0</v>
      </c>
      <c r="V31" s="72">
        <v>15.0</v>
      </c>
      <c r="W31" s="76">
        <v>25.0</v>
      </c>
      <c r="X31" s="76">
        <v>15.0</v>
      </c>
      <c r="Y31" s="76">
        <v>12.0</v>
      </c>
      <c r="Z31" s="76">
        <v>10.0</v>
      </c>
      <c r="AA31" s="79">
        <v>20.0</v>
      </c>
      <c r="AB31" s="79">
        <v>15.0</v>
      </c>
      <c r="AC31" s="74">
        <f t="shared" si="1"/>
        <v>253</v>
      </c>
      <c r="AD31" s="25"/>
      <c r="AE31" s="55"/>
    </row>
    <row r="32">
      <c r="A32" s="68">
        <v>45159.0</v>
      </c>
      <c r="B32" s="69" t="s">
        <v>31</v>
      </c>
      <c r="C32" s="70">
        <v>16.0</v>
      </c>
      <c r="D32" s="70">
        <v>12.0</v>
      </c>
      <c r="E32" s="70">
        <v>22.0</v>
      </c>
      <c r="F32" s="70" t="s">
        <v>39</v>
      </c>
      <c r="G32" s="83">
        <v>25.0</v>
      </c>
      <c r="H32" s="70">
        <v>12.0</v>
      </c>
      <c r="I32" s="70">
        <v>12.0</v>
      </c>
      <c r="J32" s="72">
        <v>25.0</v>
      </c>
      <c r="K32" s="81">
        <v>12.0</v>
      </c>
      <c r="L32" s="70">
        <v>12.0</v>
      </c>
      <c r="M32" s="73"/>
      <c r="N32" s="70">
        <v>15.0</v>
      </c>
      <c r="O32" s="70">
        <v>10.0</v>
      </c>
      <c r="P32" s="70" t="s">
        <v>39</v>
      </c>
      <c r="Q32" s="70" t="s">
        <v>39</v>
      </c>
      <c r="R32" s="70">
        <v>10.0</v>
      </c>
      <c r="S32" s="70" t="s">
        <v>39</v>
      </c>
      <c r="T32" s="70">
        <v>22.0</v>
      </c>
      <c r="U32" s="70">
        <v>20.0</v>
      </c>
      <c r="V32" s="70">
        <v>20.0</v>
      </c>
      <c r="W32" s="70">
        <v>10.0</v>
      </c>
      <c r="X32" s="70" t="s">
        <v>39</v>
      </c>
      <c r="Y32" s="70" t="s">
        <v>39</v>
      </c>
      <c r="Z32" s="70">
        <v>15.0</v>
      </c>
      <c r="AA32" s="74">
        <v>15.0</v>
      </c>
      <c r="AB32" s="74" t="s">
        <v>39</v>
      </c>
      <c r="AC32" s="74">
        <f t="shared" si="1"/>
        <v>285</v>
      </c>
      <c r="AD32" s="75">
        <f>SUM(AC32:AC33)</f>
        <v>562</v>
      </c>
      <c r="AE32" s="55"/>
    </row>
    <row r="33">
      <c r="A33" s="22"/>
      <c r="B33" s="36" t="s">
        <v>33</v>
      </c>
      <c r="C33" s="76">
        <v>14.0</v>
      </c>
      <c r="D33" s="76">
        <v>12.0</v>
      </c>
      <c r="E33" s="76">
        <v>12.0</v>
      </c>
      <c r="F33" s="76">
        <v>12.0</v>
      </c>
      <c r="G33" s="82">
        <v>10.0</v>
      </c>
      <c r="H33" s="76">
        <v>12.0</v>
      </c>
      <c r="I33" s="76">
        <v>18.0</v>
      </c>
      <c r="J33" s="72">
        <v>7.0</v>
      </c>
      <c r="K33" s="81" t="s">
        <v>39</v>
      </c>
      <c r="L33" s="76">
        <v>15.0</v>
      </c>
      <c r="M33" s="78"/>
      <c r="N33" s="76">
        <v>15.0</v>
      </c>
      <c r="O33" s="76">
        <v>18.0</v>
      </c>
      <c r="P33" s="76" t="s">
        <v>39</v>
      </c>
      <c r="Q33" s="76" t="s">
        <v>39</v>
      </c>
      <c r="R33" s="72">
        <v>25.0</v>
      </c>
      <c r="S33" s="72" t="s">
        <v>39</v>
      </c>
      <c r="T33" s="72">
        <v>12.0</v>
      </c>
      <c r="U33" s="72">
        <v>15.0</v>
      </c>
      <c r="V33" s="72">
        <v>15.0</v>
      </c>
      <c r="W33" s="76">
        <v>25.0</v>
      </c>
      <c r="X33" s="76" t="s">
        <v>39</v>
      </c>
      <c r="Y33" s="76" t="s">
        <v>39</v>
      </c>
      <c r="Z33" s="76">
        <v>20.0</v>
      </c>
      <c r="AA33" s="79">
        <v>20.0</v>
      </c>
      <c r="AB33" s="79" t="s">
        <v>39</v>
      </c>
      <c r="AC33" s="74">
        <f t="shared" si="1"/>
        <v>277</v>
      </c>
      <c r="AD33" s="25"/>
      <c r="AE33" s="55"/>
    </row>
    <row r="34">
      <c r="A34" s="68">
        <v>45160.0</v>
      </c>
      <c r="B34" s="69" t="s">
        <v>31</v>
      </c>
      <c r="C34" s="70">
        <v>15.0</v>
      </c>
      <c r="D34" s="70">
        <v>12.0</v>
      </c>
      <c r="E34" s="70">
        <v>12.0</v>
      </c>
      <c r="F34" s="70" t="s">
        <v>39</v>
      </c>
      <c r="G34" s="83">
        <v>12.0</v>
      </c>
      <c r="H34" s="70">
        <v>12.0</v>
      </c>
      <c r="I34" s="70" t="s">
        <v>39</v>
      </c>
      <c r="J34" s="72">
        <v>12.0</v>
      </c>
      <c r="K34" s="81">
        <v>25.0</v>
      </c>
      <c r="L34" s="70">
        <v>12.0</v>
      </c>
      <c r="M34" s="73"/>
      <c r="N34" s="70">
        <v>15.0</v>
      </c>
      <c r="O34" s="70">
        <v>25.0</v>
      </c>
      <c r="P34" s="70">
        <v>10.0</v>
      </c>
      <c r="Q34" s="70">
        <v>10.0</v>
      </c>
      <c r="R34" s="72">
        <v>24.0</v>
      </c>
      <c r="S34" s="72">
        <v>12.0</v>
      </c>
      <c r="T34" s="72">
        <v>10.0</v>
      </c>
      <c r="U34" s="72" t="s">
        <v>39</v>
      </c>
      <c r="V34" s="72">
        <v>20.0</v>
      </c>
      <c r="W34" s="70">
        <v>20.0</v>
      </c>
      <c r="X34" s="70">
        <v>20.0</v>
      </c>
      <c r="Y34" s="70" t="s">
        <v>39</v>
      </c>
      <c r="Z34" s="70">
        <v>16.0</v>
      </c>
      <c r="AA34" s="74">
        <v>15.0</v>
      </c>
      <c r="AB34" s="74">
        <v>12.0</v>
      </c>
      <c r="AC34" s="74">
        <f t="shared" si="1"/>
        <v>321</v>
      </c>
      <c r="AD34" s="75">
        <f>SUM(AC34:AC35)</f>
        <v>601</v>
      </c>
      <c r="AE34" s="55"/>
    </row>
    <row r="35">
      <c r="A35" s="22"/>
      <c r="B35" s="36" t="s">
        <v>33</v>
      </c>
      <c r="C35" s="76">
        <v>20.0</v>
      </c>
      <c r="D35" s="76">
        <v>22.0</v>
      </c>
      <c r="E35" s="76">
        <v>12.0</v>
      </c>
      <c r="F35" s="76" t="s">
        <v>39</v>
      </c>
      <c r="G35" s="82">
        <v>12.0</v>
      </c>
      <c r="H35" s="76">
        <v>18.0</v>
      </c>
      <c r="I35" s="76" t="s">
        <v>39</v>
      </c>
      <c r="J35" s="72">
        <v>12.0</v>
      </c>
      <c r="K35" s="81" t="s">
        <v>39</v>
      </c>
      <c r="L35" s="76">
        <v>10.0</v>
      </c>
      <c r="M35" s="78"/>
      <c r="N35" s="76"/>
      <c r="O35" s="76" t="s">
        <v>39</v>
      </c>
      <c r="P35" s="76">
        <v>25.0</v>
      </c>
      <c r="Q35" s="76">
        <v>25.0</v>
      </c>
      <c r="R35" s="72">
        <v>11.0</v>
      </c>
      <c r="S35" s="72">
        <v>12.0</v>
      </c>
      <c r="T35" s="72">
        <v>12.0</v>
      </c>
      <c r="U35" s="72" t="s">
        <v>39</v>
      </c>
      <c r="V35" s="72">
        <v>15.0</v>
      </c>
      <c r="W35" s="76">
        <v>15.0</v>
      </c>
      <c r="X35" s="76">
        <v>15.0</v>
      </c>
      <c r="Y35" s="76" t="s">
        <v>39</v>
      </c>
      <c r="Z35" s="76" t="s">
        <v>39</v>
      </c>
      <c r="AA35" s="79">
        <v>20.0</v>
      </c>
      <c r="AB35" s="79">
        <v>24.0</v>
      </c>
      <c r="AC35" s="74">
        <f t="shared" si="1"/>
        <v>280</v>
      </c>
      <c r="AD35" s="25"/>
      <c r="AE35" s="55"/>
    </row>
    <row r="36">
      <c r="A36" s="68">
        <v>45161.0</v>
      </c>
      <c r="B36" s="69" t="s">
        <v>31</v>
      </c>
      <c r="C36" s="70">
        <v>20.0</v>
      </c>
      <c r="D36" s="70">
        <v>12.0</v>
      </c>
      <c r="E36" s="70">
        <v>16.0</v>
      </c>
      <c r="F36" s="70">
        <v>12.0</v>
      </c>
      <c r="G36" s="71">
        <v>12.0</v>
      </c>
      <c r="H36" s="70">
        <v>12.0</v>
      </c>
      <c r="I36" s="70">
        <v>12.0</v>
      </c>
      <c r="J36" s="72">
        <v>12.0</v>
      </c>
      <c r="K36" s="81" t="s">
        <v>39</v>
      </c>
      <c r="L36" s="70">
        <v>10.0</v>
      </c>
      <c r="M36" s="73"/>
      <c r="N36" s="70">
        <v>35.0</v>
      </c>
      <c r="O36" s="70">
        <v>25.0</v>
      </c>
      <c r="P36" s="70">
        <v>24.0</v>
      </c>
      <c r="Q36" s="70" t="s">
        <v>39</v>
      </c>
      <c r="R36" s="72">
        <v>25.0</v>
      </c>
      <c r="S36" s="72">
        <v>12.0</v>
      </c>
      <c r="T36" s="72">
        <v>10.0</v>
      </c>
      <c r="U36" s="72" t="s">
        <v>39</v>
      </c>
      <c r="V36" s="72">
        <v>20.0</v>
      </c>
      <c r="W36" s="70">
        <v>18.0</v>
      </c>
      <c r="X36" s="70">
        <v>20.0</v>
      </c>
      <c r="Y36" s="70">
        <v>15.0</v>
      </c>
      <c r="Z36" s="70" t="s">
        <v>39</v>
      </c>
      <c r="AA36" s="74">
        <v>15.0</v>
      </c>
      <c r="AB36" s="74">
        <v>20.0</v>
      </c>
      <c r="AC36" s="74">
        <f t="shared" si="1"/>
        <v>357</v>
      </c>
      <c r="AD36" s="75">
        <f>SUM(AC36:AC37)</f>
        <v>651</v>
      </c>
      <c r="AE36" s="55"/>
    </row>
    <row r="37">
      <c r="A37" s="22"/>
      <c r="B37" s="36" t="s">
        <v>33</v>
      </c>
      <c r="C37" s="76">
        <v>15.0</v>
      </c>
      <c r="D37" s="76">
        <v>22.0</v>
      </c>
      <c r="E37" s="76">
        <v>12.0</v>
      </c>
      <c r="F37" s="76" t="s">
        <v>39</v>
      </c>
      <c r="G37" s="77">
        <v>18.0</v>
      </c>
      <c r="H37" s="76">
        <v>12.0</v>
      </c>
      <c r="I37" s="76">
        <v>12.0</v>
      </c>
      <c r="J37" s="72">
        <v>12.0</v>
      </c>
      <c r="K37" s="81" t="s">
        <v>39</v>
      </c>
      <c r="L37" s="76">
        <v>25.0</v>
      </c>
      <c r="M37" s="78"/>
      <c r="N37" s="76"/>
      <c r="O37" s="76" t="s">
        <v>39</v>
      </c>
      <c r="P37" s="76">
        <v>10.0</v>
      </c>
      <c r="Q37" s="76">
        <v>35.0</v>
      </c>
      <c r="R37" s="72">
        <v>10.0</v>
      </c>
      <c r="S37" s="72">
        <v>12.0</v>
      </c>
      <c r="T37" s="72">
        <v>9.0</v>
      </c>
      <c r="U37" s="72" t="s">
        <v>39</v>
      </c>
      <c r="V37" s="72">
        <v>15.0</v>
      </c>
      <c r="W37" s="76">
        <v>5.0</v>
      </c>
      <c r="X37" s="76">
        <v>15.0</v>
      </c>
      <c r="Y37" s="76">
        <v>20.0</v>
      </c>
      <c r="Z37" s="76" t="s">
        <v>39</v>
      </c>
      <c r="AA37" s="79">
        <v>20.0</v>
      </c>
      <c r="AB37" s="79">
        <v>15.0</v>
      </c>
      <c r="AC37" s="74">
        <f t="shared" si="1"/>
        <v>294</v>
      </c>
      <c r="AD37" s="25"/>
      <c r="AE37" s="55"/>
    </row>
    <row r="38">
      <c r="A38" s="68">
        <v>45162.0</v>
      </c>
      <c r="B38" s="69" t="s">
        <v>31</v>
      </c>
      <c r="C38" s="70">
        <v>20.0</v>
      </c>
      <c r="D38" s="70">
        <v>12.0</v>
      </c>
      <c r="E38" s="70">
        <v>17.0</v>
      </c>
      <c r="F38" s="70" t="s">
        <v>39</v>
      </c>
      <c r="G38" s="71">
        <v>14.0</v>
      </c>
      <c r="H38" s="70">
        <v>12.0</v>
      </c>
      <c r="I38" s="70">
        <v>12.0</v>
      </c>
      <c r="J38" s="72">
        <v>12.0</v>
      </c>
      <c r="K38" s="81" t="s">
        <v>39</v>
      </c>
      <c r="L38" s="70">
        <v>25.0</v>
      </c>
      <c r="M38" s="73"/>
      <c r="N38" s="70">
        <v>27.0</v>
      </c>
      <c r="O38" s="70">
        <v>28.0</v>
      </c>
      <c r="P38" s="70">
        <v>22.0</v>
      </c>
      <c r="Q38" s="70">
        <v>12.0</v>
      </c>
      <c r="R38" s="72">
        <v>25.0</v>
      </c>
      <c r="S38" s="72">
        <v>17.0</v>
      </c>
      <c r="T38" s="72">
        <v>15.0</v>
      </c>
      <c r="U38" s="72">
        <v>12.0</v>
      </c>
      <c r="V38" s="72">
        <v>15.0</v>
      </c>
      <c r="W38" s="70">
        <v>12.0</v>
      </c>
      <c r="X38" s="70">
        <v>20.0</v>
      </c>
      <c r="Y38" s="70">
        <v>20.0</v>
      </c>
      <c r="Z38" s="70" t="s">
        <v>39</v>
      </c>
      <c r="AA38" s="74">
        <v>15.0</v>
      </c>
      <c r="AB38" s="74">
        <v>20.0</v>
      </c>
      <c r="AC38" s="74">
        <f t="shared" si="1"/>
        <v>384</v>
      </c>
      <c r="AD38" s="75">
        <f>SUM(AC38:AC39)</f>
        <v>648</v>
      </c>
      <c r="AE38" s="55"/>
    </row>
    <row r="39">
      <c r="A39" s="22"/>
      <c r="B39" s="36" t="s">
        <v>33</v>
      </c>
      <c r="C39" s="76">
        <v>20.0</v>
      </c>
      <c r="D39" s="76">
        <v>12.0</v>
      </c>
      <c r="E39" s="76">
        <v>12.0</v>
      </c>
      <c r="F39" s="76" t="s">
        <v>39</v>
      </c>
      <c r="G39" s="77">
        <v>18.0</v>
      </c>
      <c r="H39" s="76" t="s">
        <v>39</v>
      </c>
      <c r="I39" s="76">
        <v>12.0</v>
      </c>
      <c r="J39" s="72">
        <v>12.0</v>
      </c>
      <c r="K39" s="81" t="s">
        <v>39</v>
      </c>
      <c r="L39" s="76">
        <v>10.0</v>
      </c>
      <c r="M39" s="78"/>
      <c r="N39" s="76"/>
      <c r="O39" s="76" t="s">
        <v>39</v>
      </c>
      <c r="P39" s="76">
        <v>12.0</v>
      </c>
      <c r="Q39" s="76">
        <v>12.0</v>
      </c>
      <c r="R39" s="72">
        <v>10.0</v>
      </c>
      <c r="S39" s="72">
        <v>12.0</v>
      </c>
      <c r="T39" s="72">
        <v>12.0</v>
      </c>
      <c r="U39" s="72" t="s">
        <v>39</v>
      </c>
      <c r="V39" s="72">
        <v>18.0</v>
      </c>
      <c r="W39" s="76">
        <v>20.0</v>
      </c>
      <c r="X39" s="76">
        <v>15.0</v>
      </c>
      <c r="Y39" s="76">
        <v>15.0</v>
      </c>
      <c r="Z39" s="76">
        <v>7.0</v>
      </c>
      <c r="AA39" s="79">
        <v>20.0</v>
      </c>
      <c r="AB39" s="79">
        <v>15.0</v>
      </c>
      <c r="AC39" s="74">
        <f t="shared" si="1"/>
        <v>264</v>
      </c>
      <c r="AD39" s="25"/>
      <c r="AE39" s="55"/>
    </row>
    <row r="40">
      <c r="A40" s="68">
        <v>45163.0</v>
      </c>
      <c r="B40" s="69" t="s">
        <v>31</v>
      </c>
      <c r="C40" s="70">
        <v>20.0</v>
      </c>
      <c r="D40" s="70">
        <v>25.0</v>
      </c>
      <c r="E40" s="70">
        <v>25.0</v>
      </c>
      <c r="F40" s="70">
        <v>15.0</v>
      </c>
      <c r="G40" s="71">
        <v>10.0</v>
      </c>
      <c r="H40" s="70">
        <v>12.0</v>
      </c>
      <c r="I40" s="70">
        <v>12.0</v>
      </c>
      <c r="J40" s="72">
        <v>12.0</v>
      </c>
      <c r="K40" s="81" t="s">
        <v>39</v>
      </c>
      <c r="L40" s="70">
        <v>25.0</v>
      </c>
      <c r="M40" s="73"/>
      <c r="N40" s="73"/>
      <c r="O40" s="70">
        <v>10.0</v>
      </c>
      <c r="P40" s="70">
        <v>12.0</v>
      </c>
      <c r="Q40" s="70" t="s">
        <v>39</v>
      </c>
      <c r="R40" s="72">
        <v>25.0</v>
      </c>
      <c r="S40" s="72">
        <v>17.0</v>
      </c>
      <c r="T40" s="72">
        <v>20.0</v>
      </c>
      <c r="U40" s="72">
        <v>22.0</v>
      </c>
      <c r="V40" s="72">
        <v>20.0</v>
      </c>
      <c r="W40" s="70">
        <v>12.0</v>
      </c>
      <c r="X40" s="70">
        <v>20.0</v>
      </c>
      <c r="Y40" s="70">
        <v>18.0</v>
      </c>
      <c r="Z40" s="70" t="s">
        <v>39</v>
      </c>
      <c r="AA40" s="74">
        <v>15.0</v>
      </c>
      <c r="AB40" s="74">
        <v>20.0</v>
      </c>
      <c r="AC40" s="74">
        <f t="shared" si="1"/>
        <v>367</v>
      </c>
      <c r="AD40" s="75">
        <f>SUM(AC40:AC41)</f>
        <v>664</v>
      </c>
      <c r="AE40" s="55"/>
    </row>
    <row r="41">
      <c r="A41" s="22"/>
      <c r="B41" s="36" t="s">
        <v>33</v>
      </c>
      <c r="C41" s="76">
        <v>15.0</v>
      </c>
      <c r="D41" s="76">
        <v>10.0</v>
      </c>
      <c r="E41" s="76">
        <v>10.0</v>
      </c>
      <c r="F41" s="76"/>
      <c r="G41" s="77">
        <v>25.0</v>
      </c>
      <c r="H41" s="76">
        <v>12.0</v>
      </c>
      <c r="I41" s="76">
        <v>12.0</v>
      </c>
      <c r="J41" s="72">
        <v>12.0</v>
      </c>
      <c r="K41" s="81" t="s">
        <v>39</v>
      </c>
      <c r="L41" s="76">
        <v>10.0</v>
      </c>
      <c r="M41" s="78"/>
      <c r="N41" s="78"/>
      <c r="O41" s="76" t="s">
        <v>39</v>
      </c>
      <c r="P41" s="76">
        <v>12.0</v>
      </c>
      <c r="Q41" s="76">
        <v>35.0</v>
      </c>
      <c r="R41" s="72">
        <v>10.0</v>
      </c>
      <c r="S41" s="72">
        <v>17.0</v>
      </c>
      <c r="T41" s="72">
        <v>12.0</v>
      </c>
      <c r="U41" s="72">
        <v>12.0</v>
      </c>
      <c r="V41" s="72">
        <v>15.0</v>
      </c>
      <c r="W41" s="76">
        <v>12.0</v>
      </c>
      <c r="X41" s="76">
        <v>15.0</v>
      </c>
      <c r="Y41" s="76">
        <v>16.0</v>
      </c>
      <c r="Z41" s="76" t="s">
        <v>39</v>
      </c>
      <c r="AA41" s="79">
        <v>20.0</v>
      </c>
      <c r="AB41" s="79">
        <v>15.0</v>
      </c>
      <c r="AC41" s="74">
        <f t="shared" si="1"/>
        <v>297</v>
      </c>
      <c r="AD41" s="25"/>
      <c r="AE41" s="55"/>
    </row>
    <row r="42">
      <c r="A42" s="68">
        <v>45166.0</v>
      </c>
      <c r="B42" s="69" t="s">
        <v>31</v>
      </c>
      <c r="C42" s="70">
        <v>15.0</v>
      </c>
      <c r="D42" s="70">
        <v>10.0</v>
      </c>
      <c r="E42" s="70">
        <v>18.0</v>
      </c>
      <c r="F42" s="70"/>
      <c r="G42" s="71">
        <v>10.0</v>
      </c>
      <c r="H42" s="70">
        <v>12.0</v>
      </c>
      <c r="I42" s="70">
        <v>12.0</v>
      </c>
      <c r="J42" s="72">
        <v>12.0</v>
      </c>
      <c r="K42" s="81">
        <v>15.0</v>
      </c>
      <c r="L42" s="70">
        <v>12.0</v>
      </c>
      <c r="M42" s="73"/>
      <c r="N42" s="73"/>
      <c r="O42" s="70">
        <v>10.0</v>
      </c>
      <c r="P42" s="70">
        <v>12.0</v>
      </c>
      <c r="Q42" s="70" t="s">
        <v>39</v>
      </c>
      <c r="R42" s="72">
        <v>25.0</v>
      </c>
      <c r="S42" s="72">
        <v>17.0</v>
      </c>
      <c r="T42" s="72">
        <v>22.0</v>
      </c>
      <c r="U42" s="72">
        <v>10.0</v>
      </c>
      <c r="V42" s="72">
        <v>20.0</v>
      </c>
      <c r="W42" s="70">
        <v>20.0</v>
      </c>
      <c r="X42" s="70">
        <v>20.0</v>
      </c>
      <c r="Y42" s="70">
        <v>20.0</v>
      </c>
      <c r="Z42" s="70">
        <v>20.0</v>
      </c>
      <c r="AA42" s="70">
        <v>15.0</v>
      </c>
      <c r="AB42" s="74">
        <v>24.0</v>
      </c>
      <c r="AC42" s="74">
        <f t="shared" si="1"/>
        <v>351</v>
      </c>
      <c r="AD42" s="75">
        <f>SUM(AC42:AC43)</f>
        <v>653</v>
      </c>
      <c r="AE42" s="55"/>
    </row>
    <row r="43">
      <c r="A43" s="22"/>
      <c r="B43" s="36" t="s">
        <v>33</v>
      </c>
      <c r="C43" s="76">
        <v>20.0</v>
      </c>
      <c r="D43" s="76">
        <v>25.0</v>
      </c>
      <c r="E43" s="76">
        <v>12.0</v>
      </c>
      <c r="F43" s="76"/>
      <c r="G43" s="77">
        <v>12.0</v>
      </c>
      <c r="H43" s="76" t="s">
        <v>39</v>
      </c>
      <c r="I43" s="76">
        <v>12.0</v>
      </c>
      <c r="J43" s="72">
        <v>12.0</v>
      </c>
      <c r="K43" s="81">
        <v>20.0</v>
      </c>
      <c r="L43" s="76">
        <v>12.0</v>
      </c>
      <c r="M43" s="78"/>
      <c r="N43" s="78"/>
      <c r="O43" s="76" t="s">
        <v>39</v>
      </c>
      <c r="P43" s="76">
        <v>12.0</v>
      </c>
      <c r="Q43" s="76">
        <v>35.0</v>
      </c>
      <c r="R43" s="72">
        <v>10.0</v>
      </c>
      <c r="S43" s="72">
        <v>12.0</v>
      </c>
      <c r="T43" s="72" t="s">
        <v>39</v>
      </c>
      <c r="U43" s="72">
        <v>12.0</v>
      </c>
      <c r="V43" s="72">
        <v>15.0</v>
      </c>
      <c r="W43" s="76">
        <v>15.0</v>
      </c>
      <c r="X43" s="76">
        <v>15.0</v>
      </c>
      <c r="Y43" s="76">
        <v>15.0</v>
      </c>
      <c r="Z43" s="76">
        <v>4.0</v>
      </c>
      <c r="AA43" s="79">
        <v>20.0</v>
      </c>
      <c r="AB43" s="79">
        <v>12.0</v>
      </c>
      <c r="AC43" s="74">
        <f t="shared" si="1"/>
        <v>302</v>
      </c>
      <c r="AD43" s="25"/>
      <c r="AE43" s="55"/>
    </row>
    <row r="44">
      <c r="A44" s="68">
        <v>45167.0</v>
      </c>
      <c r="B44" s="69" t="s">
        <v>31</v>
      </c>
      <c r="C44" s="70">
        <v>15.0</v>
      </c>
      <c r="D44" s="70">
        <v>25.0</v>
      </c>
      <c r="E44" s="70">
        <v>25.0</v>
      </c>
      <c r="F44" s="84"/>
      <c r="G44" s="71">
        <v>22.0</v>
      </c>
      <c r="H44" s="85">
        <v>12.0</v>
      </c>
      <c r="I44" s="70">
        <v>15.0</v>
      </c>
      <c r="J44" s="72" t="s">
        <v>39</v>
      </c>
      <c r="K44" s="81">
        <v>25.0</v>
      </c>
      <c r="L44" s="70">
        <v>12.0</v>
      </c>
      <c r="M44" s="86"/>
      <c r="N44" s="86"/>
      <c r="O44" s="70">
        <v>10.0</v>
      </c>
      <c r="P44" s="84" t="s">
        <v>39</v>
      </c>
      <c r="Q44" s="84" t="s">
        <v>39</v>
      </c>
      <c r="R44" s="81">
        <v>25.0</v>
      </c>
      <c r="S44" s="81">
        <v>22.0</v>
      </c>
      <c r="T44" s="81">
        <v>22.0</v>
      </c>
      <c r="U44" s="81">
        <v>10.0</v>
      </c>
      <c r="V44" s="81">
        <v>20.0</v>
      </c>
      <c r="W44" s="85">
        <v>25.0</v>
      </c>
      <c r="X44" s="85">
        <v>20.0</v>
      </c>
      <c r="Y44" s="85">
        <v>20.0</v>
      </c>
      <c r="Z44" s="85">
        <v>18.0</v>
      </c>
      <c r="AA44" s="85">
        <v>22.0</v>
      </c>
      <c r="AB44" s="87">
        <v>20.0</v>
      </c>
      <c r="AC44" s="74">
        <f t="shared" si="1"/>
        <v>385</v>
      </c>
      <c r="AD44" s="75">
        <f>SUM(AC44:AC45)</f>
        <v>664</v>
      </c>
      <c r="AE44" s="55"/>
    </row>
    <row r="45">
      <c r="A45" s="22"/>
      <c r="B45" s="36" t="s">
        <v>33</v>
      </c>
      <c r="C45" s="76">
        <v>20.0</v>
      </c>
      <c r="D45" s="76">
        <v>10.0</v>
      </c>
      <c r="E45" s="76">
        <v>10.0</v>
      </c>
      <c r="F45" s="88"/>
      <c r="G45" s="77">
        <v>12.0</v>
      </c>
      <c r="H45" s="89">
        <v>12.0</v>
      </c>
      <c r="I45" s="76">
        <v>15.0</v>
      </c>
      <c r="J45" s="72" t="s">
        <v>39</v>
      </c>
      <c r="K45" s="81">
        <v>10.0</v>
      </c>
      <c r="L45" s="76">
        <v>12.0</v>
      </c>
      <c r="M45" s="90"/>
      <c r="N45" s="90"/>
      <c r="O45" s="76">
        <v>15.0</v>
      </c>
      <c r="P45" s="88">
        <v>35.0</v>
      </c>
      <c r="Q45" s="88">
        <v>35.0</v>
      </c>
      <c r="R45" s="81">
        <v>10.0</v>
      </c>
      <c r="S45" s="81">
        <v>12.0</v>
      </c>
      <c r="T45" s="81" t="s">
        <v>39</v>
      </c>
      <c r="U45" s="81" t="s">
        <v>39</v>
      </c>
      <c r="V45" s="81" t="s">
        <v>39</v>
      </c>
      <c r="W45" s="89" t="s">
        <v>39</v>
      </c>
      <c r="X45" s="89">
        <v>15.0</v>
      </c>
      <c r="Y45" s="89">
        <v>15.0</v>
      </c>
      <c r="Z45" s="89">
        <v>14.0</v>
      </c>
      <c r="AA45" s="89">
        <v>12.0</v>
      </c>
      <c r="AB45" s="91">
        <v>15.0</v>
      </c>
      <c r="AC45" s="74">
        <f t="shared" si="1"/>
        <v>279</v>
      </c>
      <c r="AD45" s="25"/>
      <c r="AE45" s="55"/>
    </row>
    <row r="46">
      <c r="A46" s="68">
        <v>45168.0</v>
      </c>
      <c r="B46" s="92" t="s">
        <v>31</v>
      </c>
      <c r="C46" s="70">
        <v>15.0</v>
      </c>
      <c r="D46" s="70">
        <v>25.0</v>
      </c>
      <c r="E46" s="70">
        <v>25.0</v>
      </c>
      <c r="F46" s="84"/>
      <c r="G46" s="71">
        <v>12.0</v>
      </c>
      <c r="H46" s="85">
        <v>15.0</v>
      </c>
      <c r="I46" s="70">
        <v>15.0</v>
      </c>
      <c r="J46" s="72" t="s">
        <v>39</v>
      </c>
      <c r="K46" s="81">
        <v>25.0</v>
      </c>
      <c r="L46" s="70">
        <v>12.0</v>
      </c>
      <c r="M46" s="86"/>
      <c r="N46" s="86"/>
      <c r="O46" s="70">
        <v>25.0</v>
      </c>
      <c r="P46" s="84" t="s">
        <v>39</v>
      </c>
      <c r="Q46" s="84" t="s">
        <v>39</v>
      </c>
      <c r="R46" s="81">
        <v>24.0</v>
      </c>
      <c r="S46" s="81">
        <v>22.0</v>
      </c>
      <c r="T46" s="81">
        <v>10.0</v>
      </c>
      <c r="U46" s="81">
        <v>18.0</v>
      </c>
      <c r="V46" s="81">
        <v>20.0</v>
      </c>
      <c r="W46" s="85">
        <v>25.0</v>
      </c>
      <c r="X46" s="85">
        <v>15.0</v>
      </c>
      <c r="Y46" s="85">
        <v>12.0</v>
      </c>
      <c r="Z46" s="85">
        <v>10.0</v>
      </c>
      <c r="AA46" s="85">
        <v>22.0</v>
      </c>
      <c r="AB46" s="87">
        <v>24.0</v>
      </c>
      <c r="AC46" s="74">
        <f t="shared" si="1"/>
        <v>371</v>
      </c>
      <c r="AD46" s="75">
        <f>SUM(AC46:AC47)</f>
        <v>660</v>
      </c>
      <c r="AE46" s="55"/>
    </row>
    <row r="47">
      <c r="A47" s="22"/>
      <c r="B47" s="93" t="s">
        <v>33</v>
      </c>
      <c r="C47" s="76">
        <v>15.0</v>
      </c>
      <c r="D47" s="76">
        <v>10.0</v>
      </c>
      <c r="E47" s="76">
        <v>10.0</v>
      </c>
      <c r="F47" s="89"/>
      <c r="G47" s="77">
        <v>18.0</v>
      </c>
      <c r="H47" s="89">
        <v>12.0</v>
      </c>
      <c r="I47" s="76">
        <v>15.0</v>
      </c>
      <c r="J47" s="72" t="s">
        <v>39</v>
      </c>
      <c r="K47" s="81">
        <v>10.0</v>
      </c>
      <c r="L47" s="76">
        <v>12.0</v>
      </c>
      <c r="M47" s="90"/>
      <c r="N47" s="90"/>
      <c r="O47" s="76" t="s">
        <v>39</v>
      </c>
      <c r="P47" s="88">
        <v>35.0</v>
      </c>
      <c r="Q47" s="88">
        <v>35.0</v>
      </c>
      <c r="R47" s="81" t="s">
        <v>39</v>
      </c>
      <c r="S47" s="81">
        <v>13.0</v>
      </c>
      <c r="T47" s="81" t="s">
        <v>39</v>
      </c>
      <c r="U47" s="81">
        <v>15.0</v>
      </c>
      <c r="V47" s="81">
        <v>14.0</v>
      </c>
      <c r="W47" s="89">
        <v>10.0</v>
      </c>
      <c r="X47" s="89">
        <v>20.0</v>
      </c>
      <c r="Y47" s="89">
        <v>18.0</v>
      </c>
      <c r="Z47" s="89" t="s">
        <v>39</v>
      </c>
      <c r="AA47" s="79">
        <v>12.0</v>
      </c>
      <c r="AB47" s="91">
        <v>15.0</v>
      </c>
      <c r="AC47" s="74">
        <f t="shared" si="1"/>
        <v>289</v>
      </c>
      <c r="AD47" s="25"/>
      <c r="AE47" s="55"/>
    </row>
    <row r="48">
      <c r="A48" s="68">
        <v>45169.0</v>
      </c>
      <c r="B48" s="92" t="s">
        <v>31</v>
      </c>
      <c r="C48" s="70">
        <v>20.0</v>
      </c>
      <c r="D48" s="70">
        <v>25.0</v>
      </c>
      <c r="E48" s="70">
        <v>12.0</v>
      </c>
      <c r="F48" s="85"/>
      <c r="G48" s="71">
        <v>12.0</v>
      </c>
      <c r="H48" s="84">
        <v>12.0</v>
      </c>
      <c r="I48" s="70">
        <v>12.0</v>
      </c>
      <c r="J48" s="72">
        <v>12.0</v>
      </c>
      <c r="K48" s="81">
        <v>25.0</v>
      </c>
      <c r="L48" s="70" t="s">
        <v>39</v>
      </c>
      <c r="M48" s="86"/>
      <c r="N48" s="86"/>
      <c r="O48" s="70">
        <v>25.0</v>
      </c>
      <c r="P48" s="85" t="s">
        <v>39</v>
      </c>
      <c r="Q48" s="85" t="s">
        <v>39</v>
      </c>
      <c r="R48" s="81">
        <v>12.0</v>
      </c>
      <c r="S48" s="81">
        <v>15.0</v>
      </c>
      <c r="T48" s="81">
        <v>12.0</v>
      </c>
      <c r="U48" s="81">
        <v>15.0</v>
      </c>
      <c r="V48" s="81">
        <v>10.0</v>
      </c>
      <c r="W48" s="85">
        <v>25.0</v>
      </c>
      <c r="X48" s="85">
        <v>15.0</v>
      </c>
      <c r="Y48" s="85">
        <v>20.0</v>
      </c>
      <c r="Z48" s="85">
        <v>20.0</v>
      </c>
      <c r="AA48" s="85">
        <v>15.0</v>
      </c>
      <c r="AB48" s="87">
        <v>25.0</v>
      </c>
      <c r="AC48" s="74">
        <f t="shared" si="1"/>
        <v>339</v>
      </c>
      <c r="AD48" s="75">
        <f>SUM(AC48:AC49)</f>
        <v>668</v>
      </c>
      <c r="AE48" s="55"/>
    </row>
    <row r="49">
      <c r="A49" s="22"/>
      <c r="B49" s="93" t="s">
        <v>33</v>
      </c>
      <c r="C49" s="76">
        <v>12.0</v>
      </c>
      <c r="D49" s="76">
        <v>10.0</v>
      </c>
      <c r="E49" s="76">
        <v>12.0</v>
      </c>
      <c r="F49" s="88"/>
      <c r="G49" s="77">
        <v>15.0</v>
      </c>
      <c r="H49" s="88">
        <v>12.0</v>
      </c>
      <c r="I49" s="76">
        <v>12.0</v>
      </c>
      <c r="J49" s="72">
        <v>12.0</v>
      </c>
      <c r="K49" s="81">
        <v>10.0</v>
      </c>
      <c r="L49" s="76" t="s">
        <v>39</v>
      </c>
      <c r="M49" s="90"/>
      <c r="N49" s="94"/>
      <c r="O49" s="76" t="s">
        <v>39</v>
      </c>
      <c r="P49" s="89">
        <v>35.0</v>
      </c>
      <c r="Q49" s="89">
        <v>35.0</v>
      </c>
      <c r="R49" s="81">
        <v>12.0</v>
      </c>
      <c r="S49" s="81">
        <v>20.0</v>
      </c>
      <c r="T49" s="81">
        <v>15.0</v>
      </c>
      <c r="U49" s="81">
        <v>10.0</v>
      </c>
      <c r="V49" s="81">
        <v>20.0</v>
      </c>
      <c r="W49" s="95">
        <v>10.0</v>
      </c>
      <c r="X49" s="89">
        <v>20.0</v>
      </c>
      <c r="Y49" s="89">
        <v>15.0</v>
      </c>
      <c r="Z49" s="89">
        <v>12.0</v>
      </c>
      <c r="AA49" s="79">
        <v>20.0</v>
      </c>
      <c r="AB49" s="91">
        <v>10.0</v>
      </c>
      <c r="AC49" s="74">
        <f t="shared" si="1"/>
        <v>329</v>
      </c>
      <c r="AD49" s="25"/>
      <c r="AE49" s="55"/>
    </row>
    <row r="50">
      <c r="A50" s="96" t="s">
        <v>29</v>
      </c>
      <c r="B50" s="39"/>
      <c r="C50" s="97">
        <f t="shared" ref="C50:AB50" si="2">SUM(C6:C49)</f>
        <v>717</v>
      </c>
      <c r="D50" s="97">
        <f t="shared" si="2"/>
        <v>685</v>
      </c>
      <c r="E50" s="97">
        <f t="shared" si="2"/>
        <v>659</v>
      </c>
      <c r="F50" s="97">
        <f t="shared" si="2"/>
        <v>75</v>
      </c>
      <c r="G50" s="98">
        <f t="shared" si="2"/>
        <v>650</v>
      </c>
      <c r="H50" s="97">
        <f t="shared" si="2"/>
        <v>510</v>
      </c>
      <c r="I50" s="97">
        <f t="shared" si="2"/>
        <v>611</v>
      </c>
      <c r="J50" s="97">
        <f t="shared" si="2"/>
        <v>512</v>
      </c>
      <c r="K50" s="97">
        <f t="shared" si="2"/>
        <v>282</v>
      </c>
      <c r="L50" s="97">
        <f t="shared" si="2"/>
        <v>598</v>
      </c>
      <c r="M50" s="97">
        <f t="shared" si="2"/>
        <v>0</v>
      </c>
      <c r="N50" s="97">
        <f t="shared" si="2"/>
        <v>212</v>
      </c>
      <c r="O50" s="97">
        <f t="shared" si="2"/>
        <v>561</v>
      </c>
      <c r="P50" s="97">
        <f t="shared" si="2"/>
        <v>634</v>
      </c>
      <c r="Q50" s="97">
        <f t="shared" si="2"/>
        <v>695</v>
      </c>
      <c r="R50" s="97">
        <f t="shared" si="2"/>
        <v>647</v>
      </c>
      <c r="S50" s="97">
        <f t="shared" si="2"/>
        <v>512</v>
      </c>
      <c r="T50" s="97">
        <f t="shared" si="2"/>
        <v>482</v>
      </c>
      <c r="U50" s="97">
        <f t="shared" si="2"/>
        <v>500</v>
      </c>
      <c r="V50" s="97">
        <f t="shared" si="2"/>
        <v>733</v>
      </c>
      <c r="W50" s="97">
        <f t="shared" si="2"/>
        <v>558</v>
      </c>
      <c r="X50" s="97">
        <f t="shared" si="2"/>
        <v>726</v>
      </c>
      <c r="Y50" s="97">
        <f t="shared" si="2"/>
        <v>607</v>
      </c>
      <c r="Z50" s="97">
        <f t="shared" si="2"/>
        <v>416</v>
      </c>
      <c r="AA50" s="97">
        <f t="shared" si="2"/>
        <v>696</v>
      </c>
      <c r="AB50" s="99">
        <f t="shared" si="2"/>
        <v>741</v>
      </c>
      <c r="AC50" s="100">
        <f t="shared" ref="AC50:AD50" si="3">SUM(AC2:AC49)</f>
        <v>14019</v>
      </c>
      <c r="AD50" s="101">
        <f t="shared" si="3"/>
        <v>14019</v>
      </c>
      <c r="AE50" s="55"/>
    </row>
    <row r="51">
      <c r="A51" s="55"/>
      <c r="B51" s="55"/>
      <c r="C51" s="55"/>
      <c r="D51" s="55"/>
      <c r="E51" s="55"/>
      <c r="F51" s="55"/>
      <c r="G51" s="102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6"/>
      <c r="AA51" s="55"/>
      <c r="AB51" s="55"/>
      <c r="AC51" s="55"/>
      <c r="AD51" s="55"/>
      <c r="AE51" s="55"/>
    </row>
    <row r="52">
      <c r="A52" s="55"/>
      <c r="B52" s="55"/>
      <c r="C52" s="55"/>
      <c r="D52" s="55"/>
      <c r="E52" s="55"/>
      <c r="F52" s="55"/>
      <c r="G52" s="102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6"/>
      <c r="AA52" s="55"/>
      <c r="AB52" s="55"/>
      <c r="AC52" s="55"/>
      <c r="AD52" s="55"/>
      <c r="AE52" s="55"/>
    </row>
    <row r="53">
      <c r="A53" s="55"/>
      <c r="B53" s="55"/>
      <c r="C53" s="55"/>
      <c r="D53" s="55"/>
      <c r="E53" s="55"/>
      <c r="F53" s="55"/>
      <c r="G53" s="102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7" t="s">
        <v>35</v>
      </c>
      <c r="W53" s="55"/>
      <c r="X53" s="55"/>
      <c r="Y53" s="55"/>
      <c r="Z53" s="56"/>
      <c r="AA53" s="55"/>
      <c r="AB53" s="55"/>
      <c r="AC53" s="55"/>
      <c r="AD53" s="55"/>
      <c r="AE53" s="55"/>
    </row>
    <row r="54">
      <c r="A54" s="55"/>
      <c r="B54" s="55"/>
      <c r="C54" s="55"/>
      <c r="D54" s="55"/>
      <c r="E54" s="55"/>
      <c r="F54" s="55"/>
      <c r="G54" s="102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6"/>
      <c r="AA54" s="55"/>
      <c r="AB54" s="55"/>
      <c r="AC54" s="55"/>
      <c r="AD54" s="55"/>
      <c r="AE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7" t="s">
        <v>36</v>
      </c>
      <c r="Q55" s="55"/>
      <c r="R55" s="55"/>
      <c r="S55" s="57"/>
      <c r="T55" s="57" t="s">
        <v>37</v>
      </c>
      <c r="U55" s="55"/>
      <c r="V55" s="55"/>
      <c r="W55" s="55"/>
      <c r="X55" s="55"/>
      <c r="Y55" s="55"/>
      <c r="Z55" s="56"/>
      <c r="AA55" s="55"/>
      <c r="AB55" s="55"/>
      <c r="AC55" s="55"/>
      <c r="AD55" s="55"/>
      <c r="AE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6"/>
      <c r="AA56" s="55"/>
      <c r="AB56" s="55"/>
      <c r="AC56" s="55"/>
      <c r="AD56" s="55"/>
      <c r="AE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6"/>
      <c r="AA57" s="55"/>
      <c r="AB57" s="55"/>
      <c r="AC57" s="55"/>
      <c r="AD57" s="55"/>
      <c r="AE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6"/>
      <c r="AA58" s="55"/>
      <c r="AB58" s="55"/>
      <c r="AC58" s="55"/>
      <c r="AD58" s="55"/>
      <c r="AE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7" t="s">
        <v>38</v>
      </c>
      <c r="R59" s="55"/>
      <c r="S59" s="55"/>
      <c r="T59" s="55"/>
      <c r="U59" s="55"/>
      <c r="V59" s="55"/>
      <c r="W59" s="55"/>
      <c r="X59" s="55"/>
      <c r="Y59" s="55"/>
      <c r="Z59" s="56"/>
      <c r="AA59" s="55"/>
      <c r="AB59" s="55"/>
      <c r="AC59" s="55"/>
      <c r="AD59" s="55"/>
      <c r="AE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7" t="s">
        <v>37</v>
      </c>
      <c r="R60" s="57" t="s">
        <v>37</v>
      </c>
      <c r="S60" s="55"/>
      <c r="T60" s="55"/>
      <c r="U60" s="55"/>
      <c r="V60" s="55"/>
      <c r="W60" s="55"/>
      <c r="X60" s="55"/>
      <c r="Y60" s="55"/>
      <c r="Z60" s="56"/>
      <c r="AA60" s="55"/>
      <c r="AB60" s="55"/>
      <c r="AC60" s="55"/>
      <c r="AD60" s="55"/>
      <c r="AE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6"/>
      <c r="AA61" s="55"/>
      <c r="AB61" s="55"/>
      <c r="AC61" s="55"/>
      <c r="AD61" s="55"/>
      <c r="AE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6"/>
      <c r="AA62" s="55"/>
      <c r="AB62" s="55"/>
      <c r="AC62" s="55"/>
      <c r="AD62" s="55"/>
      <c r="AE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6"/>
      <c r="AA63" s="55"/>
      <c r="AB63" s="55"/>
      <c r="AC63" s="55"/>
      <c r="AD63" s="55"/>
      <c r="AE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6"/>
      <c r="AA64" s="55"/>
      <c r="AB64" s="55"/>
      <c r="AC64" s="55"/>
      <c r="AD64" s="55"/>
      <c r="AE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6"/>
      <c r="AA65" s="55"/>
      <c r="AB65" s="55"/>
      <c r="AC65" s="55"/>
      <c r="AD65" s="55"/>
      <c r="AE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6"/>
      <c r="AA66" s="55"/>
      <c r="AB66" s="55"/>
      <c r="AC66" s="57" t="s">
        <v>39</v>
      </c>
      <c r="AD66" s="55"/>
      <c r="AE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6"/>
      <c r="AA67" s="55"/>
      <c r="AB67" s="55"/>
      <c r="AC67" s="55"/>
      <c r="AD67" s="55"/>
      <c r="AE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6"/>
      <c r="AA68" s="55"/>
      <c r="AB68" s="55"/>
      <c r="AC68" s="55"/>
      <c r="AD68" s="55"/>
      <c r="AE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6"/>
      <c r="AA69" s="55"/>
      <c r="AB69" s="55"/>
      <c r="AC69" s="55"/>
      <c r="AD69" s="55"/>
      <c r="AE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6"/>
      <c r="AA70" s="55"/>
      <c r="AB70" s="55"/>
      <c r="AC70" s="55"/>
      <c r="AD70" s="55"/>
      <c r="AE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6"/>
      <c r="AA71" s="55"/>
      <c r="AB71" s="55"/>
      <c r="AC71" s="55"/>
      <c r="AD71" s="55"/>
      <c r="AE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  <c r="AA72" s="55"/>
      <c r="AB72" s="55"/>
      <c r="AC72" s="55"/>
      <c r="AD72" s="55"/>
      <c r="AE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  <c r="AA73" s="55"/>
      <c r="AB73" s="55"/>
      <c r="AC73" s="55"/>
      <c r="AD73" s="55"/>
      <c r="AE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  <c r="AA74" s="55"/>
      <c r="AB74" s="55"/>
      <c r="AC74" s="55"/>
      <c r="AD74" s="55"/>
      <c r="AE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  <c r="AA75" s="55"/>
      <c r="AB75" s="55"/>
      <c r="AC75" s="55"/>
      <c r="AD75" s="55"/>
      <c r="AE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  <c r="AA76" s="55"/>
      <c r="AB76" s="55"/>
      <c r="AC76" s="55"/>
      <c r="AD76" s="55"/>
      <c r="AE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  <c r="AA77" s="55"/>
      <c r="AB77" s="55"/>
      <c r="AC77" s="55"/>
      <c r="AD77" s="55"/>
      <c r="AE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  <c r="AA78" s="55"/>
      <c r="AB78" s="55"/>
      <c r="AC78" s="55"/>
      <c r="AD78" s="55"/>
      <c r="AE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  <c r="AA79" s="55"/>
      <c r="AB79" s="55"/>
      <c r="AC79" s="55"/>
      <c r="AD79" s="55"/>
      <c r="AE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  <c r="AA80" s="55"/>
      <c r="AB80" s="55"/>
      <c r="AC80" s="55"/>
      <c r="AD80" s="55"/>
      <c r="AE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  <c r="AA81" s="55"/>
      <c r="AB81" s="55"/>
      <c r="AC81" s="55"/>
      <c r="AD81" s="55"/>
      <c r="AE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  <c r="AA82" s="55"/>
      <c r="AB82" s="55"/>
      <c r="AC82" s="55"/>
      <c r="AD82" s="55"/>
      <c r="AE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  <c r="AA83" s="55"/>
      <c r="AB83" s="55"/>
      <c r="AC83" s="55"/>
      <c r="AD83" s="55"/>
      <c r="AE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  <c r="AA84" s="55"/>
      <c r="AB84" s="55"/>
      <c r="AC84" s="55"/>
      <c r="AD84" s="55"/>
      <c r="AE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  <c r="AA85" s="55"/>
      <c r="AB85" s="55"/>
      <c r="AC85" s="55"/>
      <c r="AD85" s="55"/>
      <c r="AE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  <c r="AA86" s="55"/>
      <c r="AB86" s="55"/>
      <c r="AC86" s="55"/>
      <c r="AD86" s="55"/>
      <c r="AE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6"/>
      <c r="AA87" s="55"/>
      <c r="AB87" s="55"/>
      <c r="AC87" s="55"/>
      <c r="AD87" s="55"/>
      <c r="AE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6"/>
      <c r="AA88" s="55"/>
      <c r="AB88" s="55"/>
      <c r="AC88" s="55"/>
      <c r="AD88" s="55"/>
      <c r="AE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  <c r="AA89" s="55"/>
      <c r="AB89" s="55"/>
      <c r="AC89" s="55"/>
      <c r="AD89" s="55"/>
      <c r="AE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6"/>
      <c r="AA90" s="55"/>
      <c r="AB90" s="55"/>
      <c r="AC90" s="55"/>
      <c r="AD90" s="55"/>
      <c r="AE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6"/>
      <c r="AA91" s="55"/>
      <c r="AB91" s="55"/>
      <c r="AC91" s="55"/>
      <c r="AD91" s="55"/>
      <c r="AE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6"/>
      <c r="AA92" s="55"/>
      <c r="AB92" s="55"/>
      <c r="AC92" s="55"/>
      <c r="AD92" s="55"/>
      <c r="AE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6"/>
      <c r="AA93" s="55"/>
      <c r="AB93" s="55"/>
      <c r="AC93" s="55"/>
      <c r="AD93" s="55"/>
      <c r="AE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6"/>
      <c r="AA94" s="55"/>
      <c r="AB94" s="55"/>
      <c r="AC94" s="55"/>
      <c r="AD94" s="55"/>
      <c r="AE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6"/>
      <c r="AA95" s="55"/>
      <c r="AB95" s="55"/>
      <c r="AC95" s="55"/>
      <c r="AD95" s="55"/>
      <c r="AE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6"/>
      <c r="AA96" s="55"/>
      <c r="AB96" s="55"/>
      <c r="AC96" s="55"/>
      <c r="AD96" s="55"/>
      <c r="AE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6"/>
      <c r="AA97" s="55"/>
      <c r="AB97" s="55"/>
      <c r="AC97" s="55"/>
      <c r="AD97" s="55"/>
      <c r="AE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6"/>
      <c r="AA98" s="55"/>
      <c r="AB98" s="55"/>
      <c r="AC98" s="55"/>
      <c r="AD98" s="55"/>
      <c r="AE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6"/>
      <c r="AA99" s="55"/>
      <c r="AB99" s="55"/>
      <c r="AC99" s="55"/>
      <c r="AD99" s="55"/>
      <c r="AE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6"/>
      <c r="AA100" s="55"/>
      <c r="AB100" s="55"/>
      <c r="AC100" s="55"/>
      <c r="AD100" s="55"/>
      <c r="AE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6"/>
      <c r="AA101" s="55"/>
      <c r="AB101" s="55"/>
      <c r="AC101" s="55"/>
      <c r="AD101" s="55"/>
      <c r="AE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6"/>
      <c r="AA102" s="55"/>
      <c r="AB102" s="55"/>
      <c r="AC102" s="55"/>
      <c r="AD102" s="55"/>
      <c r="AE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6"/>
      <c r="AA103" s="55"/>
      <c r="AB103" s="55"/>
      <c r="AC103" s="55"/>
      <c r="AD103" s="55"/>
      <c r="AE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6"/>
      <c r="AA104" s="55"/>
      <c r="AB104" s="55"/>
      <c r="AC104" s="55"/>
      <c r="AD104" s="55"/>
      <c r="AE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6"/>
      <c r="AA105" s="55"/>
      <c r="AB105" s="55"/>
      <c r="AC105" s="55"/>
      <c r="AD105" s="55"/>
      <c r="AE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6"/>
      <c r="AA106" s="55"/>
      <c r="AB106" s="55"/>
      <c r="AC106" s="55"/>
      <c r="AD106" s="55"/>
      <c r="AE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6"/>
      <c r="AA107" s="55"/>
      <c r="AB107" s="55"/>
      <c r="AC107" s="55"/>
      <c r="AD107" s="55"/>
      <c r="AE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6"/>
      <c r="AA108" s="55"/>
      <c r="AB108" s="55"/>
      <c r="AC108" s="55"/>
      <c r="AD108" s="55"/>
      <c r="AE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6"/>
      <c r="AA109" s="55"/>
      <c r="AB109" s="55"/>
      <c r="AC109" s="55"/>
      <c r="AD109" s="55"/>
      <c r="AE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6"/>
      <c r="AA110" s="55"/>
      <c r="AB110" s="55"/>
      <c r="AC110" s="55"/>
      <c r="AD110" s="55"/>
      <c r="AE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6"/>
      <c r="AA111" s="55"/>
      <c r="AB111" s="55"/>
      <c r="AC111" s="55"/>
      <c r="AD111" s="55"/>
      <c r="AE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6"/>
      <c r="AA112" s="55"/>
      <c r="AB112" s="55"/>
      <c r="AC112" s="55"/>
      <c r="AD112" s="55"/>
      <c r="AE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6"/>
      <c r="AA113" s="55"/>
      <c r="AB113" s="55"/>
      <c r="AC113" s="55"/>
      <c r="AD113" s="55"/>
      <c r="AE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6"/>
      <c r="AA114" s="55"/>
      <c r="AB114" s="55"/>
      <c r="AC114" s="55"/>
      <c r="AD114" s="55"/>
      <c r="AE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6"/>
      <c r="AA115" s="55"/>
      <c r="AB115" s="55"/>
      <c r="AC115" s="55"/>
      <c r="AD115" s="55"/>
      <c r="AE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6"/>
      <c r="AA116" s="55"/>
      <c r="AB116" s="55"/>
      <c r="AC116" s="55"/>
      <c r="AD116" s="55"/>
      <c r="AE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6"/>
      <c r="AA117" s="55"/>
      <c r="AB117" s="55"/>
      <c r="AC117" s="55"/>
      <c r="AD117" s="55"/>
      <c r="AE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6"/>
      <c r="AA118" s="55"/>
      <c r="AB118" s="55"/>
      <c r="AC118" s="55"/>
      <c r="AD118" s="55"/>
      <c r="AE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6"/>
      <c r="AA119" s="55"/>
      <c r="AB119" s="55"/>
      <c r="AC119" s="55"/>
      <c r="AD119" s="55"/>
      <c r="AE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6"/>
      <c r="AA120" s="55"/>
      <c r="AB120" s="55"/>
      <c r="AC120" s="55"/>
      <c r="AD120" s="55"/>
      <c r="AE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6"/>
      <c r="AA121" s="55"/>
      <c r="AB121" s="55"/>
      <c r="AC121" s="55"/>
      <c r="AD121" s="55"/>
      <c r="AE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6"/>
      <c r="AA122" s="55"/>
      <c r="AB122" s="55"/>
      <c r="AC122" s="55"/>
      <c r="AD122" s="55"/>
      <c r="AE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6"/>
      <c r="AA123" s="55"/>
      <c r="AB123" s="55"/>
      <c r="AC123" s="55"/>
      <c r="AD123" s="55"/>
      <c r="AE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6"/>
      <c r="AA124" s="55"/>
      <c r="AB124" s="55"/>
      <c r="AC124" s="55"/>
      <c r="AD124" s="55"/>
      <c r="AE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6"/>
      <c r="AA125" s="55"/>
      <c r="AB125" s="55"/>
      <c r="AC125" s="55"/>
      <c r="AD125" s="55"/>
      <c r="AE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6"/>
      <c r="AA126" s="55"/>
      <c r="AB126" s="55"/>
      <c r="AC126" s="55"/>
      <c r="AD126" s="55"/>
      <c r="AE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6"/>
      <c r="AA127" s="55"/>
      <c r="AB127" s="55"/>
      <c r="AC127" s="55"/>
      <c r="AD127" s="55"/>
      <c r="AE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6"/>
      <c r="AA128" s="55"/>
      <c r="AB128" s="55"/>
      <c r="AC128" s="55"/>
      <c r="AD128" s="55"/>
      <c r="AE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6"/>
      <c r="AA129" s="55"/>
      <c r="AB129" s="55"/>
      <c r="AC129" s="55"/>
      <c r="AD129" s="55"/>
      <c r="AE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6"/>
      <c r="AA130" s="55"/>
      <c r="AB130" s="55"/>
      <c r="AC130" s="55"/>
      <c r="AD130" s="55"/>
      <c r="AE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6"/>
      <c r="AA131" s="55"/>
      <c r="AB131" s="55"/>
      <c r="AC131" s="55"/>
      <c r="AD131" s="55"/>
      <c r="AE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6"/>
      <c r="AA132" s="55"/>
      <c r="AB132" s="55"/>
      <c r="AC132" s="55"/>
      <c r="AD132" s="55"/>
      <c r="AE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6"/>
      <c r="AA133" s="55"/>
      <c r="AB133" s="55"/>
      <c r="AC133" s="55"/>
      <c r="AD133" s="55"/>
      <c r="AE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6"/>
      <c r="AA134" s="55"/>
      <c r="AB134" s="55"/>
      <c r="AC134" s="55"/>
      <c r="AD134" s="55"/>
      <c r="AE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6"/>
      <c r="AA135" s="55"/>
      <c r="AB135" s="55"/>
      <c r="AC135" s="55"/>
      <c r="AD135" s="55"/>
      <c r="AE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6"/>
      <c r="AA136" s="55"/>
      <c r="AB136" s="55"/>
      <c r="AC136" s="55"/>
      <c r="AD136" s="55"/>
      <c r="AE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6"/>
      <c r="AA137" s="55"/>
      <c r="AB137" s="55"/>
      <c r="AC137" s="55"/>
      <c r="AD137" s="55"/>
      <c r="AE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6"/>
      <c r="AA138" s="55"/>
      <c r="AB138" s="55"/>
      <c r="AC138" s="55"/>
      <c r="AD138" s="55"/>
      <c r="AE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6"/>
      <c r="AA139" s="55"/>
      <c r="AB139" s="55"/>
      <c r="AC139" s="55"/>
      <c r="AD139" s="55"/>
      <c r="AE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6"/>
      <c r="AA140" s="55"/>
      <c r="AB140" s="55"/>
      <c r="AC140" s="55"/>
      <c r="AD140" s="55"/>
      <c r="AE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6"/>
      <c r="AA141" s="55"/>
      <c r="AB141" s="55"/>
      <c r="AC141" s="55"/>
      <c r="AD141" s="55"/>
      <c r="AE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6"/>
      <c r="AA142" s="55"/>
      <c r="AB142" s="55"/>
      <c r="AC142" s="55"/>
      <c r="AD142" s="55"/>
      <c r="AE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6"/>
      <c r="AA143" s="55"/>
      <c r="AB143" s="55"/>
      <c r="AC143" s="55"/>
      <c r="AD143" s="55"/>
      <c r="AE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6"/>
      <c r="AA144" s="55"/>
      <c r="AB144" s="55"/>
      <c r="AC144" s="55"/>
      <c r="AD144" s="55"/>
      <c r="AE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6"/>
      <c r="AA145" s="55"/>
      <c r="AB145" s="55"/>
      <c r="AC145" s="55"/>
      <c r="AD145" s="55"/>
      <c r="AE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6"/>
      <c r="AA146" s="55"/>
      <c r="AB146" s="55"/>
      <c r="AC146" s="55"/>
      <c r="AD146" s="55"/>
      <c r="AE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6"/>
      <c r="AA147" s="55"/>
      <c r="AB147" s="55"/>
      <c r="AC147" s="55"/>
      <c r="AD147" s="55"/>
      <c r="AE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6"/>
      <c r="AA148" s="55"/>
      <c r="AB148" s="55"/>
      <c r="AC148" s="55"/>
      <c r="AD148" s="55"/>
      <c r="AE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6"/>
      <c r="AA149" s="55"/>
      <c r="AB149" s="55"/>
      <c r="AC149" s="55"/>
      <c r="AD149" s="55"/>
      <c r="AE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6"/>
      <c r="AA150" s="55"/>
      <c r="AB150" s="55"/>
      <c r="AC150" s="55"/>
      <c r="AD150" s="55"/>
      <c r="AE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6"/>
      <c r="AA151" s="55"/>
      <c r="AB151" s="55"/>
      <c r="AC151" s="55"/>
      <c r="AD151" s="55"/>
      <c r="AE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6"/>
      <c r="AA152" s="55"/>
      <c r="AB152" s="55"/>
      <c r="AC152" s="55"/>
      <c r="AD152" s="55"/>
      <c r="AE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6"/>
      <c r="AA153" s="55"/>
      <c r="AB153" s="55"/>
      <c r="AC153" s="55"/>
      <c r="AD153" s="55"/>
      <c r="AE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6"/>
      <c r="AA154" s="55"/>
      <c r="AB154" s="55"/>
      <c r="AC154" s="55"/>
      <c r="AD154" s="55"/>
      <c r="AE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6"/>
      <c r="AA155" s="55"/>
      <c r="AB155" s="55"/>
      <c r="AC155" s="55"/>
      <c r="AD155" s="55"/>
      <c r="AE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6"/>
      <c r="AA156" s="55"/>
      <c r="AB156" s="55"/>
      <c r="AC156" s="55"/>
      <c r="AD156" s="55"/>
      <c r="AE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6"/>
      <c r="AA157" s="55"/>
      <c r="AB157" s="55"/>
      <c r="AC157" s="55"/>
      <c r="AD157" s="55"/>
      <c r="AE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6"/>
      <c r="AA158" s="55"/>
      <c r="AB158" s="55"/>
      <c r="AC158" s="55"/>
      <c r="AD158" s="55"/>
      <c r="AE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6"/>
      <c r="AA159" s="55"/>
      <c r="AB159" s="55"/>
      <c r="AC159" s="55"/>
      <c r="AD159" s="55"/>
      <c r="AE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6"/>
      <c r="AA160" s="55"/>
      <c r="AB160" s="55"/>
      <c r="AC160" s="55"/>
      <c r="AD160" s="55"/>
      <c r="AE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6"/>
      <c r="AA161" s="55"/>
      <c r="AB161" s="55"/>
      <c r="AC161" s="55"/>
      <c r="AD161" s="55"/>
      <c r="AE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6"/>
      <c r="AA162" s="55"/>
      <c r="AB162" s="55"/>
      <c r="AC162" s="55"/>
      <c r="AD162" s="55"/>
      <c r="AE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6"/>
      <c r="AA163" s="55"/>
      <c r="AB163" s="55"/>
      <c r="AC163" s="55"/>
      <c r="AD163" s="55"/>
      <c r="AE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6"/>
      <c r="AA164" s="55"/>
      <c r="AB164" s="55"/>
      <c r="AC164" s="55"/>
      <c r="AD164" s="55"/>
      <c r="AE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6"/>
      <c r="AA165" s="55"/>
      <c r="AB165" s="55"/>
      <c r="AC165" s="55"/>
      <c r="AD165" s="55"/>
      <c r="AE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6"/>
      <c r="AA166" s="55"/>
      <c r="AB166" s="55"/>
      <c r="AC166" s="55"/>
      <c r="AD166" s="55"/>
      <c r="AE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6"/>
      <c r="AA167" s="55"/>
      <c r="AB167" s="55"/>
      <c r="AC167" s="55"/>
      <c r="AD167" s="55"/>
      <c r="AE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6"/>
      <c r="AA168" s="55"/>
      <c r="AB168" s="55"/>
      <c r="AC168" s="55"/>
      <c r="AD168" s="55"/>
      <c r="AE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6"/>
      <c r="AA169" s="55"/>
      <c r="AB169" s="55"/>
      <c r="AC169" s="55"/>
      <c r="AD169" s="55"/>
      <c r="AE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6"/>
      <c r="AA170" s="55"/>
      <c r="AB170" s="55"/>
      <c r="AC170" s="55"/>
      <c r="AD170" s="55"/>
      <c r="AE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6"/>
      <c r="AA171" s="55"/>
      <c r="AB171" s="55"/>
      <c r="AC171" s="55"/>
      <c r="AD171" s="55"/>
      <c r="AE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6"/>
      <c r="AA172" s="55"/>
      <c r="AB172" s="55"/>
      <c r="AC172" s="55"/>
      <c r="AD172" s="55"/>
      <c r="AE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6"/>
      <c r="AA173" s="55"/>
      <c r="AB173" s="55"/>
      <c r="AC173" s="55"/>
      <c r="AD173" s="55"/>
      <c r="AE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6"/>
      <c r="AA174" s="55"/>
      <c r="AB174" s="55"/>
      <c r="AC174" s="55"/>
      <c r="AD174" s="55"/>
      <c r="AE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6"/>
      <c r="AA175" s="55"/>
      <c r="AB175" s="55"/>
      <c r="AC175" s="55"/>
      <c r="AD175" s="55"/>
      <c r="AE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6"/>
      <c r="AA176" s="55"/>
      <c r="AB176" s="55"/>
      <c r="AC176" s="55"/>
      <c r="AD176" s="55"/>
      <c r="AE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6"/>
      <c r="AA177" s="55"/>
      <c r="AB177" s="55"/>
      <c r="AC177" s="55"/>
      <c r="AD177" s="55"/>
      <c r="AE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6"/>
      <c r="AA178" s="55"/>
      <c r="AB178" s="55"/>
      <c r="AC178" s="55"/>
      <c r="AD178" s="55"/>
      <c r="AE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6"/>
      <c r="AA179" s="55"/>
      <c r="AB179" s="55"/>
      <c r="AC179" s="55"/>
      <c r="AD179" s="55"/>
      <c r="AE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6"/>
      <c r="AA180" s="55"/>
      <c r="AB180" s="55"/>
      <c r="AC180" s="55"/>
      <c r="AD180" s="55"/>
      <c r="AE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6"/>
      <c r="AA181" s="55"/>
      <c r="AB181" s="55"/>
      <c r="AC181" s="55"/>
      <c r="AD181" s="55"/>
      <c r="AE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6"/>
      <c r="AA182" s="55"/>
      <c r="AB182" s="55"/>
      <c r="AC182" s="55"/>
      <c r="AD182" s="55"/>
      <c r="AE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6"/>
      <c r="AA183" s="55"/>
      <c r="AB183" s="55"/>
      <c r="AC183" s="55"/>
      <c r="AD183" s="55"/>
      <c r="AE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6"/>
      <c r="AA184" s="55"/>
      <c r="AB184" s="55"/>
      <c r="AC184" s="55"/>
      <c r="AD184" s="55"/>
      <c r="AE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6"/>
      <c r="AA185" s="55"/>
      <c r="AB185" s="55"/>
      <c r="AC185" s="55"/>
      <c r="AD185" s="55"/>
      <c r="AE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6"/>
      <c r="AA186" s="55"/>
      <c r="AB186" s="55"/>
      <c r="AC186" s="55"/>
      <c r="AD186" s="55"/>
      <c r="AE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6"/>
      <c r="AA187" s="55"/>
      <c r="AB187" s="55"/>
      <c r="AC187" s="55"/>
      <c r="AD187" s="55"/>
      <c r="AE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6"/>
      <c r="AA188" s="55"/>
      <c r="AB188" s="55"/>
      <c r="AC188" s="55"/>
      <c r="AD188" s="55"/>
      <c r="AE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6"/>
      <c r="AA189" s="55"/>
      <c r="AB189" s="55"/>
      <c r="AC189" s="55"/>
      <c r="AD189" s="55"/>
      <c r="AE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6"/>
      <c r="AA190" s="55"/>
      <c r="AB190" s="55"/>
      <c r="AC190" s="55"/>
      <c r="AD190" s="55"/>
      <c r="AE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6"/>
      <c r="AA191" s="55"/>
      <c r="AB191" s="55"/>
      <c r="AC191" s="55"/>
      <c r="AD191" s="55"/>
      <c r="AE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6"/>
      <c r="AA192" s="55"/>
      <c r="AB192" s="55"/>
      <c r="AC192" s="55"/>
      <c r="AD192" s="55"/>
      <c r="AE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6"/>
      <c r="AA193" s="55"/>
      <c r="AB193" s="55"/>
      <c r="AC193" s="55"/>
      <c r="AD193" s="55"/>
      <c r="AE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6"/>
      <c r="AA194" s="55"/>
      <c r="AB194" s="55"/>
      <c r="AC194" s="55"/>
      <c r="AD194" s="55"/>
      <c r="AE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6"/>
      <c r="AA195" s="55"/>
      <c r="AB195" s="55"/>
      <c r="AC195" s="55"/>
      <c r="AD195" s="55"/>
      <c r="AE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6"/>
      <c r="AA196" s="55"/>
      <c r="AB196" s="55"/>
      <c r="AC196" s="55"/>
      <c r="AD196" s="55"/>
      <c r="AE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6"/>
      <c r="AA197" s="55"/>
      <c r="AB197" s="55"/>
      <c r="AC197" s="55"/>
      <c r="AD197" s="55"/>
      <c r="AE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6"/>
      <c r="AA198" s="55"/>
      <c r="AB198" s="55"/>
      <c r="AC198" s="55"/>
      <c r="AD198" s="55"/>
      <c r="AE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6"/>
      <c r="AA199" s="55"/>
      <c r="AB199" s="55"/>
      <c r="AC199" s="55"/>
      <c r="AD199" s="55"/>
      <c r="AE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6"/>
      <c r="AA200" s="55"/>
      <c r="AB200" s="55"/>
      <c r="AC200" s="55"/>
      <c r="AD200" s="55"/>
      <c r="AE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6"/>
      <c r="AA201" s="55"/>
      <c r="AB201" s="55"/>
      <c r="AC201" s="55"/>
      <c r="AD201" s="55"/>
      <c r="AE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6"/>
      <c r="AA202" s="55"/>
      <c r="AB202" s="55"/>
      <c r="AC202" s="55"/>
      <c r="AD202" s="55"/>
      <c r="AE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6"/>
      <c r="AA203" s="55"/>
      <c r="AB203" s="55"/>
      <c r="AC203" s="55"/>
      <c r="AD203" s="55"/>
      <c r="AE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6"/>
      <c r="AA204" s="55"/>
      <c r="AB204" s="55"/>
      <c r="AC204" s="55"/>
      <c r="AD204" s="55"/>
      <c r="AE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6"/>
      <c r="AA205" s="55"/>
      <c r="AB205" s="55"/>
      <c r="AC205" s="55"/>
      <c r="AD205" s="55"/>
      <c r="AE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6"/>
      <c r="AA206" s="55"/>
      <c r="AB206" s="55"/>
      <c r="AC206" s="55"/>
      <c r="AD206" s="55"/>
      <c r="AE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6"/>
      <c r="AA207" s="55"/>
      <c r="AB207" s="55"/>
      <c r="AC207" s="55"/>
      <c r="AD207" s="55"/>
      <c r="AE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6"/>
      <c r="AA208" s="55"/>
      <c r="AB208" s="55"/>
      <c r="AC208" s="55"/>
      <c r="AD208" s="55"/>
      <c r="AE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6"/>
      <c r="AA209" s="55"/>
      <c r="AB209" s="55"/>
      <c r="AC209" s="55"/>
      <c r="AD209" s="55"/>
      <c r="AE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6"/>
      <c r="AA210" s="55"/>
      <c r="AB210" s="55"/>
      <c r="AC210" s="55"/>
      <c r="AD210" s="55"/>
      <c r="AE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6"/>
      <c r="AA211" s="55"/>
      <c r="AB211" s="55"/>
      <c r="AC211" s="55"/>
      <c r="AD211" s="55"/>
      <c r="AE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6"/>
      <c r="AA212" s="55"/>
      <c r="AB212" s="55"/>
      <c r="AC212" s="55"/>
      <c r="AD212" s="55"/>
      <c r="AE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6"/>
      <c r="AA213" s="55"/>
      <c r="AB213" s="55"/>
      <c r="AC213" s="55"/>
      <c r="AD213" s="55"/>
      <c r="AE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6"/>
      <c r="AA214" s="55"/>
      <c r="AB214" s="55"/>
      <c r="AC214" s="55"/>
      <c r="AD214" s="55"/>
      <c r="AE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6"/>
      <c r="AA215" s="55"/>
      <c r="AB215" s="55"/>
      <c r="AC215" s="55"/>
      <c r="AD215" s="55"/>
      <c r="AE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6"/>
      <c r="AA216" s="55"/>
      <c r="AB216" s="55"/>
      <c r="AC216" s="55"/>
      <c r="AD216" s="55"/>
      <c r="AE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6"/>
      <c r="AA217" s="55"/>
      <c r="AB217" s="55"/>
      <c r="AC217" s="55"/>
      <c r="AD217" s="55"/>
      <c r="AE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6"/>
      <c r="AA218" s="55"/>
      <c r="AB218" s="55"/>
      <c r="AC218" s="55"/>
      <c r="AD218" s="55"/>
      <c r="AE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6"/>
      <c r="AA219" s="55"/>
      <c r="AB219" s="55"/>
      <c r="AC219" s="55"/>
      <c r="AD219" s="55"/>
      <c r="AE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6"/>
      <c r="AA220" s="55"/>
      <c r="AB220" s="55"/>
      <c r="AC220" s="55"/>
      <c r="AD220" s="55"/>
      <c r="AE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6"/>
      <c r="AA221" s="55"/>
      <c r="AB221" s="55"/>
      <c r="AC221" s="55"/>
      <c r="AD221" s="55"/>
      <c r="AE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6"/>
      <c r="AA222" s="55"/>
      <c r="AB222" s="55"/>
      <c r="AC222" s="55"/>
      <c r="AD222" s="55"/>
      <c r="AE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6"/>
      <c r="AA223" s="55"/>
      <c r="AB223" s="55"/>
      <c r="AC223" s="55"/>
      <c r="AD223" s="55"/>
      <c r="AE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6"/>
      <c r="AA224" s="55"/>
      <c r="AB224" s="55"/>
      <c r="AC224" s="55"/>
      <c r="AD224" s="55"/>
      <c r="AE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6"/>
      <c r="AA225" s="55"/>
      <c r="AB225" s="55"/>
      <c r="AC225" s="55"/>
      <c r="AD225" s="55"/>
      <c r="AE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6"/>
      <c r="AA226" s="55"/>
      <c r="AB226" s="55"/>
      <c r="AC226" s="55"/>
      <c r="AD226" s="55"/>
      <c r="AE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6"/>
      <c r="AA227" s="55"/>
      <c r="AB227" s="55"/>
      <c r="AC227" s="55"/>
      <c r="AD227" s="55"/>
      <c r="AE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6"/>
      <c r="AA228" s="55"/>
      <c r="AB228" s="55"/>
      <c r="AC228" s="55"/>
      <c r="AD228" s="55"/>
      <c r="AE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6"/>
      <c r="AA229" s="55"/>
      <c r="AB229" s="55"/>
      <c r="AC229" s="55"/>
      <c r="AD229" s="55"/>
      <c r="AE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6"/>
      <c r="AA230" s="55"/>
      <c r="AB230" s="55"/>
      <c r="AC230" s="55"/>
      <c r="AD230" s="55"/>
      <c r="AE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6"/>
      <c r="AA231" s="55"/>
      <c r="AB231" s="55"/>
      <c r="AC231" s="55"/>
      <c r="AD231" s="55"/>
      <c r="AE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6"/>
      <c r="AA232" s="55"/>
      <c r="AB232" s="55"/>
      <c r="AC232" s="55"/>
      <c r="AD232" s="55"/>
      <c r="AE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6"/>
      <c r="AA233" s="55"/>
      <c r="AB233" s="55"/>
      <c r="AC233" s="55"/>
      <c r="AD233" s="55"/>
      <c r="AE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6"/>
      <c r="AA234" s="55"/>
      <c r="AB234" s="55"/>
      <c r="AC234" s="55"/>
      <c r="AD234" s="55"/>
      <c r="AE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6"/>
      <c r="AA235" s="55"/>
      <c r="AB235" s="55"/>
      <c r="AC235" s="55"/>
      <c r="AD235" s="55"/>
      <c r="AE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6"/>
      <c r="AA236" s="55"/>
      <c r="AB236" s="55"/>
      <c r="AC236" s="55"/>
      <c r="AD236" s="55"/>
      <c r="AE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6"/>
      <c r="AA237" s="55"/>
      <c r="AB237" s="55"/>
      <c r="AC237" s="55"/>
      <c r="AD237" s="55"/>
      <c r="AE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6"/>
      <c r="AA238" s="55"/>
      <c r="AB238" s="55"/>
      <c r="AC238" s="55"/>
      <c r="AD238" s="55"/>
      <c r="AE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6"/>
      <c r="AA239" s="55"/>
      <c r="AB239" s="55"/>
      <c r="AC239" s="55"/>
      <c r="AD239" s="55"/>
      <c r="AE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6"/>
      <c r="AA240" s="55"/>
      <c r="AB240" s="55"/>
      <c r="AC240" s="55"/>
      <c r="AD240" s="55"/>
      <c r="AE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6"/>
      <c r="AA241" s="55"/>
      <c r="AB241" s="55"/>
      <c r="AC241" s="55"/>
      <c r="AD241" s="55"/>
      <c r="AE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6"/>
      <c r="AA242" s="55"/>
      <c r="AB242" s="55"/>
      <c r="AC242" s="55"/>
      <c r="AD242" s="55"/>
      <c r="AE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6"/>
      <c r="AA243" s="55"/>
      <c r="AB243" s="55"/>
      <c r="AC243" s="55"/>
      <c r="AD243" s="55"/>
      <c r="AE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6"/>
      <c r="AA244" s="55"/>
      <c r="AB244" s="55"/>
      <c r="AC244" s="55"/>
      <c r="AD244" s="55"/>
      <c r="AE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6"/>
      <c r="AA245" s="55"/>
      <c r="AB245" s="55"/>
      <c r="AC245" s="55"/>
      <c r="AD245" s="55"/>
      <c r="AE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6"/>
      <c r="AA246" s="55"/>
      <c r="AB246" s="55"/>
      <c r="AC246" s="55"/>
      <c r="AD246" s="55"/>
      <c r="AE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6"/>
      <c r="AA247" s="55"/>
      <c r="AB247" s="55"/>
      <c r="AC247" s="55"/>
      <c r="AD247" s="55"/>
      <c r="AE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6"/>
      <c r="AA248" s="55"/>
      <c r="AB248" s="55"/>
      <c r="AC248" s="55"/>
      <c r="AD248" s="55"/>
      <c r="AE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6"/>
      <c r="AA249" s="55"/>
      <c r="AB249" s="55"/>
      <c r="AC249" s="55"/>
      <c r="AD249" s="55"/>
      <c r="AE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6"/>
      <c r="AA250" s="55"/>
      <c r="AB250" s="55"/>
      <c r="AC250" s="55"/>
      <c r="AD250" s="55"/>
      <c r="AE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6"/>
      <c r="AA251" s="55"/>
      <c r="AB251" s="55"/>
      <c r="AC251" s="55"/>
      <c r="AD251" s="55"/>
      <c r="AE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6"/>
      <c r="AA252" s="55"/>
      <c r="AB252" s="55"/>
      <c r="AC252" s="55"/>
      <c r="AD252" s="55"/>
      <c r="AE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6"/>
      <c r="AA253" s="55"/>
      <c r="AB253" s="55"/>
      <c r="AC253" s="55"/>
      <c r="AD253" s="55"/>
      <c r="AE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6"/>
      <c r="AA254" s="55"/>
      <c r="AB254" s="55"/>
      <c r="AC254" s="55"/>
      <c r="AD254" s="55"/>
      <c r="AE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6"/>
      <c r="AA255" s="55"/>
      <c r="AB255" s="55"/>
      <c r="AC255" s="55"/>
      <c r="AD255" s="55"/>
      <c r="AE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6"/>
      <c r="AA256" s="55"/>
      <c r="AB256" s="55"/>
      <c r="AC256" s="55"/>
      <c r="AD256" s="55"/>
      <c r="AE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6"/>
      <c r="AA257" s="55"/>
      <c r="AB257" s="55"/>
      <c r="AC257" s="55"/>
      <c r="AD257" s="55"/>
      <c r="AE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6"/>
      <c r="AA258" s="55"/>
      <c r="AB258" s="55"/>
      <c r="AC258" s="55"/>
      <c r="AD258" s="55"/>
      <c r="AE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6"/>
      <c r="AA259" s="55"/>
      <c r="AB259" s="55"/>
      <c r="AC259" s="55"/>
      <c r="AD259" s="55"/>
      <c r="AE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6"/>
      <c r="AA260" s="55"/>
      <c r="AB260" s="55"/>
      <c r="AC260" s="55"/>
      <c r="AD260" s="55"/>
      <c r="AE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6"/>
      <c r="AA261" s="55"/>
      <c r="AB261" s="55"/>
      <c r="AC261" s="55"/>
      <c r="AD261" s="55"/>
      <c r="AE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6"/>
      <c r="AA262" s="55"/>
      <c r="AB262" s="55"/>
      <c r="AC262" s="55"/>
      <c r="AD262" s="55"/>
      <c r="AE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6"/>
      <c r="AA263" s="55"/>
      <c r="AB263" s="55"/>
      <c r="AC263" s="55"/>
      <c r="AD263" s="55"/>
      <c r="AE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6"/>
      <c r="AA264" s="55"/>
      <c r="AB264" s="55"/>
      <c r="AC264" s="55"/>
      <c r="AD264" s="55"/>
      <c r="AE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6"/>
      <c r="AA265" s="55"/>
      <c r="AB265" s="55"/>
      <c r="AC265" s="55"/>
      <c r="AD265" s="55"/>
      <c r="AE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6"/>
      <c r="AA266" s="55"/>
      <c r="AB266" s="55"/>
      <c r="AC266" s="55"/>
      <c r="AD266" s="55"/>
      <c r="AE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6"/>
      <c r="AA267" s="55"/>
      <c r="AB267" s="55"/>
      <c r="AC267" s="55"/>
      <c r="AD267" s="55"/>
      <c r="AE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6"/>
      <c r="AA268" s="55"/>
      <c r="AB268" s="55"/>
      <c r="AC268" s="55"/>
      <c r="AD268" s="55"/>
      <c r="AE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6"/>
      <c r="AA269" s="55"/>
      <c r="AB269" s="55"/>
      <c r="AC269" s="55"/>
      <c r="AD269" s="55"/>
      <c r="AE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6"/>
      <c r="AA270" s="55"/>
      <c r="AB270" s="55"/>
      <c r="AC270" s="55"/>
      <c r="AD270" s="55"/>
      <c r="AE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6"/>
      <c r="AA271" s="55"/>
      <c r="AB271" s="55"/>
      <c r="AC271" s="55"/>
      <c r="AD271" s="55"/>
      <c r="AE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6"/>
      <c r="AA272" s="55"/>
      <c r="AB272" s="55"/>
      <c r="AC272" s="55"/>
      <c r="AD272" s="55"/>
      <c r="AE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6"/>
      <c r="AA273" s="55"/>
      <c r="AB273" s="55"/>
      <c r="AC273" s="55"/>
      <c r="AD273" s="55"/>
      <c r="AE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6"/>
      <c r="AA274" s="55"/>
      <c r="AB274" s="55"/>
      <c r="AC274" s="55"/>
      <c r="AD274" s="55"/>
      <c r="AE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6"/>
      <c r="AA275" s="55"/>
      <c r="AB275" s="55"/>
      <c r="AC275" s="55"/>
      <c r="AD275" s="55"/>
      <c r="AE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6"/>
      <c r="AA276" s="55"/>
      <c r="AB276" s="55"/>
      <c r="AC276" s="55"/>
      <c r="AD276" s="55"/>
      <c r="AE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6"/>
      <c r="AA277" s="55"/>
      <c r="AB277" s="55"/>
      <c r="AC277" s="55"/>
      <c r="AD277" s="55"/>
      <c r="AE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6"/>
      <c r="AA278" s="55"/>
      <c r="AB278" s="55"/>
      <c r="AC278" s="55"/>
      <c r="AD278" s="55"/>
      <c r="AE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6"/>
      <c r="AA279" s="55"/>
      <c r="AB279" s="55"/>
      <c r="AC279" s="55"/>
      <c r="AD279" s="55"/>
      <c r="AE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6"/>
      <c r="AA280" s="55"/>
      <c r="AB280" s="55"/>
      <c r="AC280" s="55"/>
      <c r="AD280" s="55"/>
      <c r="AE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6"/>
      <c r="AA281" s="55"/>
      <c r="AB281" s="55"/>
      <c r="AC281" s="55"/>
      <c r="AD281" s="55"/>
      <c r="AE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6"/>
      <c r="AA282" s="55"/>
      <c r="AB282" s="55"/>
      <c r="AC282" s="55"/>
      <c r="AD282" s="55"/>
      <c r="AE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6"/>
      <c r="AA283" s="55"/>
      <c r="AB283" s="55"/>
      <c r="AC283" s="55"/>
      <c r="AD283" s="55"/>
      <c r="AE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6"/>
      <c r="AA284" s="55"/>
      <c r="AB284" s="55"/>
      <c r="AC284" s="55"/>
      <c r="AD284" s="55"/>
      <c r="AE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6"/>
      <c r="AA285" s="55"/>
      <c r="AB285" s="55"/>
      <c r="AC285" s="55"/>
      <c r="AD285" s="55"/>
      <c r="AE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6"/>
      <c r="AA286" s="55"/>
      <c r="AB286" s="55"/>
      <c r="AC286" s="55"/>
      <c r="AD286" s="55"/>
      <c r="AE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6"/>
      <c r="AA287" s="55"/>
      <c r="AB287" s="55"/>
      <c r="AC287" s="55"/>
      <c r="AD287" s="55"/>
      <c r="AE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6"/>
      <c r="AA288" s="55"/>
      <c r="AB288" s="55"/>
      <c r="AC288" s="55"/>
      <c r="AD288" s="55"/>
      <c r="AE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6"/>
      <c r="AA289" s="55"/>
      <c r="AB289" s="55"/>
      <c r="AC289" s="55"/>
      <c r="AD289" s="55"/>
      <c r="AE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6"/>
      <c r="AA290" s="55"/>
      <c r="AB290" s="55"/>
      <c r="AC290" s="55"/>
      <c r="AD290" s="55"/>
      <c r="AE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6"/>
      <c r="AA291" s="55"/>
      <c r="AB291" s="55"/>
      <c r="AC291" s="55"/>
      <c r="AD291" s="55"/>
      <c r="AE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6"/>
      <c r="AA292" s="55"/>
      <c r="AB292" s="55"/>
      <c r="AC292" s="55"/>
      <c r="AD292" s="55"/>
      <c r="AE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6"/>
      <c r="AA293" s="55"/>
      <c r="AB293" s="55"/>
      <c r="AC293" s="55"/>
      <c r="AD293" s="55"/>
      <c r="AE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6"/>
      <c r="AA294" s="55"/>
      <c r="AB294" s="55"/>
      <c r="AC294" s="55"/>
      <c r="AD294" s="55"/>
      <c r="AE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6"/>
      <c r="AA295" s="55"/>
      <c r="AB295" s="55"/>
      <c r="AC295" s="55"/>
      <c r="AD295" s="55"/>
      <c r="AE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6"/>
      <c r="AA296" s="55"/>
      <c r="AB296" s="55"/>
      <c r="AC296" s="55"/>
      <c r="AD296" s="55"/>
      <c r="AE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6"/>
      <c r="AA297" s="55"/>
      <c r="AB297" s="55"/>
      <c r="AC297" s="55"/>
      <c r="AD297" s="55"/>
      <c r="AE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6"/>
      <c r="AA298" s="55"/>
      <c r="AB298" s="55"/>
      <c r="AC298" s="55"/>
      <c r="AD298" s="55"/>
      <c r="AE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6"/>
      <c r="AA299" s="55"/>
      <c r="AB299" s="55"/>
      <c r="AC299" s="55"/>
      <c r="AD299" s="55"/>
      <c r="AE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6"/>
      <c r="AA300" s="55"/>
      <c r="AB300" s="55"/>
      <c r="AC300" s="55"/>
      <c r="AD300" s="55"/>
      <c r="AE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6"/>
      <c r="AA301" s="55"/>
      <c r="AB301" s="55"/>
      <c r="AC301" s="55"/>
      <c r="AD301" s="55"/>
      <c r="AE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6"/>
      <c r="AA302" s="55"/>
      <c r="AB302" s="55"/>
      <c r="AC302" s="55"/>
      <c r="AD302" s="55"/>
      <c r="AE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6"/>
      <c r="AA303" s="55"/>
      <c r="AB303" s="55"/>
      <c r="AC303" s="55"/>
      <c r="AD303" s="55"/>
      <c r="AE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6"/>
      <c r="AA304" s="55"/>
      <c r="AB304" s="55"/>
      <c r="AC304" s="55"/>
      <c r="AD304" s="55"/>
      <c r="AE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6"/>
      <c r="AA305" s="55"/>
      <c r="AB305" s="55"/>
      <c r="AC305" s="55"/>
      <c r="AD305" s="55"/>
      <c r="AE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6"/>
      <c r="AA306" s="55"/>
      <c r="AB306" s="55"/>
      <c r="AC306" s="55"/>
      <c r="AD306" s="55"/>
      <c r="AE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6"/>
      <c r="AA307" s="55"/>
      <c r="AB307" s="55"/>
      <c r="AC307" s="55"/>
      <c r="AD307" s="55"/>
      <c r="AE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6"/>
      <c r="AA308" s="55"/>
      <c r="AB308" s="55"/>
      <c r="AC308" s="55"/>
      <c r="AD308" s="55"/>
      <c r="AE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6"/>
      <c r="AA309" s="55"/>
      <c r="AB309" s="55"/>
      <c r="AC309" s="55"/>
      <c r="AD309" s="55"/>
      <c r="AE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6"/>
      <c r="AA310" s="55"/>
      <c r="AB310" s="55"/>
      <c r="AC310" s="55"/>
      <c r="AD310" s="55"/>
      <c r="AE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6"/>
      <c r="AA311" s="55"/>
      <c r="AB311" s="55"/>
      <c r="AC311" s="55"/>
      <c r="AD311" s="55"/>
      <c r="AE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6"/>
      <c r="AA312" s="55"/>
      <c r="AB312" s="55"/>
      <c r="AC312" s="55"/>
      <c r="AD312" s="55"/>
      <c r="AE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6"/>
      <c r="AA313" s="55"/>
      <c r="AB313" s="55"/>
      <c r="AC313" s="55"/>
      <c r="AD313" s="55"/>
      <c r="AE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6"/>
      <c r="AA314" s="55"/>
      <c r="AB314" s="55"/>
      <c r="AC314" s="55"/>
      <c r="AD314" s="55"/>
      <c r="AE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6"/>
      <c r="AA315" s="55"/>
      <c r="AB315" s="55"/>
      <c r="AC315" s="55"/>
      <c r="AD315" s="55"/>
      <c r="AE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6"/>
      <c r="AA316" s="55"/>
      <c r="AB316" s="55"/>
      <c r="AC316" s="55"/>
      <c r="AD316" s="55"/>
      <c r="AE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6"/>
      <c r="AA317" s="55"/>
      <c r="AB317" s="55"/>
      <c r="AC317" s="55"/>
      <c r="AD317" s="55"/>
      <c r="AE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6"/>
      <c r="AA318" s="55"/>
      <c r="AB318" s="55"/>
      <c r="AC318" s="55"/>
      <c r="AD318" s="55"/>
      <c r="AE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6"/>
      <c r="AA319" s="55"/>
      <c r="AB319" s="55"/>
      <c r="AC319" s="55"/>
      <c r="AD319" s="55"/>
      <c r="AE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6"/>
      <c r="AA320" s="55"/>
      <c r="AB320" s="55"/>
      <c r="AC320" s="55"/>
      <c r="AD320" s="55"/>
      <c r="AE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6"/>
      <c r="AA321" s="55"/>
      <c r="AB321" s="55"/>
      <c r="AC321" s="55"/>
      <c r="AD321" s="55"/>
      <c r="AE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6"/>
      <c r="AA322" s="55"/>
      <c r="AB322" s="55"/>
      <c r="AC322" s="55"/>
      <c r="AD322" s="55"/>
      <c r="AE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6"/>
      <c r="AA323" s="55"/>
      <c r="AB323" s="55"/>
      <c r="AC323" s="55"/>
      <c r="AD323" s="55"/>
      <c r="AE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6"/>
      <c r="AA324" s="55"/>
      <c r="AB324" s="55"/>
      <c r="AC324" s="55"/>
      <c r="AD324" s="55"/>
      <c r="AE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6"/>
      <c r="AA325" s="55"/>
      <c r="AB325" s="55"/>
      <c r="AC325" s="55"/>
      <c r="AD325" s="55"/>
      <c r="AE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6"/>
      <c r="AA326" s="55"/>
      <c r="AB326" s="55"/>
      <c r="AC326" s="55"/>
      <c r="AD326" s="55"/>
      <c r="AE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6"/>
      <c r="AA327" s="55"/>
      <c r="AB327" s="55"/>
      <c r="AC327" s="55"/>
      <c r="AD327" s="55"/>
      <c r="AE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6"/>
      <c r="AA328" s="55"/>
      <c r="AB328" s="55"/>
      <c r="AC328" s="55"/>
      <c r="AD328" s="55"/>
      <c r="AE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6"/>
      <c r="AA329" s="55"/>
      <c r="AB329" s="55"/>
      <c r="AC329" s="55"/>
      <c r="AD329" s="55"/>
      <c r="AE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6"/>
      <c r="AA330" s="55"/>
      <c r="AB330" s="55"/>
      <c r="AC330" s="55"/>
      <c r="AD330" s="55"/>
      <c r="AE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6"/>
      <c r="AA331" s="55"/>
      <c r="AB331" s="55"/>
      <c r="AC331" s="55"/>
      <c r="AD331" s="55"/>
      <c r="AE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6"/>
      <c r="AA332" s="55"/>
      <c r="AB332" s="55"/>
      <c r="AC332" s="55"/>
      <c r="AD332" s="55"/>
      <c r="AE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6"/>
      <c r="AA333" s="55"/>
      <c r="AB333" s="55"/>
      <c r="AC333" s="55"/>
      <c r="AD333" s="55"/>
      <c r="AE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6"/>
      <c r="AA334" s="55"/>
      <c r="AB334" s="55"/>
      <c r="AC334" s="55"/>
      <c r="AD334" s="55"/>
      <c r="AE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6"/>
      <c r="AA335" s="55"/>
      <c r="AB335" s="55"/>
      <c r="AC335" s="55"/>
      <c r="AD335" s="55"/>
      <c r="AE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6"/>
      <c r="AA336" s="55"/>
      <c r="AB336" s="55"/>
      <c r="AC336" s="55"/>
      <c r="AD336" s="55"/>
      <c r="AE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6"/>
      <c r="AA337" s="55"/>
      <c r="AB337" s="55"/>
      <c r="AC337" s="55"/>
      <c r="AD337" s="55"/>
      <c r="AE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6"/>
      <c r="AA338" s="55"/>
      <c r="AB338" s="55"/>
      <c r="AC338" s="55"/>
      <c r="AD338" s="55"/>
      <c r="AE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6"/>
      <c r="AA339" s="55"/>
      <c r="AB339" s="55"/>
      <c r="AC339" s="55"/>
      <c r="AD339" s="55"/>
      <c r="AE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6"/>
      <c r="AA340" s="55"/>
      <c r="AB340" s="55"/>
      <c r="AC340" s="55"/>
      <c r="AD340" s="55"/>
      <c r="AE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6"/>
      <c r="AA341" s="55"/>
      <c r="AB341" s="55"/>
      <c r="AC341" s="55"/>
      <c r="AD341" s="55"/>
      <c r="AE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6"/>
      <c r="AA342" s="55"/>
      <c r="AB342" s="55"/>
      <c r="AC342" s="55"/>
      <c r="AD342" s="55"/>
      <c r="AE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6"/>
      <c r="AA343" s="55"/>
      <c r="AB343" s="55"/>
      <c r="AC343" s="55"/>
      <c r="AD343" s="55"/>
      <c r="AE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6"/>
      <c r="AA344" s="55"/>
      <c r="AB344" s="55"/>
      <c r="AC344" s="55"/>
      <c r="AD344" s="55"/>
      <c r="AE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6"/>
      <c r="AA345" s="55"/>
      <c r="AB345" s="55"/>
      <c r="AC345" s="55"/>
      <c r="AD345" s="55"/>
      <c r="AE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6"/>
      <c r="AA346" s="55"/>
      <c r="AB346" s="55"/>
      <c r="AC346" s="55"/>
      <c r="AD346" s="55"/>
      <c r="AE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6"/>
      <c r="AA347" s="55"/>
      <c r="AB347" s="55"/>
      <c r="AC347" s="55"/>
      <c r="AD347" s="55"/>
      <c r="AE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6"/>
      <c r="AA348" s="55"/>
      <c r="AB348" s="55"/>
      <c r="AC348" s="55"/>
      <c r="AD348" s="55"/>
      <c r="AE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6"/>
      <c r="AA349" s="55"/>
      <c r="AB349" s="55"/>
      <c r="AC349" s="55"/>
      <c r="AD349" s="55"/>
      <c r="AE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6"/>
      <c r="AA350" s="55"/>
      <c r="AB350" s="55"/>
      <c r="AC350" s="55"/>
      <c r="AD350" s="55"/>
      <c r="AE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6"/>
      <c r="AA351" s="55"/>
      <c r="AB351" s="55"/>
      <c r="AC351" s="55"/>
      <c r="AD351" s="55"/>
      <c r="AE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6"/>
      <c r="AA352" s="55"/>
      <c r="AB352" s="55"/>
      <c r="AC352" s="55"/>
      <c r="AD352" s="55"/>
      <c r="AE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6"/>
      <c r="AA353" s="55"/>
      <c r="AB353" s="55"/>
      <c r="AC353" s="55"/>
      <c r="AD353" s="55"/>
      <c r="AE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6"/>
      <c r="AA354" s="55"/>
      <c r="AB354" s="55"/>
      <c r="AC354" s="55"/>
      <c r="AD354" s="55"/>
      <c r="AE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6"/>
      <c r="AA355" s="55"/>
      <c r="AB355" s="55"/>
      <c r="AC355" s="55"/>
      <c r="AD355" s="55"/>
      <c r="AE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6"/>
      <c r="AA356" s="55"/>
      <c r="AB356" s="55"/>
      <c r="AC356" s="55"/>
      <c r="AD356" s="55"/>
      <c r="AE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6"/>
      <c r="AA357" s="55"/>
      <c r="AB357" s="55"/>
      <c r="AC357" s="55"/>
      <c r="AD357" s="55"/>
      <c r="AE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6"/>
      <c r="AA358" s="55"/>
      <c r="AB358" s="55"/>
      <c r="AC358" s="55"/>
      <c r="AD358" s="55"/>
      <c r="AE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6"/>
      <c r="AA359" s="55"/>
      <c r="AB359" s="55"/>
      <c r="AC359" s="55"/>
      <c r="AD359" s="55"/>
      <c r="AE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6"/>
      <c r="AA360" s="55"/>
      <c r="AB360" s="55"/>
      <c r="AC360" s="55"/>
      <c r="AD360" s="55"/>
      <c r="AE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6"/>
      <c r="AA361" s="55"/>
      <c r="AB361" s="55"/>
      <c r="AC361" s="55"/>
      <c r="AD361" s="55"/>
      <c r="AE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6"/>
      <c r="AA362" s="55"/>
      <c r="AB362" s="55"/>
      <c r="AC362" s="55"/>
      <c r="AD362" s="55"/>
      <c r="AE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6"/>
      <c r="AA363" s="55"/>
      <c r="AB363" s="55"/>
      <c r="AC363" s="55"/>
      <c r="AD363" s="55"/>
      <c r="AE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6"/>
      <c r="AA364" s="55"/>
      <c r="AB364" s="55"/>
      <c r="AC364" s="55"/>
      <c r="AD364" s="55"/>
      <c r="AE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6"/>
      <c r="AA365" s="55"/>
      <c r="AB365" s="55"/>
      <c r="AC365" s="55"/>
      <c r="AD365" s="55"/>
      <c r="AE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6"/>
      <c r="AA366" s="55"/>
      <c r="AB366" s="55"/>
      <c r="AC366" s="55"/>
      <c r="AD366" s="55"/>
      <c r="AE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6"/>
      <c r="AA367" s="55"/>
      <c r="AB367" s="55"/>
      <c r="AC367" s="55"/>
      <c r="AD367" s="55"/>
      <c r="AE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6"/>
      <c r="AA368" s="55"/>
      <c r="AB368" s="55"/>
      <c r="AC368" s="55"/>
      <c r="AD368" s="55"/>
      <c r="AE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6"/>
      <c r="AA369" s="55"/>
      <c r="AB369" s="55"/>
      <c r="AC369" s="55"/>
      <c r="AD369" s="55"/>
      <c r="AE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6"/>
      <c r="AA370" s="55"/>
      <c r="AB370" s="55"/>
      <c r="AC370" s="55"/>
      <c r="AD370" s="55"/>
      <c r="AE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6"/>
      <c r="AA371" s="55"/>
      <c r="AB371" s="55"/>
      <c r="AC371" s="55"/>
      <c r="AD371" s="55"/>
      <c r="AE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6"/>
      <c r="AA372" s="55"/>
      <c r="AB372" s="55"/>
      <c r="AC372" s="55"/>
      <c r="AD372" s="55"/>
      <c r="AE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6"/>
      <c r="AA373" s="55"/>
      <c r="AB373" s="55"/>
      <c r="AC373" s="55"/>
      <c r="AD373" s="55"/>
      <c r="AE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6"/>
      <c r="AA374" s="55"/>
      <c r="AB374" s="55"/>
      <c r="AC374" s="55"/>
      <c r="AD374" s="55"/>
      <c r="AE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6"/>
      <c r="AA375" s="55"/>
      <c r="AB375" s="55"/>
      <c r="AC375" s="55"/>
      <c r="AD375" s="55"/>
      <c r="AE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6"/>
      <c r="AA376" s="55"/>
      <c r="AB376" s="55"/>
      <c r="AC376" s="55"/>
      <c r="AD376" s="55"/>
      <c r="AE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6"/>
      <c r="AA377" s="55"/>
      <c r="AB377" s="55"/>
      <c r="AC377" s="55"/>
      <c r="AD377" s="55"/>
      <c r="AE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6"/>
      <c r="AA378" s="55"/>
      <c r="AB378" s="55"/>
      <c r="AC378" s="55"/>
      <c r="AD378" s="55"/>
      <c r="AE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6"/>
      <c r="AA379" s="55"/>
      <c r="AB379" s="55"/>
      <c r="AC379" s="55"/>
      <c r="AD379" s="55"/>
      <c r="AE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6"/>
      <c r="AA380" s="55"/>
      <c r="AB380" s="55"/>
      <c r="AC380" s="55"/>
      <c r="AD380" s="55"/>
      <c r="AE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6"/>
      <c r="AA381" s="55"/>
      <c r="AB381" s="55"/>
      <c r="AC381" s="55"/>
      <c r="AD381" s="55"/>
      <c r="AE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6"/>
      <c r="AA382" s="55"/>
      <c r="AB382" s="55"/>
      <c r="AC382" s="55"/>
      <c r="AD382" s="55"/>
      <c r="AE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6"/>
      <c r="AA383" s="55"/>
      <c r="AB383" s="55"/>
      <c r="AC383" s="55"/>
      <c r="AD383" s="55"/>
      <c r="AE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6"/>
      <c r="AA384" s="55"/>
      <c r="AB384" s="55"/>
      <c r="AC384" s="55"/>
      <c r="AD384" s="55"/>
      <c r="AE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6"/>
      <c r="AA385" s="55"/>
      <c r="AB385" s="55"/>
      <c r="AC385" s="55"/>
      <c r="AD385" s="55"/>
      <c r="AE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6"/>
      <c r="AA386" s="55"/>
      <c r="AB386" s="55"/>
      <c r="AC386" s="55"/>
      <c r="AD386" s="55"/>
      <c r="AE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6"/>
      <c r="AA387" s="55"/>
      <c r="AB387" s="55"/>
      <c r="AC387" s="55"/>
      <c r="AD387" s="55"/>
      <c r="AE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6"/>
      <c r="AA388" s="55"/>
      <c r="AB388" s="55"/>
      <c r="AC388" s="55"/>
      <c r="AD388" s="55"/>
      <c r="AE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6"/>
      <c r="AA389" s="55"/>
      <c r="AB389" s="55"/>
      <c r="AC389" s="55"/>
      <c r="AD389" s="55"/>
      <c r="AE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6"/>
      <c r="AA390" s="55"/>
      <c r="AB390" s="55"/>
      <c r="AC390" s="55"/>
      <c r="AD390" s="55"/>
      <c r="AE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6"/>
      <c r="AA391" s="55"/>
      <c r="AB391" s="55"/>
      <c r="AC391" s="55"/>
      <c r="AD391" s="55"/>
      <c r="AE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6"/>
      <c r="AA392" s="55"/>
      <c r="AB392" s="55"/>
      <c r="AC392" s="55"/>
      <c r="AD392" s="55"/>
      <c r="AE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6"/>
      <c r="AA393" s="55"/>
      <c r="AB393" s="55"/>
      <c r="AC393" s="55"/>
      <c r="AD393" s="55"/>
      <c r="AE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6"/>
      <c r="AA394" s="55"/>
      <c r="AB394" s="55"/>
      <c r="AC394" s="55"/>
      <c r="AD394" s="55"/>
      <c r="AE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6"/>
      <c r="AA395" s="55"/>
      <c r="AB395" s="55"/>
      <c r="AC395" s="55"/>
      <c r="AD395" s="55"/>
      <c r="AE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6"/>
      <c r="AA396" s="55"/>
      <c r="AB396" s="55"/>
      <c r="AC396" s="55"/>
      <c r="AD396" s="55"/>
      <c r="AE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6"/>
      <c r="AA397" s="55"/>
      <c r="AB397" s="55"/>
      <c r="AC397" s="55"/>
      <c r="AD397" s="55"/>
      <c r="AE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6"/>
      <c r="AA398" s="55"/>
      <c r="AB398" s="55"/>
      <c r="AC398" s="55"/>
      <c r="AD398" s="55"/>
      <c r="AE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6"/>
      <c r="AA399" s="55"/>
      <c r="AB399" s="55"/>
      <c r="AC399" s="55"/>
      <c r="AD399" s="55"/>
      <c r="AE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6"/>
      <c r="AA400" s="55"/>
      <c r="AB400" s="55"/>
      <c r="AC400" s="55"/>
      <c r="AD400" s="55"/>
      <c r="AE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6"/>
      <c r="AA401" s="55"/>
      <c r="AB401" s="55"/>
      <c r="AC401" s="55"/>
      <c r="AD401" s="55"/>
      <c r="AE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6"/>
      <c r="AA402" s="55"/>
      <c r="AB402" s="55"/>
      <c r="AC402" s="55"/>
      <c r="AD402" s="55"/>
      <c r="AE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6"/>
      <c r="AA403" s="55"/>
      <c r="AB403" s="55"/>
      <c r="AC403" s="55"/>
      <c r="AD403" s="55"/>
      <c r="AE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6"/>
      <c r="AA404" s="55"/>
      <c r="AB404" s="55"/>
      <c r="AC404" s="55"/>
      <c r="AD404" s="55"/>
      <c r="AE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6"/>
      <c r="AA405" s="55"/>
      <c r="AB405" s="55"/>
      <c r="AC405" s="55"/>
      <c r="AD405" s="55"/>
      <c r="AE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6"/>
      <c r="AA406" s="55"/>
      <c r="AB406" s="55"/>
      <c r="AC406" s="55"/>
      <c r="AD406" s="55"/>
      <c r="AE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6"/>
      <c r="AA407" s="55"/>
      <c r="AB407" s="55"/>
      <c r="AC407" s="55"/>
      <c r="AD407" s="55"/>
      <c r="AE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6"/>
      <c r="AA408" s="55"/>
      <c r="AB408" s="55"/>
      <c r="AC408" s="55"/>
      <c r="AD408" s="55"/>
      <c r="AE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6"/>
      <c r="AA409" s="55"/>
      <c r="AB409" s="55"/>
      <c r="AC409" s="55"/>
      <c r="AD409" s="55"/>
      <c r="AE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6"/>
      <c r="AA410" s="55"/>
      <c r="AB410" s="55"/>
      <c r="AC410" s="55"/>
      <c r="AD410" s="55"/>
      <c r="AE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6"/>
      <c r="AA411" s="55"/>
      <c r="AB411" s="55"/>
      <c r="AC411" s="55"/>
      <c r="AD411" s="55"/>
      <c r="AE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6"/>
      <c r="AA412" s="55"/>
      <c r="AB412" s="55"/>
      <c r="AC412" s="55"/>
      <c r="AD412" s="55"/>
      <c r="AE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6"/>
      <c r="AA413" s="55"/>
      <c r="AB413" s="55"/>
      <c r="AC413" s="55"/>
      <c r="AD413" s="55"/>
      <c r="AE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6"/>
      <c r="AA414" s="55"/>
      <c r="AB414" s="55"/>
      <c r="AC414" s="55"/>
      <c r="AD414" s="55"/>
      <c r="AE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6"/>
      <c r="AA415" s="55"/>
      <c r="AB415" s="55"/>
      <c r="AC415" s="55"/>
      <c r="AD415" s="55"/>
      <c r="AE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6"/>
      <c r="AA416" s="55"/>
      <c r="AB416" s="55"/>
      <c r="AC416" s="55"/>
      <c r="AD416" s="55"/>
      <c r="AE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6"/>
      <c r="AA417" s="55"/>
      <c r="AB417" s="55"/>
      <c r="AC417" s="55"/>
      <c r="AD417" s="55"/>
      <c r="AE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6"/>
      <c r="AA418" s="55"/>
      <c r="AB418" s="55"/>
      <c r="AC418" s="55"/>
      <c r="AD418" s="55"/>
      <c r="AE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6"/>
      <c r="AA419" s="55"/>
      <c r="AB419" s="55"/>
      <c r="AC419" s="55"/>
      <c r="AD419" s="55"/>
      <c r="AE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6"/>
      <c r="AA420" s="55"/>
      <c r="AB420" s="55"/>
      <c r="AC420" s="55"/>
      <c r="AD420" s="55"/>
      <c r="AE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6"/>
      <c r="AA421" s="55"/>
      <c r="AB421" s="55"/>
      <c r="AC421" s="55"/>
      <c r="AD421" s="55"/>
      <c r="AE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6"/>
      <c r="AA422" s="55"/>
      <c r="AB422" s="55"/>
      <c r="AC422" s="55"/>
      <c r="AD422" s="55"/>
      <c r="AE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6"/>
      <c r="AA423" s="55"/>
      <c r="AB423" s="55"/>
      <c r="AC423" s="55"/>
      <c r="AD423" s="55"/>
      <c r="AE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6"/>
      <c r="AA424" s="55"/>
      <c r="AB424" s="55"/>
      <c r="AC424" s="55"/>
      <c r="AD424" s="55"/>
      <c r="AE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6"/>
      <c r="AA425" s="55"/>
      <c r="AB425" s="55"/>
      <c r="AC425" s="55"/>
      <c r="AD425" s="55"/>
      <c r="AE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6"/>
      <c r="AA426" s="55"/>
      <c r="AB426" s="55"/>
      <c r="AC426" s="55"/>
      <c r="AD426" s="55"/>
      <c r="AE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6"/>
      <c r="AA427" s="55"/>
      <c r="AB427" s="55"/>
      <c r="AC427" s="55"/>
      <c r="AD427" s="55"/>
      <c r="AE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6"/>
      <c r="AA428" s="55"/>
      <c r="AB428" s="55"/>
      <c r="AC428" s="55"/>
      <c r="AD428" s="55"/>
      <c r="AE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6"/>
      <c r="AA429" s="55"/>
      <c r="AB429" s="55"/>
      <c r="AC429" s="55"/>
      <c r="AD429" s="55"/>
      <c r="AE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6"/>
      <c r="AA430" s="55"/>
      <c r="AB430" s="55"/>
      <c r="AC430" s="55"/>
      <c r="AD430" s="55"/>
      <c r="AE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6"/>
      <c r="AA431" s="55"/>
      <c r="AB431" s="55"/>
      <c r="AC431" s="55"/>
      <c r="AD431" s="55"/>
      <c r="AE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6"/>
      <c r="AA432" s="55"/>
      <c r="AB432" s="55"/>
      <c r="AC432" s="55"/>
      <c r="AD432" s="55"/>
      <c r="AE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6"/>
      <c r="AA433" s="55"/>
      <c r="AB433" s="55"/>
      <c r="AC433" s="55"/>
      <c r="AD433" s="55"/>
      <c r="AE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6"/>
      <c r="AA434" s="55"/>
      <c r="AB434" s="55"/>
      <c r="AC434" s="55"/>
      <c r="AD434" s="55"/>
      <c r="AE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6"/>
      <c r="AA435" s="55"/>
      <c r="AB435" s="55"/>
      <c r="AC435" s="55"/>
      <c r="AD435" s="55"/>
      <c r="AE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6"/>
      <c r="AA436" s="55"/>
      <c r="AB436" s="55"/>
      <c r="AC436" s="55"/>
      <c r="AD436" s="55"/>
      <c r="AE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6"/>
      <c r="AA437" s="55"/>
      <c r="AB437" s="55"/>
      <c r="AC437" s="55"/>
      <c r="AD437" s="55"/>
      <c r="AE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6"/>
      <c r="AA438" s="55"/>
      <c r="AB438" s="55"/>
      <c r="AC438" s="55"/>
      <c r="AD438" s="55"/>
      <c r="AE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6"/>
      <c r="AA439" s="55"/>
      <c r="AB439" s="55"/>
      <c r="AC439" s="55"/>
      <c r="AD439" s="55"/>
      <c r="AE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6"/>
      <c r="AA440" s="55"/>
      <c r="AB440" s="55"/>
      <c r="AC440" s="55"/>
      <c r="AD440" s="55"/>
      <c r="AE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6"/>
      <c r="AA441" s="55"/>
      <c r="AB441" s="55"/>
      <c r="AC441" s="55"/>
      <c r="AD441" s="55"/>
      <c r="AE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6"/>
      <c r="AA442" s="55"/>
      <c r="AB442" s="55"/>
      <c r="AC442" s="55"/>
      <c r="AD442" s="55"/>
      <c r="AE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6"/>
      <c r="AA443" s="55"/>
      <c r="AB443" s="55"/>
      <c r="AC443" s="55"/>
      <c r="AD443" s="55"/>
      <c r="AE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6"/>
      <c r="AA444" s="55"/>
      <c r="AB444" s="55"/>
      <c r="AC444" s="55"/>
      <c r="AD444" s="55"/>
      <c r="AE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6"/>
      <c r="AA445" s="55"/>
      <c r="AB445" s="55"/>
      <c r="AC445" s="55"/>
      <c r="AD445" s="55"/>
      <c r="AE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6"/>
      <c r="AA446" s="55"/>
      <c r="AB446" s="55"/>
      <c r="AC446" s="55"/>
      <c r="AD446" s="55"/>
      <c r="AE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6"/>
      <c r="AA447" s="55"/>
      <c r="AB447" s="55"/>
      <c r="AC447" s="55"/>
      <c r="AD447" s="55"/>
      <c r="AE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6"/>
      <c r="AA448" s="55"/>
      <c r="AB448" s="55"/>
      <c r="AC448" s="55"/>
      <c r="AD448" s="55"/>
      <c r="AE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6"/>
      <c r="AA449" s="55"/>
      <c r="AB449" s="55"/>
      <c r="AC449" s="55"/>
      <c r="AD449" s="55"/>
      <c r="AE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6"/>
      <c r="AA450" s="55"/>
      <c r="AB450" s="55"/>
      <c r="AC450" s="55"/>
      <c r="AD450" s="55"/>
      <c r="AE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6"/>
      <c r="AA451" s="55"/>
      <c r="AB451" s="55"/>
      <c r="AC451" s="55"/>
      <c r="AD451" s="55"/>
      <c r="AE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6"/>
      <c r="AA452" s="55"/>
      <c r="AB452" s="55"/>
      <c r="AC452" s="55"/>
      <c r="AD452" s="55"/>
      <c r="AE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6"/>
      <c r="AA453" s="55"/>
      <c r="AB453" s="55"/>
      <c r="AC453" s="55"/>
      <c r="AD453" s="55"/>
      <c r="AE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6"/>
      <c r="AA454" s="55"/>
      <c r="AB454" s="55"/>
      <c r="AC454" s="55"/>
      <c r="AD454" s="55"/>
      <c r="AE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6"/>
      <c r="AA455" s="55"/>
      <c r="AB455" s="55"/>
      <c r="AC455" s="55"/>
      <c r="AD455" s="55"/>
      <c r="AE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6"/>
      <c r="AA456" s="55"/>
      <c r="AB456" s="55"/>
      <c r="AC456" s="55"/>
      <c r="AD456" s="55"/>
      <c r="AE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6"/>
      <c r="AA457" s="55"/>
      <c r="AB457" s="55"/>
      <c r="AC457" s="55"/>
      <c r="AD457" s="55"/>
      <c r="AE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6"/>
      <c r="AA458" s="55"/>
      <c r="AB458" s="55"/>
      <c r="AC458" s="55"/>
      <c r="AD458" s="55"/>
      <c r="AE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6"/>
      <c r="AA459" s="55"/>
      <c r="AB459" s="55"/>
      <c r="AC459" s="55"/>
      <c r="AD459" s="55"/>
      <c r="AE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6"/>
      <c r="AA460" s="55"/>
      <c r="AB460" s="55"/>
      <c r="AC460" s="55"/>
      <c r="AD460" s="55"/>
      <c r="AE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6"/>
      <c r="AA461" s="55"/>
      <c r="AB461" s="55"/>
      <c r="AC461" s="55"/>
      <c r="AD461" s="55"/>
      <c r="AE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6"/>
      <c r="AA462" s="55"/>
      <c r="AB462" s="55"/>
      <c r="AC462" s="55"/>
      <c r="AD462" s="55"/>
      <c r="AE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6"/>
      <c r="AA463" s="55"/>
      <c r="AB463" s="55"/>
      <c r="AC463" s="55"/>
      <c r="AD463" s="55"/>
      <c r="AE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6"/>
      <c r="AA464" s="55"/>
      <c r="AB464" s="55"/>
      <c r="AC464" s="55"/>
      <c r="AD464" s="55"/>
      <c r="AE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6"/>
      <c r="AA465" s="55"/>
      <c r="AB465" s="55"/>
      <c r="AC465" s="55"/>
      <c r="AD465" s="55"/>
      <c r="AE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6"/>
      <c r="AA466" s="55"/>
      <c r="AB466" s="55"/>
      <c r="AC466" s="55"/>
      <c r="AD466" s="55"/>
      <c r="AE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6"/>
      <c r="AA467" s="55"/>
      <c r="AB467" s="55"/>
      <c r="AC467" s="55"/>
      <c r="AD467" s="55"/>
      <c r="AE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6"/>
      <c r="AA468" s="55"/>
      <c r="AB468" s="55"/>
      <c r="AC468" s="55"/>
      <c r="AD468" s="55"/>
      <c r="AE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6"/>
      <c r="AA469" s="55"/>
      <c r="AB469" s="55"/>
      <c r="AC469" s="55"/>
      <c r="AD469" s="55"/>
      <c r="AE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6"/>
      <c r="AA470" s="55"/>
      <c r="AB470" s="55"/>
      <c r="AC470" s="55"/>
      <c r="AD470" s="55"/>
      <c r="AE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6"/>
      <c r="AA471" s="55"/>
      <c r="AB471" s="55"/>
      <c r="AC471" s="55"/>
      <c r="AD471" s="55"/>
      <c r="AE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6"/>
      <c r="AA472" s="55"/>
      <c r="AB472" s="55"/>
      <c r="AC472" s="55"/>
      <c r="AD472" s="55"/>
      <c r="AE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6"/>
      <c r="AA473" s="55"/>
      <c r="AB473" s="55"/>
      <c r="AC473" s="55"/>
      <c r="AD473" s="55"/>
      <c r="AE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6"/>
      <c r="AA474" s="55"/>
      <c r="AB474" s="55"/>
      <c r="AC474" s="55"/>
      <c r="AD474" s="55"/>
      <c r="AE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6"/>
      <c r="AA475" s="55"/>
      <c r="AB475" s="55"/>
      <c r="AC475" s="55"/>
      <c r="AD475" s="55"/>
      <c r="AE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6"/>
      <c r="AA476" s="55"/>
      <c r="AB476" s="55"/>
      <c r="AC476" s="55"/>
      <c r="AD476" s="55"/>
      <c r="AE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6"/>
      <c r="AA477" s="55"/>
      <c r="AB477" s="55"/>
      <c r="AC477" s="55"/>
      <c r="AD477" s="55"/>
      <c r="AE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6"/>
      <c r="AA478" s="55"/>
      <c r="AB478" s="55"/>
      <c r="AC478" s="55"/>
      <c r="AD478" s="55"/>
      <c r="AE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6"/>
      <c r="AA479" s="55"/>
      <c r="AB479" s="55"/>
      <c r="AC479" s="55"/>
      <c r="AD479" s="55"/>
      <c r="AE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6"/>
      <c r="AA480" s="55"/>
      <c r="AB480" s="55"/>
      <c r="AC480" s="55"/>
      <c r="AD480" s="55"/>
      <c r="AE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6"/>
      <c r="AA481" s="55"/>
      <c r="AB481" s="55"/>
      <c r="AC481" s="55"/>
      <c r="AD481" s="55"/>
      <c r="AE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6"/>
      <c r="AA482" s="55"/>
      <c r="AB482" s="55"/>
      <c r="AC482" s="55"/>
      <c r="AD482" s="55"/>
      <c r="AE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6"/>
      <c r="AA483" s="55"/>
      <c r="AB483" s="55"/>
      <c r="AC483" s="55"/>
      <c r="AD483" s="55"/>
      <c r="AE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6"/>
      <c r="AA484" s="55"/>
      <c r="AB484" s="55"/>
      <c r="AC484" s="55"/>
      <c r="AD484" s="55"/>
      <c r="AE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6"/>
      <c r="AA485" s="55"/>
      <c r="AB485" s="55"/>
      <c r="AC485" s="55"/>
      <c r="AD485" s="55"/>
      <c r="AE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6"/>
      <c r="AA486" s="55"/>
      <c r="AB486" s="55"/>
      <c r="AC486" s="55"/>
      <c r="AD486" s="55"/>
      <c r="AE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6"/>
      <c r="AA487" s="55"/>
      <c r="AB487" s="55"/>
      <c r="AC487" s="55"/>
      <c r="AD487" s="55"/>
      <c r="AE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6"/>
      <c r="AA488" s="55"/>
      <c r="AB488" s="55"/>
      <c r="AC488" s="55"/>
      <c r="AD488" s="55"/>
      <c r="AE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6"/>
      <c r="AA489" s="55"/>
      <c r="AB489" s="55"/>
      <c r="AC489" s="55"/>
      <c r="AD489" s="55"/>
      <c r="AE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6"/>
      <c r="AA490" s="55"/>
      <c r="AB490" s="55"/>
      <c r="AC490" s="55"/>
      <c r="AD490" s="55"/>
      <c r="AE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6"/>
      <c r="AA491" s="55"/>
      <c r="AB491" s="55"/>
      <c r="AC491" s="55"/>
      <c r="AD491" s="55"/>
      <c r="AE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6"/>
      <c r="AA492" s="55"/>
      <c r="AB492" s="55"/>
      <c r="AC492" s="55"/>
      <c r="AD492" s="55"/>
      <c r="AE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6"/>
      <c r="AA493" s="55"/>
      <c r="AB493" s="55"/>
      <c r="AC493" s="55"/>
      <c r="AD493" s="55"/>
      <c r="AE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6"/>
      <c r="AA494" s="55"/>
      <c r="AB494" s="55"/>
      <c r="AC494" s="55"/>
      <c r="AD494" s="55"/>
      <c r="AE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6"/>
      <c r="AA495" s="55"/>
      <c r="AB495" s="55"/>
      <c r="AC495" s="55"/>
      <c r="AD495" s="55"/>
      <c r="AE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6"/>
      <c r="AA496" s="55"/>
      <c r="AB496" s="55"/>
      <c r="AC496" s="55"/>
      <c r="AD496" s="55"/>
      <c r="AE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6"/>
      <c r="AA497" s="55"/>
      <c r="AB497" s="55"/>
      <c r="AC497" s="55"/>
      <c r="AD497" s="55"/>
      <c r="AE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6"/>
      <c r="AA498" s="55"/>
      <c r="AB498" s="55"/>
      <c r="AC498" s="55"/>
      <c r="AD498" s="55"/>
      <c r="AE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6"/>
      <c r="AA499" s="55"/>
      <c r="AB499" s="55"/>
      <c r="AC499" s="55"/>
      <c r="AD499" s="55"/>
      <c r="AE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6"/>
      <c r="AA500" s="55"/>
      <c r="AB500" s="55"/>
      <c r="AC500" s="55"/>
      <c r="AD500" s="55"/>
      <c r="AE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6"/>
      <c r="AA501" s="55"/>
      <c r="AB501" s="55"/>
      <c r="AC501" s="55"/>
      <c r="AD501" s="55"/>
      <c r="AE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6"/>
      <c r="AA502" s="55"/>
      <c r="AB502" s="55"/>
      <c r="AC502" s="55"/>
      <c r="AD502" s="55"/>
      <c r="AE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6"/>
      <c r="AA503" s="55"/>
      <c r="AB503" s="55"/>
      <c r="AC503" s="55"/>
      <c r="AD503" s="55"/>
      <c r="AE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6"/>
      <c r="AA504" s="55"/>
      <c r="AB504" s="55"/>
      <c r="AC504" s="55"/>
      <c r="AD504" s="55"/>
      <c r="AE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6"/>
      <c r="AA505" s="55"/>
      <c r="AB505" s="55"/>
      <c r="AC505" s="55"/>
      <c r="AD505" s="55"/>
      <c r="AE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6"/>
      <c r="AA506" s="55"/>
      <c r="AB506" s="55"/>
      <c r="AC506" s="55"/>
      <c r="AD506" s="55"/>
      <c r="AE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6"/>
      <c r="AA507" s="55"/>
      <c r="AB507" s="55"/>
      <c r="AC507" s="55"/>
      <c r="AD507" s="55"/>
      <c r="AE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6"/>
      <c r="AA508" s="55"/>
      <c r="AB508" s="55"/>
      <c r="AC508" s="55"/>
      <c r="AD508" s="55"/>
      <c r="AE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6"/>
      <c r="AA509" s="55"/>
      <c r="AB509" s="55"/>
      <c r="AC509" s="55"/>
      <c r="AD509" s="55"/>
      <c r="AE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6"/>
      <c r="AA510" s="55"/>
      <c r="AB510" s="55"/>
      <c r="AC510" s="55"/>
      <c r="AD510" s="55"/>
      <c r="AE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6"/>
      <c r="AA511" s="55"/>
      <c r="AB511" s="55"/>
      <c r="AC511" s="55"/>
      <c r="AD511" s="55"/>
      <c r="AE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6"/>
      <c r="AA512" s="55"/>
      <c r="AB512" s="55"/>
      <c r="AC512" s="55"/>
      <c r="AD512" s="55"/>
      <c r="AE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6"/>
      <c r="AA513" s="55"/>
      <c r="AB513" s="55"/>
      <c r="AC513" s="55"/>
      <c r="AD513" s="55"/>
      <c r="AE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6"/>
      <c r="AA514" s="55"/>
      <c r="AB514" s="55"/>
      <c r="AC514" s="55"/>
      <c r="AD514" s="55"/>
      <c r="AE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6"/>
      <c r="AA515" s="55"/>
      <c r="AB515" s="55"/>
      <c r="AC515" s="55"/>
      <c r="AD515" s="55"/>
      <c r="AE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6"/>
      <c r="AA516" s="55"/>
      <c r="AB516" s="55"/>
      <c r="AC516" s="55"/>
      <c r="AD516" s="55"/>
      <c r="AE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6"/>
      <c r="AA517" s="55"/>
      <c r="AB517" s="55"/>
      <c r="AC517" s="55"/>
      <c r="AD517" s="55"/>
      <c r="AE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6"/>
      <c r="AA518" s="55"/>
      <c r="AB518" s="55"/>
      <c r="AC518" s="55"/>
      <c r="AD518" s="55"/>
      <c r="AE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6"/>
      <c r="AA519" s="55"/>
      <c r="AB519" s="55"/>
      <c r="AC519" s="55"/>
      <c r="AD519" s="55"/>
      <c r="AE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6"/>
      <c r="AA520" s="55"/>
      <c r="AB520" s="55"/>
      <c r="AC520" s="55"/>
      <c r="AD520" s="55"/>
      <c r="AE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6"/>
      <c r="AA521" s="55"/>
      <c r="AB521" s="55"/>
      <c r="AC521" s="55"/>
      <c r="AD521" s="55"/>
      <c r="AE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6"/>
      <c r="AA522" s="55"/>
      <c r="AB522" s="55"/>
      <c r="AC522" s="55"/>
      <c r="AD522" s="55"/>
      <c r="AE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6"/>
      <c r="AA523" s="55"/>
      <c r="AB523" s="55"/>
      <c r="AC523" s="55"/>
      <c r="AD523" s="55"/>
      <c r="AE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6"/>
      <c r="AA524" s="55"/>
      <c r="AB524" s="55"/>
      <c r="AC524" s="55"/>
      <c r="AD524" s="55"/>
      <c r="AE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6"/>
      <c r="AA525" s="55"/>
      <c r="AB525" s="55"/>
      <c r="AC525" s="55"/>
      <c r="AD525" s="55"/>
      <c r="AE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6"/>
      <c r="AA526" s="55"/>
      <c r="AB526" s="55"/>
      <c r="AC526" s="55"/>
      <c r="AD526" s="55"/>
      <c r="AE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6"/>
      <c r="AA527" s="55"/>
      <c r="AB527" s="55"/>
      <c r="AC527" s="55"/>
      <c r="AD527" s="55"/>
      <c r="AE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6"/>
      <c r="AA528" s="55"/>
      <c r="AB528" s="55"/>
      <c r="AC528" s="55"/>
      <c r="AD528" s="55"/>
      <c r="AE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6"/>
      <c r="AA529" s="55"/>
      <c r="AB529" s="55"/>
      <c r="AC529" s="55"/>
      <c r="AD529" s="55"/>
      <c r="AE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6"/>
      <c r="AA530" s="55"/>
      <c r="AB530" s="55"/>
      <c r="AC530" s="55"/>
      <c r="AD530" s="55"/>
      <c r="AE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6"/>
      <c r="AA531" s="55"/>
      <c r="AB531" s="55"/>
      <c r="AC531" s="55"/>
      <c r="AD531" s="55"/>
      <c r="AE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6"/>
      <c r="AA532" s="55"/>
      <c r="AB532" s="55"/>
      <c r="AC532" s="55"/>
      <c r="AD532" s="55"/>
      <c r="AE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6"/>
      <c r="AA533" s="55"/>
      <c r="AB533" s="55"/>
      <c r="AC533" s="55"/>
      <c r="AD533" s="55"/>
      <c r="AE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6"/>
      <c r="AA534" s="55"/>
      <c r="AB534" s="55"/>
      <c r="AC534" s="55"/>
      <c r="AD534" s="55"/>
      <c r="AE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6"/>
      <c r="AA535" s="55"/>
      <c r="AB535" s="55"/>
      <c r="AC535" s="55"/>
      <c r="AD535" s="55"/>
      <c r="AE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6"/>
      <c r="AA536" s="55"/>
      <c r="AB536" s="55"/>
      <c r="AC536" s="55"/>
      <c r="AD536" s="55"/>
      <c r="AE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6"/>
      <c r="AA537" s="55"/>
      <c r="AB537" s="55"/>
      <c r="AC537" s="55"/>
      <c r="AD537" s="55"/>
      <c r="AE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6"/>
      <c r="AA538" s="55"/>
      <c r="AB538" s="55"/>
      <c r="AC538" s="55"/>
      <c r="AD538" s="55"/>
      <c r="AE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6"/>
      <c r="AA539" s="55"/>
      <c r="AB539" s="55"/>
      <c r="AC539" s="55"/>
      <c r="AD539" s="55"/>
      <c r="AE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6"/>
      <c r="AA540" s="55"/>
      <c r="AB540" s="55"/>
      <c r="AC540" s="55"/>
      <c r="AD540" s="55"/>
      <c r="AE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6"/>
      <c r="AA541" s="55"/>
      <c r="AB541" s="55"/>
      <c r="AC541" s="55"/>
      <c r="AD541" s="55"/>
      <c r="AE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6"/>
      <c r="AA542" s="55"/>
      <c r="AB542" s="55"/>
      <c r="AC542" s="55"/>
      <c r="AD542" s="55"/>
      <c r="AE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6"/>
      <c r="AA543" s="55"/>
      <c r="AB543" s="55"/>
      <c r="AC543" s="55"/>
      <c r="AD543" s="55"/>
      <c r="AE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6"/>
      <c r="AA544" s="55"/>
      <c r="AB544" s="55"/>
      <c r="AC544" s="55"/>
      <c r="AD544" s="55"/>
      <c r="AE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6"/>
      <c r="AA545" s="55"/>
      <c r="AB545" s="55"/>
      <c r="AC545" s="55"/>
      <c r="AD545" s="55"/>
      <c r="AE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6"/>
      <c r="AA546" s="55"/>
      <c r="AB546" s="55"/>
      <c r="AC546" s="55"/>
      <c r="AD546" s="55"/>
      <c r="AE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6"/>
      <c r="AA547" s="55"/>
      <c r="AB547" s="55"/>
      <c r="AC547" s="55"/>
      <c r="AD547" s="55"/>
      <c r="AE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6"/>
      <c r="AA548" s="55"/>
      <c r="AB548" s="55"/>
      <c r="AC548" s="55"/>
      <c r="AD548" s="55"/>
      <c r="AE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6"/>
      <c r="AA549" s="55"/>
      <c r="AB549" s="55"/>
      <c r="AC549" s="55"/>
      <c r="AD549" s="55"/>
      <c r="AE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6"/>
      <c r="AA550" s="55"/>
      <c r="AB550" s="55"/>
      <c r="AC550" s="55"/>
      <c r="AD550" s="55"/>
      <c r="AE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6"/>
      <c r="AA551" s="55"/>
      <c r="AB551" s="55"/>
      <c r="AC551" s="55"/>
      <c r="AD551" s="55"/>
      <c r="AE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6"/>
      <c r="AA552" s="55"/>
      <c r="AB552" s="55"/>
      <c r="AC552" s="55"/>
      <c r="AD552" s="55"/>
      <c r="AE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6"/>
      <c r="AA553" s="55"/>
      <c r="AB553" s="55"/>
      <c r="AC553" s="55"/>
      <c r="AD553" s="55"/>
      <c r="AE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6"/>
      <c r="AA554" s="55"/>
      <c r="AB554" s="55"/>
      <c r="AC554" s="55"/>
      <c r="AD554" s="55"/>
      <c r="AE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6"/>
      <c r="AA555" s="55"/>
      <c r="AB555" s="55"/>
      <c r="AC555" s="55"/>
      <c r="AD555" s="55"/>
      <c r="AE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6"/>
      <c r="AA556" s="55"/>
      <c r="AB556" s="55"/>
      <c r="AC556" s="55"/>
      <c r="AD556" s="55"/>
      <c r="AE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6"/>
      <c r="AA557" s="55"/>
      <c r="AB557" s="55"/>
      <c r="AC557" s="55"/>
      <c r="AD557" s="55"/>
      <c r="AE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6"/>
      <c r="AA558" s="55"/>
      <c r="AB558" s="55"/>
      <c r="AC558" s="55"/>
      <c r="AD558" s="55"/>
      <c r="AE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6"/>
      <c r="AA559" s="55"/>
      <c r="AB559" s="55"/>
      <c r="AC559" s="55"/>
      <c r="AD559" s="55"/>
      <c r="AE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6"/>
      <c r="AA560" s="55"/>
      <c r="AB560" s="55"/>
      <c r="AC560" s="55"/>
      <c r="AD560" s="55"/>
      <c r="AE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6"/>
      <c r="AA561" s="55"/>
      <c r="AB561" s="55"/>
      <c r="AC561" s="55"/>
      <c r="AD561" s="55"/>
      <c r="AE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6"/>
      <c r="AA562" s="55"/>
      <c r="AB562" s="55"/>
      <c r="AC562" s="55"/>
      <c r="AD562" s="55"/>
      <c r="AE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6"/>
      <c r="AA563" s="55"/>
      <c r="AB563" s="55"/>
      <c r="AC563" s="55"/>
      <c r="AD563" s="55"/>
      <c r="AE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6"/>
      <c r="AA564" s="55"/>
      <c r="AB564" s="55"/>
      <c r="AC564" s="55"/>
      <c r="AD564" s="55"/>
      <c r="AE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6"/>
      <c r="AA565" s="55"/>
      <c r="AB565" s="55"/>
      <c r="AC565" s="55"/>
      <c r="AD565" s="55"/>
      <c r="AE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6"/>
      <c r="AA566" s="55"/>
      <c r="AB566" s="55"/>
      <c r="AC566" s="55"/>
      <c r="AD566" s="55"/>
      <c r="AE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6"/>
      <c r="AA567" s="55"/>
      <c r="AB567" s="55"/>
      <c r="AC567" s="55"/>
      <c r="AD567" s="55"/>
      <c r="AE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6"/>
      <c r="AA568" s="55"/>
      <c r="AB568" s="55"/>
      <c r="AC568" s="55"/>
      <c r="AD568" s="55"/>
      <c r="AE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6"/>
      <c r="AA569" s="55"/>
      <c r="AB569" s="55"/>
      <c r="AC569" s="55"/>
      <c r="AD569" s="55"/>
      <c r="AE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6"/>
      <c r="AA570" s="55"/>
      <c r="AB570" s="55"/>
      <c r="AC570" s="55"/>
      <c r="AD570" s="55"/>
      <c r="AE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6"/>
      <c r="AA571" s="55"/>
      <c r="AB571" s="55"/>
      <c r="AC571" s="55"/>
      <c r="AD571" s="55"/>
      <c r="AE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6"/>
      <c r="AA572" s="55"/>
      <c r="AB572" s="55"/>
      <c r="AC572" s="55"/>
      <c r="AD572" s="55"/>
      <c r="AE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6"/>
      <c r="AA573" s="55"/>
      <c r="AB573" s="55"/>
      <c r="AC573" s="55"/>
      <c r="AD573" s="55"/>
      <c r="AE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6"/>
      <c r="AA574" s="55"/>
      <c r="AB574" s="55"/>
      <c r="AC574" s="55"/>
      <c r="AD574" s="55"/>
      <c r="AE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6"/>
      <c r="AA575" s="55"/>
      <c r="AB575" s="55"/>
      <c r="AC575" s="55"/>
      <c r="AD575" s="55"/>
      <c r="AE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6"/>
      <c r="AA576" s="55"/>
      <c r="AB576" s="55"/>
      <c r="AC576" s="55"/>
      <c r="AD576" s="55"/>
      <c r="AE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6"/>
      <c r="AA577" s="55"/>
      <c r="AB577" s="55"/>
      <c r="AC577" s="55"/>
      <c r="AD577" s="55"/>
      <c r="AE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6"/>
      <c r="AA578" s="55"/>
      <c r="AB578" s="55"/>
      <c r="AC578" s="55"/>
      <c r="AD578" s="55"/>
      <c r="AE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6"/>
      <c r="AA579" s="55"/>
      <c r="AB579" s="55"/>
      <c r="AC579" s="55"/>
      <c r="AD579" s="55"/>
      <c r="AE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6"/>
      <c r="AA580" s="55"/>
      <c r="AB580" s="55"/>
      <c r="AC580" s="55"/>
      <c r="AD580" s="55"/>
      <c r="AE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6"/>
      <c r="AA581" s="55"/>
      <c r="AB581" s="55"/>
      <c r="AC581" s="55"/>
      <c r="AD581" s="55"/>
      <c r="AE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6"/>
      <c r="AA582" s="55"/>
      <c r="AB582" s="55"/>
      <c r="AC582" s="55"/>
      <c r="AD582" s="55"/>
      <c r="AE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6"/>
      <c r="AA583" s="55"/>
      <c r="AB583" s="55"/>
      <c r="AC583" s="55"/>
      <c r="AD583" s="55"/>
      <c r="AE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6"/>
      <c r="AA584" s="55"/>
      <c r="AB584" s="55"/>
      <c r="AC584" s="55"/>
      <c r="AD584" s="55"/>
      <c r="AE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6"/>
      <c r="AA585" s="55"/>
      <c r="AB585" s="55"/>
      <c r="AC585" s="55"/>
      <c r="AD585" s="55"/>
      <c r="AE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6"/>
      <c r="AA586" s="55"/>
      <c r="AB586" s="55"/>
      <c r="AC586" s="55"/>
      <c r="AD586" s="55"/>
      <c r="AE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6"/>
      <c r="AA587" s="55"/>
      <c r="AB587" s="55"/>
      <c r="AC587" s="55"/>
      <c r="AD587" s="55"/>
      <c r="AE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6"/>
      <c r="AA588" s="55"/>
      <c r="AB588" s="55"/>
      <c r="AC588" s="55"/>
      <c r="AD588" s="55"/>
      <c r="AE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6"/>
      <c r="AA589" s="55"/>
      <c r="AB589" s="55"/>
      <c r="AC589" s="55"/>
      <c r="AD589" s="55"/>
      <c r="AE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6"/>
      <c r="AA590" s="55"/>
      <c r="AB590" s="55"/>
      <c r="AC590" s="55"/>
      <c r="AD590" s="55"/>
      <c r="AE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6"/>
      <c r="AA591" s="55"/>
      <c r="AB591" s="55"/>
      <c r="AC591" s="55"/>
      <c r="AD591" s="55"/>
      <c r="AE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6"/>
      <c r="AA592" s="55"/>
      <c r="AB592" s="55"/>
      <c r="AC592" s="55"/>
      <c r="AD592" s="55"/>
      <c r="AE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6"/>
      <c r="AA593" s="55"/>
      <c r="AB593" s="55"/>
      <c r="AC593" s="55"/>
      <c r="AD593" s="55"/>
      <c r="AE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6"/>
      <c r="AA594" s="55"/>
      <c r="AB594" s="55"/>
      <c r="AC594" s="55"/>
      <c r="AD594" s="55"/>
      <c r="AE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6"/>
      <c r="AA595" s="55"/>
      <c r="AB595" s="55"/>
      <c r="AC595" s="55"/>
      <c r="AD595" s="55"/>
      <c r="AE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6"/>
      <c r="AA596" s="55"/>
      <c r="AB596" s="55"/>
      <c r="AC596" s="55"/>
      <c r="AD596" s="55"/>
      <c r="AE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6"/>
      <c r="AA597" s="55"/>
      <c r="AB597" s="55"/>
      <c r="AC597" s="55"/>
      <c r="AD597" s="55"/>
      <c r="AE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6"/>
      <c r="AA598" s="55"/>
      <c r="AB598" s="55"/>
      <c r="AC598" s="55"/>
      <c r="AD598" s="55"/>
      <c r="AE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6"/>
      <c r="AA599" s="55"/>
      <c r="AB599" s="55"/>
      <c r="AC599" s="55"/>
      <c r="AD599" s="55"/>
      <c r="AE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6"/>
      <c r="AA600" s="55"/>
      <c r="AB600" s="55"/>
      <c r="AC600" s="55"/>
      <c r="AD600" s="55"/>
      <c r="AE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6"/>
      <c r="AA601" s="55"/>
      <c r="AB601" s="55"/>
      <c r="AC601" s="55"/>
      <c r="AD601" s="55"/>
      <c r="AE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6"/>
      <c r="AA602" s="55"/>
      <c r="AB602" s="55"/>
      <c r="AC602" s="55"/>
      <c r="AD602" s="55"/>
      <c r="AE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6"/>
      <c r="AA603" s="55"/>
      <c r="AB603" s="55"/>
      <c r="AC603" s="55"/>
      <c r="AD603" s="55"/>
      <c r="AE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6"/>
      <c r="AA604" s="55"/>
      <c r="AB604" s="55"/>
      <c r="AC604" s="55"/>
      <c r="AD604" s="55"/>
      <c r="AE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6"/>
      <c r="AA605" s="55"/>
      <c r="AB605" s="55"/>
      <c r="AC605" s="55"/>
      <c r="AD605" s="55"/>
      <c r="AE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6"/>
      <c r="AA606" s="55"/>
      <c r="AB606" s="55"/>
      <c r="AC606" s="55"/>
      <c r="AD606" s="55"/>
      <c r="AE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6"/>
      <c r="AA607" s="55"/>
      <c r="AB607" s="55"/>
      <c r="AC607" s="55"/>
      <c r="AD607" s="55"/>
      <c r="AE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6"/>
      <c r="AA608" s="55"/>
      <c r="AB608" s="55"/>
      <c r="AC608" s="55"/>
      <c r="AD608" s="55"/>
      <c r="AE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6"/>
      <c r="AA609" s="55"/>
      <c r="AB609" s="55"/>
      <c r="AC609" s="55"/>
      <c r="AD609" s="55"/>
      <c r="AE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6"/>
      <c r="AA610" s="55"/>
      <c r="AB610" s="55"/>
      <c r="AC610" s="55"/>
      <c r="AD610" s="55"/>
      <c r="AE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6"/>
      <c r="AA611" s="55"/>
      <c r="AB611" s="55"/>
      <c r="AC611" s="55"/>
      <c r="AD611" s="55"/>
      <c r="AE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6"/>
      <c r="AA612" s="55"/>
      <c r="AB612" s="55"/>
      <c r="AC612" s="55"/>
      <c r="AD612" s="55"/>
      <c r="AE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6"/>
      <c r="AA613" s="55"/>
      <c r="AB613" s="55"/>
      <c r="AC613" s="55"/>
      <c r="AD613" s="55"/>
      <c r="AE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6"/>
      <c r="AA614" s="55"/>
      <c r="AB614" s="55"/>
      <c r="AC614" s="55"/>
      <c r="AD614" s="55"/>
      <c r="AE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6"/>
      <c r="AA615" s="55"/>
      <c r="AB615" s="55"/>
      <c r="AC615" s="55"/>
      <c r="AD615" s="55"/>
      <c r="AE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6"/>
      <c r="AA616" s="55"/>
      <c r="AB616" s="55"/>
      <c r="AC616" s="55"/>
      <c r="AD616" s="55"/>
      <c r="AE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6"/>
      <c r="AA617" s="55"/>
      <c r="AB617" s="55"/>
      <c r="AC617" s="55"/>
      <c r="AD617" s="55"/>
      <c r="AE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6"/>
      <c r="AA618" s="55"/>
      <c r="AB618" s="55"/>
      <c r="AC618" s="55"/>
      <c r="AD618" s="55"/>
      <c r="AE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6"/>
      <c r="AA619" s="55"/>
      <c r="AB619" s="55"/>
      <c r="AC619" s="55"/>
      <c r="AD619" s="55"/>
      <c r="AE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6"/>
      <c r="AA620" s="55"/>
      <c r="AB620" s="55"/>
      <c r="AC620" s="55"/>
      <c r="AD620" s="55"/>
      <c r="AE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6"/>
      <c r="AA621" s="55"/>
      <c r="AB621" s="55"/>
      <c r="AC621" s="55"/>
      <c r="AD621" s="55"/>
      <c r="AE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6"/>
      <c r="AA622" s="55"/>
      <c r="AB622" s="55"/>
      <c r="AC622" s="55"/>
      <c r="AD622" s="55"/>
      <c r="AE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6"/>
      <c r="AA623" s="55"/>
      <c r="AB623" s="55"/>
      <c r="AC623" s="55"/>
      <c r="AD623" s="55"/>
      <c r="AE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6"/>
      <c r="AA624" s="55"/>
      <c r="AB624" s="55"/>
      <c r="AC624" s="55"/>
      <c r="AD624" s="55"/>
      <c r="AE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6"/>
      <c r="AA625" s="55"/>
      <c r="AB625" s="55"/>
      <c r="AC625" s="55"/>
      <c r="AD625" s="55"/>
      <c r="AE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6"/>
      <c r="AA626" s="55"/>
      <c r="AB626" s="55"/>
      <c r="AC626" s="55"/>
      <c r="AD626" s="55"/>
      <c r="AE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6"/>
      <c r="AA627" s="55"/>
      <c r="AB627" s="55"/>
      <c r="AC627" s="55"/>
      <c r="AD627" s="55"/>
      <c r="AE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6"/>
      <c r="AA628" s="55"/>
      <c r="AB628" s="55"/>
      <c r="AC628" s="55"/>
      <c r="AD628" s="55"/>
      <c r="AE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6"/>
      <c r="AA629" s="55"/>
      <c r="AB629" s="55"/>
      <c r="AC629" s="55"/>
      <c r="AD629" s="55"/>
      <c r="AE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6"/>
      <c r="AA630" s="55"/>
      <c r="AB630" s="55"/>
      <c r="AC630" s="55"/>
      <c r="AD630" s="55"/>
      <c r="AE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6"/>
      <c r="AA631" s="55"/>
      <c r="AB631" s="55"/>
      <c r="AC631" s="55"/>
      <c r="AD631" s="55"/>
      <c r="AE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6"/>
      <c r="AA632" s="55"/>
      <c r="AB632" s="55"/>
      <c r="AC632" s="55"/>
      <c r="AD632" s="55"/>
      <c r="AE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6"/>
      <c r="AA633" s="55"/>
      <c r="AB633" s="55"/>
      <c r="AC633" s="55"/>
      <c r="AD633" s="55"/>
      <c r="AE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6"/>
      <c r="AA634" s="55"/>
      <c r="AB634" s="55"/>
      <c r="AC634" s="55"/>
      <c r="AD634" s="55"/>
      <c r="AE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6"/>
      <c r="AA635" s="55"/>
      <c r="AB635" s="55"/>
      <c r="AC635" s="55"/>
      <c r="AD635" s="55"/>
      <c r="AE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6"/>
      <c r="AA636" s="55"/>
      <c r="AB636" s="55"/>
      <c r="AC636" s="55"/>
      <c r="AD636" s="55"/>
      <c r="AE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6"/>
      <c r="AA637" s="55"/>
      <c r="AB637" s="55"/>
      <c r="AC637" s="55"/>
      <c r="AD637" s="55"/>
      <c r="AE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6"/>
      <c r="AA638" s="55"/>
      <c r="AB638" s="55"/>
      <c r="AC638" s="55"/>
      <c r="AD638" s="55"/>
      <c r="AE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6"/>
      <c r="AA639" s="55"/>
      <c r="AB639" s="55"/>
      <c r="AC639" s="55"/>
      <c r="AD639" s="55"/>
      <c r="AE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6"/>
      <c r="AA640" s="55"/>
      <c r="AB640" s="55"/>
      <c r="AC640" s="55"/>
      <c r="AD640" s="55"/>
      <c r="AE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6"/>
      <c r="AA641" s="55"/>
      <c r="AB641" s="55"/>
      <c r="AC641" s="55"/>
      <c r="AD641" s="55"/>
      <c r="AE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6"/>
      <c r="AA642" s="55"/>
      <c r="AB642" s="55"/>
      <c r="AC642" s="55"/>
      <c r="AD642" s="55"/>
      <c r="AE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6"/>
      <c r="AA643" s="55"/>
      <c r="AB643" s="55"/>
      <c r="AC643" s="55"/>
      <c r="AD643" s="55"/>
      <c r="AE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6"/>
      <c r="AA644" s="55"/>
      <c r="AB644" s="55"/>
      <c r="AC644" s="55"/>
      <c r="AD644" s="55"/>
      <c r="AE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6"/>
      <c r="AA645" s="55"/>
      <c r="AB645" s="55"/>
      <c r="AC645" s="55"/>
      <c r="AD645" s="55"/>
      <c r="AE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6"/>
      <c r="AA646" s="55"/>
      <c r="AB646" s="55"/>
      <c r="AC646" s="55"/>
      <c r="AD646" s="55"/>
      <c r="AE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6"/>
      <c r="AA647" s="55"/>
      <c r="AB647" s="55"/>
      <c r="AC647" s="55"/>
      <c r="AD647" s="55"/>
      <c r="AE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6"/>
      <c r="AA648" s="55"/>
      <c r="AB648" s="55"/>
      <c r="AC648" s="55"/>
      <c r="AD648" s="55"/>
      <c r="AE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6"/>
      <c r="AA649" s="55"/>
      <c r="AB649" s="55"/>
      <c r="AC649" s="55"/>
      <c r="AD649" s="55"/>
      <c r="AE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6"/>
      <c r="AA650" s="55"/>
      <c r="AB650" s="55"/>
      <c r="AC650" s="55"/>
      <c r="AD650" s="55"/>
      <c r="AE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6"/>
      <c r="AA651" s="55"/>
      <c r="AB651" s="55"/>
      <c r="AC651" s="55"/>
      <c r="AD651" s="55"/>
      <c r="AE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6"/>
      <c r="AA652" s="55"/>
      <c r="AB652" s="55"/>
      <c r="AC652" s="55"/>
      <c r="AD652" s="55"/>
      <c r="AE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6"/>
      <c r="AA653" s="55"/>
      <c r="AB653" s="55"/>
      <c r="AC653" s="55"/>
      <c r="AD653" s="55"/>
      <c r="AE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6"/>
      <c r="AA654" s="55"/>
      <c r="AB654" s="55"/>
      <c r="AC654" s="55"/>
      <c r="AD654" s="55"/>
      <c r="AE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6"/>
      <c r="AA655" s="55"/>
      <c r="AB655" s="55"/>
      <c r="AC655" s="55"/>
      <c r="AD655" s="55"/>
      <c r="AE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6"/>
      <c r="AA656" s="55"/>
      <c r="AB656" s="55"/>
      <c r="AC656" s="55"/>
      <c r="AD656" s="55"/>
      <c r="AE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6"/>
      <c r="AA657" s="55"/>
      <c r="AB657" s="55"/>
      <c r="AC657" s="55"/>
      <c r="AD657" s="55"/>
      <c r="AE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6"/>
      <c r="AA658" s="55"/>
      <c r="AB658" s="55"/>
      <c r="AC658" s="55"/>
      <c r="AD658" s="55"/>
      <c r="AE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6"/>
      <c r="AA659" s="55"/>
      <c r="AB659" s="55"/>
      <c r="AC659" s="55"/>
      <c r="AD659" s="55"/>
      <c r="AE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6"/>
      <c r="AA660" s="55"/>
      <c r="AB660" s="55"/>
      <c r="AC660" s="55"/>
      <c r="AD660" s="55"/>
      <c r="AE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6"/>
      <c r="AA661" s="55"/>
      <c r="AB661" s="55"/>
      <c r="AC661" s="55"/>
      <c r="AD661" s="55"/>
      <c r="AE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6"/>
      <c r="AA662" s="55"/>
      <c r="AB662" s="55"/>
      <c r="AC662" s="55"/>
      <c r="AD662" s="55"/>
      <c r="AE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6"/>
      <c r="AA663" s="55"/>
      <c r="AB663" s="55"/>
      <c r="AC663" s="55"/>
      <c r="AD663" s="55"/>
      <c r="AE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6"/>
      <c r="AA664" s="55"/>
      <c r="AB664" s="55"/>
      <c r="AC664" s="55"/>
      <c r="AD664" s="55"/>
      <c r="AE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6"/>
      <c r="AA665" s="55"/>
      <c r="AB665" s="55"/>
      <c r="AC665" s="55"/>
      <c r="AD665" s="55"/>
      <c r="AE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6"/>
      <c r="AA666" s="55"/>
      <c r="AB666" s="55"/>
      <c r="AC666" s="55"/>
      <c r="AD666" s="55"/>
      <c r="AE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6"/>
      <c r="AA667" s="55"/>
      <c r="AB667" s="55"/>
      <c r="AC667" s="55"/>
      <c r="AD667" s="55"/>
      <c r="AE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6"/>
      <c r="AA668" s="55"/>
      <c r="AB668" s="55"/>
      <c r="AC668" s="55"/>
      <c r="AD668" s="55"/>
      <c r="AE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6"/>
      <c r="AA669" s="55"/>
      <c r="AB669" s="55"/>
      <c r="AC669" s="55"/>
      <c r="AD669" s="55"/>
      <c r="AE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6"/>
      <c r="AA670" s="55"/>
      <c r="AB670" s="55"/>
      <c r="AC670" s="55"/>
      <c r="AD670" s="55"/>
      <c r="AE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6"/>
      <c r="AA671" s="55"/>
      <c r="AB671" s="55"/>
      <c r="AC671" s="55"/>
      <c r="AD671" s="55"/>
      <c r="AE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6"/>
      <c r="AA672" s="55"/>
      <c r="AB672" s="55"/>
      <c r="AC672" s="55"/>
      <c r="AD672" s="55"/>
      <c r="AE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6"/>
      <c r="AA673" s="55"/>
      <c r="AB673" s="55"/>
      <c r="AC673" s="55"/>
      <c r="AD673" s="55"/>
      <c r="AE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6"/>
      <c r="AA674" s="55"/>
      <c r="AB674" s="55"/>
      <c r="AC674" s="55"/>
      <c r="AD674" s="55"/>
      <c r="AE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6"/>
      <c r="AA675" s="55"/>
      <c r="AB675" s="55"/>
      <c r="AC675" s="55"/>
      <c r="AD675" s="55"/>
      <c r="AE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6"/>
      <c r="AA676" s="55"/>
      <c r="AB676" s="55"/>
      <c r="AC676" s="55"/>
      <c r="AD676" s="55"/>
      <c r="AE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6"/>
      <c r="AA677" s="55"/>
      <c r="AB677" s="55"/>
      <c r="AC677" s="55"/>
      <c r="AD677" s="55"/>
      <c r="AE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6"/>
      <c r="AA678" s="55"/>
      <c r="AB678" s="55"/>
      <c r="AC678" s="55"/>
      <c r="AD678" s="55"/>
      <c r="AE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6"/>
      <c r="AA679" s="55"/>
      <c r="AB679" s="55"/>
      <c r="AC679" s="55"/>
      <c r="AD679" s="55"/>
      <c r="AE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6"/>
      <c r="AA680" s="55"/>
      <c r="AB680" s="55"/>
      <c r="AC680" s="55"/>
      <c r="AD680" s="55"/>
      <c r="AE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6"/>
      <c r="AA681" s="55"/>
      <c r="AB681" s="55"/>
      <c r="AC681" s="55"/>
      <c r="AD681" s="55"/>
      <c r="AE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6"/>
      <c r="AA682" s="55"/>
      <c r="AB682" s="55"/>
      <c r="AC682" s="55"/>
      <c r="AD682" s="55"/>
      <c r="AE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6"/>
      <c r="AA683" s="55"/>
      <c r="AB683" s="55"/>
      <c r="AC683" s="55"/>
      <c r="AD683" s="55"/>
      <c r="AE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6"/>
      <c r="AA684" s="55"/>
      <c r="AB684" s="55"/>
      <c r="AC684" s="55"/>
      <c r="AD684" s="55"/>
      <c r="AE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6"/>
      <c r="AA685" s="55"/>
      <c r="AB685" s="55"/>
      <c r="AC685" s="55"/>
      <c r="AD685" s="55"/>
      <c r="AE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6"/>
      <c r="AA686" s="55"/>
      <c r="AB686" s="55"/>
      <c r="AC686" s="55"/>
      <c r="AD686" s="55"/>
      <c r="AE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6"/>
      <c r="AA687" s="55"/>
      <c r="AB687" s="55"/>
      <c r="AC687" s="55"/>
      <c r="AD687" s="55"/>
      <c r="AE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6"/>
      <c r="AA688" s="55"/>
      <c r="AB688" s="55"/>
      <c r="AC688" s="55"/>
      <c r="AD688" s="55"/>
      <c r="AE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6"/>
      <c r="AA689" s="55"/>
      <c r="AB689" s="55"/>
      <c r="AC689" s="55"/>
      <c r="AD689" s="55"/>
      <c r="AE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6"/>
      <c r="AA690" s="55"/>
      <c r="AB690" s="55"/>
      <c r="AC690" s="55"/>
      <c r="AD690" s="55"/>
      <c r="AE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6"/>
      <c r="AA691" s="55"/>
      <c r="AB691" s="55"/>
      <c r="AC691" s="55"/>
      <c r="AD691" s="55"/>
      <c r="AE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6"/>
      <c r="AA692" s="55"/>
      <c r="AB692" s="55"/>
      <c r="AC692" s="55"/>
      <c r="AD692" s="55"/>
      <c r="AE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6"/>
      <c r="AA693" s="55"/>
      <c r="AB693" s="55"/>
      <c r="AC693" s="55"/>
      <c r="AD693" s="55"/>
      <c r="AE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6"/>
      <c r="AA694" s="55"/>
      <c r="AB694" s="55"/>
      <c r="AC694" s="55"/>
      <c r="AD694" s="55"/>
      <c r="AE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6"/>
      <c r="AA695" s="55"/>
      <c r="AB695" s="55"/>
      <c r="AC695" s="55"/>
      <c r="AD695" s="55"/>
      <c r="AE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6"/>
      <c r="AA696" s="55"/>
      <c r="AB696" s="55"/>
      <c r="AC696" s="55"/>
      <c r="AD696" s="55"/>
      <c r="AE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6"/>
      <c r="AA697" s="55"/>
      <c r="AB697" s="55"/>
      <c r="AC697" s="55"/>
      <c r="AD697" s="55"/>
      <c r="AE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6"/>
      <c r="AA698" s="55"/>
      <c r="AB698" s="55"/>
      <c r="AC698" s="55"/>
      <c r="AD698" s="55"/>
      <c r="AE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6"/>
      <c r="AA699" s="55"/>
      <c r="AB699" s="55"/>
      <c r="AC699" s="55"/>
      <c r="AD699" s="55"/>
      <c r="AE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6"/>
      <c r="AA700" s="55"/>
      <c r="AB700" s="55"/>
      <c r="AC700" s="55"/>
      <c r="AD700" s="55"/>
      <c r="AE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6"/>
      <c r="AA701" s="55"/>
      <c r="AB701" s="55"/>
      <c r="AC701" s="55"/>
      <c r="AD701" s="55"/>
      <c r="AE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6"/>
      <c r="AA702" s="55"/>
      <c r="AB702" s="55"/>
      <c r="AC702" s="55"/>
      <c r="AD702" s="55"/>
      <c r="AE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6"/>
      <c r="AA703" s="55"/>
      <c r="AB703" s="55"/>
      <c r="AC703" s="55"/>
      <c r="AD703" s="55"/>
      <c r="AE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6"/>
      <c r="AA704" s="55"/>
      <c r="AB704" s="55"/>
      <c r="AC704" s="55"/>
      <c r="AD704" s="55"/>
      <c r="AE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6"/>
      <c r="AA705" s="55"/>
      <c r="AB705" s="55"/>
      <c r="AC705" s="55"/>
      <c r="AD705" s="55"/>
      <c r="AE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6"/>
      <c r="AA706" s="55"/>
      <c r="AB706" s="55"/>
      <c r="AC706" s="55"/>
      <c r="AD706" s="55"/>
      <c r="AE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6"/>
      <c r="AA707" s="55"/>
      <c r="AB707" s="55"/>
      <c r="AC707" s="55"/>
      <c r="AD707" s="55"/>
      <c r="AE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6"/>
      <c r="AA708" s="55"/>
      <c r="AB708" s="55"/>
      <c r="AC708" s="55"/>
      <c r="AD708" s="55"/>
      <c r="AE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6"/>
      <c r="AA709" s="55"/>
      <c r="AB709" s="55"/>
      <c r="AC709" s="55"/>
      <c r="AD709" s="55"/>
      <c r="AE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6"/>
      <c r="AA710" s="55"/>
      <c r="AB710" s="55"/>
      <c r="AC710" s="55"/>
      <c r="AD710" s="55"/>
      <c r="AE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6"/>
      <c r="AA711" s="55"/>
      <c r="AB711" s="55"/>
      <c r="AC711" s="55"/>
      <c r="AD711" s="55"/>
      <c r="AE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6"/>
      <c r="AA712" s="55"/>
      <c r="AB712" s="55"/>
      <c r="AC712" s="55"/>
      <c r="AD712" s="55"/>
      <c r="AE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6"/>
      <c r="AA713" s="55"/>
      <c r="AB713" s="55"/>
      <c r="AC713" s="55"/>
      <c r="AD713" s="55"/>
      <c r="AE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6"/>
      <c r="AA714" s="55"/>
      <c r="AB714" s="55"/>
      <c r="AC714" s="55"/>
      <c r="AD714" s="55"/>
      <c r="AE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6"/>
      <c r="AA715" s="55"/>
      <c r="AB715" s="55"/>
      <c r="AC715" s="55"/>
      <c r="AD715" s="55"/>
      <c r="AE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6"/>
      <c r="AA716" s="55"/>
      <c r="AB716" s="55"/>
      <c r="AC716" s="55"/>
      <c r="AD716" s="55"/>
      <c r="AE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6"/>
      <c r="AA717" s="55"/>
      <c r="AB717" s="55"/>
      <c r="AC717" s="55"/>
      <c r="AD717" s="55"/>
      <c r="AE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6"/>
      <c r="AA718" s="55"/>
      <c r="AB718" s="55"/>
      <c r="AC718" s="55"/>
      <c r="AD718" s="55"/>
      <c r="AE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6"/>
      <c r="AA719" s="55"/>
      <c r="AB719" s="55"/>
      <c r="AC719" s="55"/>
      <c r="AD719" s="55"/>
      <c r="AE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6"/>
      <c r="AA720" s="55"/>
      <c r="AB720" s="55"/>
      <c r="AC720" s="55"/>
      <c r="AD720" s="55"/>
      <c r="AE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6"/>
      <c r="AA721" s="55"/>
      <c r="AB721" s="55"/>
      <c r="AC721" s="55"/>
      <c r="AD721" s="55"/>
      <c r="AE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6"/>
      <c r="AA722" s="55"/>
      <c r="AB722" s="55"/>
      <c r="AC722" s="55"/>
      <c r="AD722" s="55"/>
      <c r="AE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6"/>
      <c r="AA723" s="55"/>
      <c r="AB723" s="55"/>
      <c r="AC723" s="55"/>
      <c r="AD723" s="55"/>
      <c r="AE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6"/>
      <c r="AA724" s="55"/>
      <c r="AB724" s="55"/>
      <c r="AC724" s="55"/>
      <c r="AD724" s="55"/>
      <c r="AE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6"/>
      <c r="AA725" s="55"/>
      <c r="AB725" s="55"/>
      <c r="AC725" s="55"/>
      <c r="AD725" s="55"/>
      <c r="AE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6"/>
      <c r="AA726" s="55"/>
      <c r="AB726" s="55"/>
      <c r="AC726" s="55"/>
      <c r="AD726" s="55"/>
      <c r="AE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6"/>
      <c r="AA727" s="55"/>
      <c r="AB727" s="55"/>
      <c r="AC727" s="55"/>
      <c r="AD727" s="55"/>
      <c r="AE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6"/>
      <c r="AA728" s="55"/>
      <c r="AB728" s="55"/>
      <c r="AC728" s="55"/>
      <c r="AD728" s="55"/>
      <c r="AE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6"/>
      <c r="AA729" s="55"/>
      <c r="AB729" s="55"/>
      <c r="AC729" s="55"/>
      <c r="AD729" s="55"/>
      <c r="AE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6"/>
      <c r="AA730" s="55"/>
      <c r="AB730" s="55"/>
      <c r="AC730" s="55"/>
      <c r="AD730" s="55"/>
      <c r="AE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6"/>
      <c r="AA731" s="55"/>
      <c r="AB731" s="55"/>
      <c r="AC731" s="55"/>
      <c r="AD731" s="55"/>
      <c r="AE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6"/>
      <c r="AA732" s="55"/>
      <c r="AB732" s="55"/>
      <c r="AC732" s="55"/>
      <c r="AD732" s="55"/>
      <c r="AE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6"/>
      <c r="AA733" s="55"/>
      <c r="AB733" s="55"/>
      <c r="AC733" s="55"/>
      <c r="AD733" s="55"/>
      <c r="AE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6"/>
      <c r="AA734" s="55"/>
      <c r="AB734" s="55"/>
      <c r="AC734" s="55"/>
      <c r="AD734" s="55"/>
      <c r="AE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6"/>
      <c r="AA735" s="55"/>
      <c r="AB735" s="55"/>
      <c r="AC735" s="55"/>
      <c r="AD735" s="55"/>
      <c r="AE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6"/>
      <c r="AA736" s="55"/>
      <c r="AB736" s="55"/>
      <c r="AC736" s="55"/>
      <c r="AD736" s="55"/>
      <c r="AE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6"/>
      <c r="AA737" s="55"/>
      <c r="AB737" s="55"/>
      <c r="AC737" s="55"/>
      <c r="AD737" s="55"/>
      <c r="AE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6"/>
      <c r="AA738" s="55"/>
      <c r="AB738" s="55"/>
      <c r="AC738" s="55"/>
      <c r="AD738" s="55"/>
      <c r="AE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6"/>
      <c r="AA739" s="55"/>
      <c r="AB739" s="55"/>
      <c r="AC739" s="55"/>
      <c r="AD739" s="55"/>
      <c r="AE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6"/>
      <c r="AA740" s="55"/>
      <c r="AB740" s="55"/>
      <c r="AC740" s="55"/>
      <c r="AD740" s="55"/>
      <c r="AE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6"/>
      <c r="AA741" s="55"/>
      <c r="AB741" s="55"/>
      <c r="AC741" s="55"/>
      <c r="AD741" s="55"/>
      <c r="AE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6"/>
      <c r="AA742" s="55"/>
      <c r="AB742" s="55"/>
      <c r="AC742" s="55"/>
      <c r="AD742" s="55"/>
      <c r="AE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6"/>
      <c r="AA743" s="55"/>
      <c r="AB743" s="55"/>
      <c r="AC743" s="55"/>
      <c r="AD743" s="55"/>
      <c r="AE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6"/>
      <c r="AA744" s="55"/>
      <c r="AB744" s="55"/>
      <c r="AC744" s="55"/>
      <c r="AD744" s="55"/>
      <c r="AE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6"/>
      <c r="AA745" s="55"/>
      <c r="AB745" s="55"/>
      <c r="AC745" s="55"/>
      <c r="AD745" s="55"/>
      <c r="AE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6"/>
      <c r="AA746" s="55"/>
      <c r="AB746" s="55"/>
      <c r="AC746" s="55"/>
      <c r="AD746" s="55"/>
      <c r="AE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6"/>
      <c r="AA747" s="55"/>
      <c r="AB747" s="55"/>
      <c r="AC747" s="55"/>
      <c r="AD747" s="55"/>
      <c r="AE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6"/>
      <c r="AA748" s="55"/>
      <c r="AB748" s="55"/>
      <c r="AC748" s="55"/>
      <c r="AD748" s="55"/>
      <c r="AE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6"/>
      <c r="AA749" s="55"/>
      <c r="AB749" s="55"/>
      <c r="AC749" s="55"/>
      <c r="AD749" s="55"/>
      <c r="AE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6"/>
      <c r="AA750" s="55"/>
      <c r="AB750" s="55"/>
      <c r="AC750" s="55"/>
      <c r="AD750" s="55"/>
      <c r="AE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6"/>
      <c r="AA751" s="55"/>
      <c r="AB751" s="55"/>
      <c r="AC751" s="55"/>
      <c r="AD751" s="55"/>
      <c r="AE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6"/>
      <c r="AA752" s="55"/>
      <c r="AB752" s="55"/>
      <c r="AC752" s="55"/>
      <c r="AD752" s="55"/>
      <c r="AE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6"/>
      <c r="AA753" s="55"/>
      <c r="AB753" s="55"/>
      <c r="AC753" s="55"/>
      <c r="AD753" s="55"/>
      <c r="AE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6"/>
      <c r="AA754" s="55"/>
      <c r="AB754" s="55"/>
      <c r="AC754" s="55"/>
      <c r="AD754" s="55"/>
      <c r="AE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6"/>
      <c r="AA755" s="55"/>
      <c r="AB755" s="55"/>
      <c r="AC755" s="55"/>
      <c r="AD755" s="55"/>
      <c r="AE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6"/>
      <c r="AA756" s="55"/>
      <c r="AB756" s="55"/>
      <c r="AC756" s="55"/>
      <c r="AD756" s="55"/>
      <c r="AE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6"/>
      <c r="AA757" s="55"/>
      <c r="AB757" s="55"/>
      <c r="AC757" s="55"/>
      <c r="AD757" s="55"/>
      <c r="AE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6"/>
      <c r="AA758" s="55"/>
      <c r="AB758" s="55"/>
      <c r="AC758" s="55"/>
      <c r="AD758" s="55"/>
      <c r="AE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6"/>
      <c r="AA759" s="55"/>
      <c r="AB759" s="55"/>
      <c r="AC759" s="55"/>
      <c r="AD759" s="55"/>
      <c r="AE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6"/>
      <c r="AA760" s="55"/>
      <c r="AB760" s="55"/>
      <c r="AC760" s="55"/>
      <c r="AD760" s="55"/>
      <c r="AE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6"/>
      <c r="AA761" s="55"/>
      <c r="AB761" s="55"/>
      <c r="AC761" s="55"/>
      <c r="AD761" s="55"/>
      <c r="AE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6"/>
      <c r="AA762" s="55"/>
      <c r="AB762" s="55"/>
      <c r="AC762" s="55"/>
      <c r="AD762" s="55"/>
      <c r="AE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6"/>
      <c r="AA763" s="55"/>
      <c r="AB763" s="55"/>
      <c r="AC763" s="55"/>
      <c r="AD763" s="55"/>
      <c r="AE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6"/>
      <c r="AA764" s="55"/>
      <c r="AB764" s="55"/>
      <c r="AC764" s="55"/>
      <c r="AD764" s="55"/>
      <c r="AE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6"/>
      <c r="AA765" s="55"/>
      <c r="AB765" s="55"/>
      <c r="AC765" s="55"/>
      <c r="AD765" s="55"/>
      <c r="AE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6"/>
      <c r="AA766" s="55"/>
      <c r="AB766" s="55"/>
      <c r="AC766" s="55"/>
      <c r="AD766" s="55"/>
      <c r="AE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6"/>
      <c r="AA767" s="55"/>
      <c r="AB767" s="55"/>
      <c r="AC767" s="55"/>
      <c r="AD767" s="55"/>
      <c r="AE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6"/>
      <c r="AA768" s="55"/>
      <c r="AB768" s="55"/>
      <c r="AC768" s="55"/>
      <c r="AD768" s="55"/>
      <c r="AE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6"/>
      <c r="AA769" s="55"/>
      <c r="AB769" s="55"/>
      <c r="AC769" s="55"/>
      <c r="AD769" s="55"/>
      <c r="AE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6"/>
      <c r="AA770" s="55"/>
      <c r="AB770" s="55"/>
      <c r="AC770" s="55"/>
      <c r="AD770" s="55"/>
      <c r="AE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6"/>
      <c r="AA771" s="55"/>
      <c r="AB771" s="55"/>
      <c r="AC771" s="55"/>
      <c r="AD771" s="55"/>
      <c r="AE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6"/>
      <c r="AA772" s="55"/>
      <c r="AB772" s="55"/>
      <c r="AC772" s="55"/>
      <c r="AD772" s="55"/>
      <c r="AE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6"/>
      <c r="AA773" s="55"/>
      <c r="AB773" s="55"/>
      <c r="AC773" s="55"/>
      <c r="AD773" s="55"/>
      <c r="AE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6"/>
      <c r="AA774" s="55"/>
      <c r="AB774" s="55"/>
      <c r="AC774" s="55"/>
      <c r="AD774" s="55"/>
      <c r="AE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6"/>
      <c r="AA775" s="55"/>
      <c r="AB775" s="55"/>
      <c r="AC775" s="55"/>
      <c r="AD775" s="55"/>
      <c r="AE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6"/>
      <c r="AA776" s="55"/>
      <c r="AB776" s="55"/>
      <c r="AC776" s="55"/>
      <c r="AD776" s="55"/>
      <c r="AE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6"/>
      <c r="AA777" s="55"/>
      <c r="AB777" s="55"/>
      <c r="AC777" s="55"/>
      <c r="AD777" s="55"/>
      <c r="AE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6"/>
      <c r="AA778" s="55"/>
      <c r="AB778" s="55"/>
      <c r="AC778" s="55"/>
      <c r="AD778" s="55"/>
      <c r="AE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6"/>
      <c r="AA779" s="55"/>
      <c r="AB779" s="55"/>
      <c r="AC779" s="55"/>
      <c r="AD779" s="55"/>
      <c r="AE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6"/>
      <c r="AA780" s="55"/>
      <c r="AB780" s="55"/>
      <c r="AC780" s="55"/>
      <c r="AD780" s="55"/>
      <c r="AE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6"/>
      <c r="AA781" s="55"/>
      <c r="AB781" s="55"/>
      <c r="AC781" s="55"/>
      <c r="AD781" s="55"/>
      <c r="AE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6"/>
      <c r="AA782" s="55"/>
      <c r="AB782" s="55"/>
      <c r="AC782" s="55"/>
      <c r="AD782" s="55"/>
      <c r="AE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6"/>
      <c r="AA783" s="55"/>
      <c r="AB783" s="55"/>
      <c r="AC783" s="55"/>
      <c r="AD783" s="55"/>
      <c r="AE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6"/>
      <c r="AA784" s="55"/>
      <c r="AB784" s="55"/>
      <c r="AC784" s="55"/>
      <c r="AD784" s="55"/>
      <c r="AE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6"/>
      <c r="AA785" s="55"/>
      <c r="AB785" s="55"/>
      <c r="AC785" s="55"/>
      <c r="AD785" s="55"/>
      <c r="AE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6"/>
      <c r="AA786" s="55"/>
      <c r="AB786" s="55"/>
      <c r="AC786" s="55"/>
      <c r="AD786" s="55"/>
      <c r="AE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6"/>
      <c r="AA787" s="55"/>
      <c r="AB787" s="55"/>
      <c r="AC787" s="55"/>
      <c r="AD787" s="55"/>
      <c r="AE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6"/>
      <c r="AA788" s="55"/>
      <c r="AB788" s="55"/>
      <c r="AC788" s="55"/>
      <c r="AD788" s="55"/>
      <c r="AE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6"/>
      <c r="AA789" s="55"/>
      <c r="AB789" s="55"/>
      <c r="AC789" s="55"/>
      <c r="AD789" s="55"/>
      <c r="AE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6"/>
      <c r="AA790" s="55"/>
      <c r="AB790" s="55"/>
      <c r="AC790" s="55"/>
      <c r="AD790" s="55"/>
      <c r="AE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6"/>
      <c r="AA791" s="55"/>
      <c r="AB791" s="55"/>
      <c r="AC791" s="55"/>
      <c r="AD791" s="55"/>
      <c r="AE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6"/>
      <c r="AA792" s="55"/>
      <c r="AB792" s="55"/>
      <c r="AC792" s="55"/>
      <c r="AD792" s="55"/>
      <c r="AE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6"/>
      <c r="AA793" s="55"/>
      <c r="AB793" s="55"/>
      <c r="AC793" s="55"/>
      <c r="AD793" s="55"/>
      <c r="AE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6"/>
      <c r="AA794" s="55"/>
      <c r="AB794" s="55"/>
      <c r="AC794" s="55"/>
      <c r="AD794" s="55"/>
      <c r="AE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6"/>
      <c r="AA795" s="55"/>
      <c r="AB795" s="55"/>
      <c r="AC795" s="55"/>
      <c r="AD795" s="55"/>
      <c r="AE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6"/>
      <c r="AA796" s="55"/>
      <c r="AB796" s="55"/>
      <c r="AC796" s="55"/>
      <c r="AD796" s="55"/>
      <c r="AE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6"/>
      <c r="AA797" s="55"/>
      <c r="AB797" s="55"/>
      <c r="AC797" s="55"/>
      <c r="AD797" s="55"/>
      <c r="AE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6"/>
      <c r="AA798" s="55"/>
      <c r="AB798" s="55"/>
      <c r="AC798" s="55"/>
      <c r="AD798" s="55"/>
      <c r="AE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6"/>
      <c r="AA799" s="55"/>
      <c r="AB799" s="55"/>
      <c r="AC799" s="55"/>
      <c r="AD799" s="55"/>
      <c r="AE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6"/>
      <c r="AA800" s="55"/>
      <c r="AB800" s="55"/>
      <c r="AC800" s="55"/>
      <c r="AD800" s="55"/>
      <c r="AE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6"/>
      <c r="AA801" s="55"/>
      <c r="AB801" s="55"/>
      <c r="AC801" s="55"/>
      <c r="AD801" s="55"/>
      <c r="AE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6"/>
      <c r="AA802" s="55"/>
      <c r="AB802" s="55"/>
      <c r="AC802" s="55"/>
      <c r="AD802" s="55"/>
      <c r="AE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6"/>
      <c r="AA803" s="55"/>
      <c r="AB803" s="55"/>
      <c r="AC803" s="55"/>
      <c r="AD803" s="55"/>
      <c r="AE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6"/>
      <c r="AA804" s="55"/>
      <c r="AB804" s="55"/>
      <c r="AC804" s="55"/>
      <c r="AD804" s="55"/>
      <c r="AE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6"/>
      <c r="AA805" s="55"/>
      <c r="AB805" s="55"/>
      <c r="AC805" s="55"/>
      <c r="AD805" s="55"/>
      <c r="AE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6"/>
      <c r="AA806" s="55"/>
      <c r="AB806" s="55"/>
      <c r="AC806" s="55"/>
      <c r="AD806" s="55"/>
      <c r="AE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6"/>
      <c r="AA807" s="55"/>
      <c r="AB807" s="55"/>
      <c r="AC807" s="55"/>
      <c r="AD807" s="55"/>
      <c r="AE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6"/>
      <c r="AA808" s="55"/>
      <c r="AB808" s="55"/>
      <c r="AC808" s="55"/>
      <c r="AD808" s="55"/>
      <c r="AE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6"/>
      <c r="AA809" s="55"/>
      <c r="AB809" s="55"/>
      <c r="AC809" s="55"/>
      <c r="AD809" s="55"/>
      <c r="AE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6"/>
      <c r="AA810" s="55"/>
      <c r="AB810" s="55"/>
      <c r="AC810" s="55"/>
      <c r="AD810" s="55"/>
      <c r="AE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6"/>
      <c r="AA811" s="55"/>
      <c r="AB811" s="55"/>
      <c r="AC811" s="55"/>
      <c r="AD811" s="55"/>
      <c r="AE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6"/>
      <c r="AA812" s="55"/>
      <c r="AB812" s="55"/>
      <c r="AC812" s="55"/>
      <c r="AD812" s="55"/>
      <c r="AE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6"/>
      <c r="AA813" s="55"/>
      <c r="AB813" s="55"/>
      <c r="AC813" s="55"/>
      <c r="AD813" s="55"/>
      <c r="AE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6"/>
      <c r="AA814" s="55"/>
      <c r="AB814" s="55"/>
      <c r="AC814" s="55"/>
      <c r="AD814" s="55"/>
      <c r="AE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6"/>
      <c r="AA815" s="55"/>
      <c r="AB815" s="55"/>
      <c r="AC815" s="55"/>
      <c r="AD815" s="55"/>
      <c r="AE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6"/>
      <c r="AA816" s="55"/>
      <c r="AB816" s="55"/>
      <c r="AC816" s="55"/>
      <c r="AD816" s="55"/>
      <c r="AE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6"/>
      <c r="AA817" s="55"/>
      <c r="AB817" s="55"/>
      <c r="AC817" s="55"/>
      <c r="AD817" s="55"/>
      <c r="AE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6"/>
      <c r="AA818" s="55"/>
      <c r="AB818" s="55"/>
      <c r="AC818" s="55"/>
      <c r="AD818" s="55"/>
      <c r="AE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6"/>
      <c r="AA819" s="55"/>
      <c r="AB819" s="55"/>
      <c r="AC819" s="55"/>
      <c r="AD819" s="55"/>
      <c r="AE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6"/>
      <c r="AA820" s="55"/>
      <c r="AB820" s="55"/>
      <c r="AC820" s="55"/>
      <c r="AD820" s="55"/>
      <c r="AE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6"/>
      <c r="AA821" s="55"/>
      <c r="AB821" s="55"/>
      <c r="AC821" s="55"/>
      <c r="AD821" s="55"/>
      <c r="AE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6"/>
      <c r="AA822" s="55"/>
      <c r="AB822" s="55"/>
      <c r="AC822" s="55"/>
      <c r="AD822" s="55"/>
      <c r="AE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6"/>
      <c r="AA823" s="55"/>
      <c r="AB823" s="55"/>
      <c r="AC823" s="55"/>
      <c r="AD823" s="55"/>
      <c r="AE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6"/>
      <c r="AA824" s="55"/>
      <c r="AB824" s="55"/>
      <c r="AC824" s="55"/>
      <c r="AD824" s="55"/>
      <c r="AE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6"/>
      <c r="AA825" s="55"/>
      <c r="AB825" s="55"/>
      <c r="AC825" s="55"/>
      <c r="AD825" s="55"/>
      <c r="AE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6"/>
      <c r="AA826" s="55"/>
      <c r="AB826" s="55"/>
      <c r="AC826" s="55"/>
      <c r="AD826" s="55"/>
      <c r="AE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6"/>
      <c r="AA827" s="55"/>
      <c r="AB827" s="55"/>
      <c r="AC827" s="55"/>
      <c r="AD827" s="55"/>
      <c r="AE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6"/>
      <c r="AA828" s="55"/>
      <c r="AB828" s="55"/>
      <c r="AC828" s="55"/>
      <c r="AD828" s="55"/>
      <c r="AE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6"/>
      <c r="AA829" s="55"/>
      <c r="AB829" s="55"/>
      <c r="AC829" s="55"/>
      <c r="AD829" s="55"/>
      <c r="AE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6"/>
      <c r="AA830" s="55"/>
      <c r="AB830" s="55"/>
      <c r="AC830" s="55"/>
      <c r="AD830" s="55"/>
      <c r="AE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6"/>
      <c r="AA831" s="55"/>
      <c r="AB831" s="55"/>
      <c r="AC831" s="55"/>
      <c r="AD831" s="55"/>
      <c r="AE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6"/>
      <c r="AA832" s="55"/>
      <c r="AB832" s="55"/>
      <c r="AC832" s="55"/>
      <c r="AD832" s="55"/>
      <c r="AE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6"/>
      <c r="AA833" s="55"/>
      <c r="AB833" s="55"/>
      <c r="AC833" s="55"/>
      <c r="AD833" s="55"/>
      <c r="AE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6"/>
      <c r="AA834" s="55"/>
      <c r="AB834" s="55"/>
      <c r="AC834" s="55"/>
      <c r="AD834" s="55"/>
      <c r="AE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6"/>
      <c r="AA835" s="55"/>
      <c r="AB835" s="55"/>
      <c r="AC835" s="55"/>
      <c r="AD835" s="55"/>
      <c r="AE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6"/>
      <c r="AA836" s="55"/>
      <c r="AB836" s="55"/>
      <c r="AC836" s="55"/>
      <c r="AD836" s="55"/>
      <c r="AE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6"/>
      <c r="AA837" s="55"/>
      <c r="AB837" s="55"/>
      <c r="AC837" s="55"/>
      <c r="AD837" s="55"/>
      <c r="AE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6"/>
      <c r="AA838" s="55"/>
      <c r="AB838" s="55"/>
      <c r="AC838" s="55"/>
      <c r="AD838" s="55"/>
      <c r="AE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6"/>
      <c r="AA839" s="55"/>
      <c r="AB839" s="55"/>
      <c r="AC839" s="55"/>
      <c r="AD839" s="55"/>
      <c r="AE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6"/>
      <c r="AA840" s="55"/>
      <c r="AB840" s="55"/>
      <c r="AC840" s="55"/>
      <c r="AD840" s="55"/>
      <c r="AE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6"/>
      <c r="AA841" s="55"/>
      <c r="AB841" s="55"/>
      <c r="AC841" s="55"/>
      <c r="AD841" s="55"/>
      <c r="AE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6"/>
      <c r="AA842" s="55"/>
      <c r="AB842" s="55"/>
      <c r="AC842" s="55"/>
      <c r="AD842" s="55"/>
      <c r="AE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6"/>
      <c r="AA843" s="55"/>
      <c r="AB843" s="55"/>
      <c r="AC843" s="55"/>
      <c r="AD843" s="55"/>
      <c r="AE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6"/>
      <c r="AA844" s="55"/>
      <c r="AB844" s="55"/>
      <c r="AC844" s="55"/>
      <c r="AD844" s="55"/>
      <c r="AE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6"/>
      <c r="AA845" s="55"/>
      <c r="AB845" s="55"/>
      <c r="AC845" s="55"/>
      <c r="AD845" s="55"/>
      <c r="AE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6"/>
      <c r="AA846" s="55"/>
      <c r="AB846" s="55"/>
      <c r="AC846" s="55"/>
      <c r="AD846" s="55"/>
      <c r="AE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6"/>
      <c r="AA847" s="55"/>
      <c r="AB847" s="55"/>
      <c r="AC847" s="55"/>
      <c r="AD847" s="55"/>
      <c r="AE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6"/>
      <c r="AA848" s="55"/>
      <c r="AB848" s="55"/>
      <c r="AC848" s="55"/>
      <c r="AD848" s="55"/>
      <c r="AE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6"/>
      <c r="AA849" s="55"/>
      <c r="AB849" s="55"/>
      <c r="AC849" s="55"/>
      <c r="AD849" s="55"/>
      <c r="AE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6"/>
      <c r="AA850" s="55"/>
      <c r="AB850" s="55"/>
      <c r="AC850" s="55"/>
      <c r="AD850" s="55"/>
      <c r="AE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6"/>
      <c r="AA851" s="55"/>
      <c r="AB851" s="55"/>
      <c r="AC851" s="55"/>
      <c r="AD851" s="55"/>
      <c r="AE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6"/>
      <c r="AA852" s="55"/>
      <c r="AB852" s="55"/>
      <c r="AC852" s="55"/>
      <c r="AD852" s="55"/>
      <c r="AE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6"/>
      <c r="AA853" s="55"/>
      <c r="AB853" s="55"/>
      <c r="AC853" s="55"/>
      <c r="AD853" s="55"/>
      <c r="AE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6"/>
      <c r="AA854" s="55"/>
      <c r="AB854" s="55"/>
      <c r="AC854" s="55"/>
      <c r="AD854" s="55"/>
      <c r="AE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6"/>
      <c r="AA855" s="55"/>
      <c r="AB855" s="55"/>
      <c r="AC855" s="55"/>
      <c r="AD855" s="55"/>
      <c r="AE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6"/>
      <c r="AA856" s="55"/>
      <c r="AB856" s="55"/>
      <c r="AC856" s="55"/>
      <c r="AD856" s="55"/>
      <c r="AE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6"/>
      <c r="AA857" s="55"/>
      <c r="AB857" s="55"/>
      <c r="AC857" s="55"/>
      <c r="AD857" s="55"/>
      <c r="AE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6"/>
      <c r="AA858" s="55"/>
      <c r="AB858" s="55"/>
      <c r="AC858" s="55"/>
      <c r="AD858" s="55"/>
      <c r="AE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6"/>
      <c r="AA859" s="55"/>
      <c r="AB859" s="55"/>
      <c r="AC859" s="55"/>
      <c r="AD859" s="55"/>
      <c r="AE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6"/>
      <c r="AA860" s="55"/>
      <c r="AB860" s="55"/>
      <c r="AC860" s="55"/>
      <c r="AD860" s="55"/>
      <c r="AE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6"/>
      <c r="AA861" s="55"/>
      <c r="AB861" s="55"/>
      <c r="AC861" s="55"/>
      <c r="AD861" s="55"/>
      <c r="AE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6"/>
      <c r="AA862" s="55"/>
      <c r="AB862" s="55"/>
      <c r="AC862" s="55"/>
      <c r="AD862" s="55"/>
      <c r="AE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6"/>
      <c r="AA863" s="55"/>
      <c r="AB863" s="55"/>
      <c r="AC863" s="55"/>
      <c r="AD863" s="55"/>
      <c r="AE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6"/>
      <c r="AA864" s="55"/>
      <c r="AB864" s="55"/>
      <c r="AC864" s="55"/>
      <c r="AD864" s="55"/>
      <c r="AE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6"/>
      <c r="AA865" s="55"/>
      <c r="AB865" s="55"/>
      <c r="AC865" s="55"/>
      <c r="AD865" s="55"/>
      <c r="AE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6"/>
      <c r="AA866" s="55"/>
      <c r="AB866" s="55"/>
      <c r="AC866" s="55"/>
      <c r="AD866" s="55"/>
      <c r="AE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6"/>
      <c r="AA867" s="55"/>
      <c r="AB867" s="55"/>
      <c r="AC867" s="55"/>
      <c r="AD867" s="55"/>
      <c r="AE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6"/>
      <c r="AA868" s="55"/>
      <c r="AB868" s="55"/>
      <c r="AC868" s="55"/>
      <c r="AD868" s="55"/>
      <c r="AE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6"/>
      <c r="AA869" s="55"/>
      <c r="AB869" s="55"/>
      <c r="AC869" s="55"/>
      <c r="AD869" s="55"/>
      <c r="AE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6"/>
      <c r="AA870" s="55"/>
      <c r="AB870" s="55"/>
      <c r="AC870" s="55"/>
      <c r="AD870" s="55"/>
      <c r="AE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6"/>
      <c r="AA871" s="55"/>
      <c r="AB871" s="55"/>
      <c r="AC871" s="55"/>
      <c r="AD871" s="55"/>
      <c r="AE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6"/>
      <c r="AA872" s="55"/>
      <c r="AB872" s="55"/>
      <c r="AC872" s="55"/>
      <c r="AD872" s="55"/>
      <c r="AE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6"/>
      <c r="AA873" s="55"/>
      <c r="AB873" s="55"/>
      <c r="AC873" s="55"/>
      <c r="AD873" s="55"/>
      <c r="AE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6"/>
      <c r="AA874" s="55"/>
      <c r="AB874" s="55"/>
      <c r="AC874" s="55"/>
      <c r="AD874" s="55"/>
      <c r="AE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6"/>
      <c r="AA875" s="55"/>
      <c r="AB875" s="55"/>
      <c r="AC875" s="55"/>
      <c r="AD875" s="55"/>
      <c r="AE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6"/>
      <c r="AA876" s="55"/>
      <c r="AB876" s="55"/>
      <c r="AC876" s="55"/>
      <c r="AD876" s="55"/>
      <c r="AE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6"/>
      <c r="AA877" s="55"/>
      <c r="AB877" s="55"/>
      <c r="AC877" s="55"/>
      <c r="AD877" s="55"/>
      <c r="AE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6"/>
      <c r="AA878" s="55"/>
      <c r="AB878" s="55"/>
      <c r="AC878" s="55"/>
      <c r="AD878" s="55"/>
      <c r="AE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6"/>
      <c r="AA879" s="55"/>
      <c r="AB879" s="55"/>
      <c r="AC879" s="55"/>
      <c r="AD879" s="55"/>
      <c r="AE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6"/>
      <c r="AA880" s="55"/>
      <c r="AB880" s="55"/>
      <c r="AC880" s="55"/>
      <c r="AD880" s="55"/>
      <c r="AE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6"/>
      <c r="AA881" s="55"/>
      <c r="AB881" s="55"/>
      <c r="AC881" s="55"/>
      <c r="AD881" s="55"/>
      <c r="AE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6"/>
      <c r="AA882" s="55"/>
      <c r="AB882" s="55"/>
      <c r="AC882" s="55"/>
      <c r="AD882" s="55"/>
      <c r="AE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6"/>
      <c r="AA883" s="55"/>
      <c r="AB883" s="55"/>
      <c r="AC883" s="55"/>
      <c r="AD883" s="55"/>
      <c r="AE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6"/>
      <c r="AA884" s="55"/>
      <c r="AB884" s="55"/>
      <c r="AC884" s="55"/>
      <c r="AD884" s="55"/>
      <c r="AE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6"/>
      <c r="AA885" s="55"/>
      <c r="AB885" s="55"/>
      <c r="AC885" s="55"/>
      <c r="AD885" s="55"/>
      <c r="AE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6"/>
      <c r="AA886" s="55"/>
      <c r="AB886" s="55"/>
      <c r="AC886" s="55"/>
      <c r="AD886" s="55"/>
      <c r="AE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6"/>
      <c r="AA887" s="55"/>
      <c r="AB887" s="55"/>
      <c r="AC887" s="55"/>
      <c r="AD887" s="55"/>
      <c r="AE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6"/>
      <c r="AA888" s="55"/>
      <c r="AB888" s="55"/>
      <c r="AC888" s="55"/>
      <c r="AD888" s="55"/>
      <c r="AE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6"/>
      <c r="AA889" s="55"/>
      <c r="AB889" s="55"/>
      <c r="AC889" s="55"/>
      <c r="AD889" s="55"/>
      <c r="AE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6"/>
      <c r="AA890" s="55"/>
      <c r="AB890" s="55"/>
      <c r="AC890" s="55"/>
      <c r="AD890" s="55"/>
      <c r="AE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6"/>
      <c r="AA891" s="55"/>
      <c r="AB891" s="55"/>
      <c r="AC891" s="55"/>
      <c r="AD891" s="55"/>
      <c r="AE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6"/>
      <c r="AA892" s="55"/>
      <c r="AB892" s="55"/>
      <c r="AC892" s="55"/>
      <c r="AD892" s="55"/>
      <c r="AE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6"/>
      <c r="AA893" s="55"/>
      <c r="AB893" s="55"/>
      <c r="AC893" s="55"/>
      <c r="AD893" s="55"/>
      <c r="AE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6"/>
      <c r="AA894" s="55"/>
      <c r="AB894" s="55"/>
      <c r="AC894" s="55"/>
      <c r="AD894" s="55"/>
      <c r="AE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6"/>
      <c r="AA895" s="55"/>
      <c r="AB895" s="55"/>
      <c r="AC895" s="55"/>
      <c r="AD895" s="55"/>
      <c r="AE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6"/>
      <c r="AA896" s="55"/>
      <c r="AB896" s="55"/>
      <c r="AC896" s="55"/>
      <c r="AD896" s="55"/>
      <c r="AE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6"/>
      <c r="AA897" s="55"/>
      <c r="AB897" s="55"/>
      <c r="AC897" s="55"/>
      <c r="AD897" s="55"/>
      <c r="AE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6"/>
      <c r="AA898" s="55"/>
      <c r="AB898" s="55"/>
      <c r="AC898" s="55"/>
      <c r="AD898" s="55"/>
      <c r="AE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6"/>
      <c r="AA899" s="55"/>
      <c r="AB899" s="55"/>
      <c r="AC899" s="55"/>
      <c r="AD899" s="55"/>
      <c r="AE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6"/>
      <c r="AA900" s="55"/>
      <c r="AB900" s="55"/>
      <c r="AC900" s="55"/>
      <c r="AD900" s="55"/>
      <c r="AE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6"/>
      <c r="AA901" s="55"/>
      <c r="AB901" s="55"/>
      <c r="AC901" s="55"/>
      <c r="AD901" s="55"/>
      <c r="AE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6"/>
      <c r="AA902" s="55"/>
      <c r="AB902" s="55"/>
      <c r="AC902" s="55"/>
      <c r="AD902" s="55"/>
      <c r="AE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6"/>
      <c r="AA903" s="55"/>
      <c r="AB903" s="55"/>
      <c r="AC903" s="55"/>
      <c r="AD903" s="55"/>
      <c r="AE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6"/>
      <c r="AA904" s="55"/>
      <c r="AB904" s="55"/>
      <c r="AC904" s="55"/>
      <c r="AD904" s="55"/>
      <c r="AE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6"/>
      <c r="AA905" s="55"/>
      <c r="AB905" s="55"/>
      <c r="AC905" s="55"/>
      <c r="AD905" s="55"/>
      <c r="AE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6"/>
      <c r="AA906" s="55"/>
      <c r="AB906" s="55"/>
      <c r="AC906" s="55"/>
      <c r="AD906" s="55"/>
      <c r="AE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6"/>
      <c r="AA907" s="55"/>
      <c r="AB907" s="55"/>
      <c r="AC907" s="55"/>
      <c r="AD907" s="55"/>
      <c r="AE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6"/>
      <c r="AA908" s="55"/>
      <c r="AB908" s="55"/>
      <c r="AC908" s="55"/>
      <c r="AD908" s="55"/>
      <c r="AE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6"/>
      <c r="AA909" s="55"/>
      <c r="AB909" s="55"/>
      <c r="AC909" s="55"/>
      <c r="AD909" s="55"/>
      <c r="AE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6"/>
      <c r="AA910" s="55"/>
      <c r="AB910" s="55"/>
      <c r="AC910" s="55"/>
      <c r="AD910" s="55"/>
      <c r="AE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6"/>
      <c r="AA911" s="55"/>
      <c r="AB911" s="55"/>
      <c r="AC911" s="55"/>
      <c r="AD911" s="55"/>
      <c r="AE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6"/>
      <c r="AA912" s="55"/>
      <c r="AB912" s="55"/>
      <c r="AC912" s="55"/>
      <c r="AD912" s="55"/>
      <c r="AE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6"/>
      <c r="AA913" s="55"/>
      <c r="AB913" s="55"/>
      <c r="AC913" s="55"/>
      <c r="AD913" s="55"/>
      <c r="AE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6"/>
      <c r="AA914" s="55"/>
      <c r="AB914" s="55"/>
      <c r="AC914" s="55"/>
      <c r="AD914" s="55"/>
      <c r="AE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6"/>
      <c r="AA915" s="55"/>
      <c r="AB915" s="55"/>
      <c r="AC915" s="55"/>
      <c r="AD915" s="55"/>
      <c r="AE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6"/>
      <c r="AA916" s="55"/>
      <c r="AB916" s="55"/>
      <c r="AC916" s="55"/>
      <c r="AD916" s="55"/>
      <c r="AE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6"/>
      <c r="AA917" s="55"/>
      <c r="AB917" s="55"/>
      <c r="AC917" s="55"/>
      <c r="AD917" s="55"/>
      <c r="AE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6"/>
      <c r="AA918" s="55"/>
      <c r="AB918" s="55"/>
      <c r="AC918" s="55"/>
      <c r="AD918" s="55"/>
      <c r="AE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6"/>
      <c r="AA919" s="55"/>
      <c r="AB919" s="55"/>
      <c r="AC919" s="55"/>
      <c r="AD919" s="55"/>
      <c r="AE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6"/>
      <c r="AA920" s="55"/>
      <c r="AB920" s="55"/>
      <c r="AC920" s="55"/>
      <c r="AD920" s="55"/>
      <c r="AE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6"/>
      <c r="AA921" s="55"/>
      <c r="AB921" s="55"/>
      <c r="AC921" s="55"/>
      <c r="AD921" s="55"/>
      <c r="AE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6"/>
      <c r="AA922" s="55"/>
      <c r="AB922" s="55"/>
      <c r="AC922" s="55"/>
      <c r="AD922" s="55"/>
      <c r="AE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6"/>
      <c r="AA923" s="55"/>
      <c r="AB923" s="55"/>
      <c r="AC923" s="55"/>
      <c r="AD923" s="55"/>
      <c r="AE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6"/>
      <c r="AA924" s="55"/>
      <c r="AB924" s="55"/>
      <c r="AC924" s="55"/>
      <c r="AD924" s="55"/>
      <c r="AE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6"/>
      <c r="AA925" s="55"/>
      <c r="AB925" s="55"/>
      <c r="AC925" s="55"/>
      <c r="AD925" s="55"/>
      <c r="AE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6"/>
      <c r="AA926" s="55"/>
      <c r="AB926" s="55"/>
      <c r="AC926" s="55"/>
      <c r="AD926" s="55"/>
      <c r="AE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6"/>
      <c r="AA927" s="55"/>
      <c r="AB927" s="55"/>
      <c r="AC927" s="55"/>
      <c r="AD927" s="55"/>
      <c r="AE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6"/>
      <c r="AA928" s="55"/>
      <c r="AB928" s="55"/>
      <c r="AC928" s="55"/>
      <c r="AD928" s="55"/>
      <c r="AE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6"/>
      <c r="AA929" s="55"/>
      <c r="AB929" s="55"/>
      <c r="AC929" s="55"/>
      <c r="AD929" s="55"/>
      <c r="AE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6"/>
      <c r="AA930" s="55"/>
      <c r="AB930" s="55"/>
      <c r="AC930" s="55"/>
      <c r="AD930" s="55"/>
      <c r="AE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6"/>
      <c r="AA931" s="55"/>
      <c r="AB931" s="55"/>
      <c r="AC931" s="55"/>
      <c r="AD931" s="55"/>
      <c r="AE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6"/>
      <c r="AA932" s="55"/>
      <c r="AB932" s="55"/>
      <c r="AC932" s="55"/>
      <c r="AD932" s="55"/>
      <c r="AE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6"/>
      <c r="AA933" s="55"/>
      <c r="AB933" s="55"/>
      <c r="AC933" s="55"/>
      <c r="AD933" s="55"/>
      <c r="AE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6"/>
      <c r="AA934" s="55"/>
      <c r="AB934" s="55"/>
      <c r="AC934" s="55"/>
      <c r="AD934" s="55"/>
      <c r="AE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6"/>
      <c r="AA935" s="55"/>
      <c r="AB935" s="55"/>
      <c r="AC935" s="55"/>
      <c r="AD935" s="55"/>
      <c r="AE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6"/>
      <c r="AA936" s="55"/>
      <c r="AB936" s="55"/>
      <c r="AC936" s="55"/>
      <c r="AD936" s="55"/>
      <c r="AE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6"/>
      <c r="AA937" s="55"/>
      <c r="AB937" s="55"/>
      <c r="AC937" s="55"/>
      <c r="AD937" s="55"/>
      <c r="AE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6"/>
      <c r="AA938" s="55"/>
      <c r="AB938" s="55"/>
      <c r="AC938" s="55"/>
      <c r="AD938" s="55"/>
      <c r="AE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6"/>
      <c r="AA939" s="55"/>
      <c r="AB939" s="55"/>
      <c r="AC939" s="55"/>
      <c r="AD939" s="55"/>
      <c r="AE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6"/>
      <c r="AA940" s="55"/>
      <c r="AB940" s="55"/>
      <c r="AC940" s="55"/>
      <c r="AD940" s="55"/>
      <c r="AE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6"/>
      <c r="AA941" s="55"/>
      <c r="AB941" s="55"/>
      <c r="AC941" s="55"/>
      <c r="AD941" s="55"/>
      <c r="AE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6"/>
      <c r="AA942" s="55"/>
      <c r="AB942" s="55"/>
      <c r="AC942" s="55"/>
      <c r="AD942" s="55"/>
      <c r="AE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6"/>
      <c r="AA943" s="55"/>
      <c r="AB943" s="55"/>
      <c r="AC943" s="55"/>
      <c r="AD943" s="55"/>
      <c r="AE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6"/>
      <c r="AA944" s="55"/>
      <c r="AB944" s="55"/>
      <c r="AC944" s="55"/>
      <c r="AD944" s="55"/>
      <c r="AE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6"/>
      <c r="AA945" s="55"/>
      <c r="AB945" s="55"/>
      <c r="AC945" s="55"/>
      <c r="AD945" s="55"/>
      <c r="AE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6"/>
      <c r="AA946" s="55"/>
      <c r="AB946" s="55"/>
      <c r="AC946" s="55"/>
      <c r="AD946" s="55"/>
      <c r="AE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6"/>
      <c r="AA947" s="55"/>
      <c r="AB947" s="55"/>
      <c r="AC947" s="55"/>
      <c r="AD947" s="55"/>
      <c r="AE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6"/>
      <c r="AA948" s="55"/>
      <c r="AB948" s="55"/>
      <c r="AC948" s="55"/>
      <c r="AD948" s="55"/>
      <c r="AE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6"/>
      <c r="AA949" s="55"/>
      <c r="AB949" s="55"/>
      <c r="AC949" s="55"/>
      <c r="AD949" s="55"/>
      <c r="AE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6"/>
      <c r="AA950" s="55"/>
      <c r="AB950" s="55"/>
      <c r="AC950" s="55"/>
      <c r="AD950" s="55"/>
      <c r="AE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6"/>
      <c r="AA951" s="55"/>
      <c r="AB951" s="55"/>
      <c r="AC951" s="55"/>
      <c r="AD951" s="55"/>
      <c r="AE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6"/>
      <c r="AA952" s="55"/>
      <c r="AB952" s="55"/>
      <c r="AC952" s="55"/>
      <c r="AD952" s="55"/>
      <c r="AE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6"/>
      <c r="AA953" s="55"/>
      <c r="AB953" s="55"/>
      <c r="AC953" s="55"/>
      <c r="AD953" s="55"/>
      <c r="AE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6"/>
      <c r="AA954" s="55"/>
      <c r="AB954" s="55"/>
      <c r="AC954" s="55"/>
      <c r="AD954" s="55"/>
      <c r="AE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6"/>
      <c r="AA955" s="55"/>
      <c r="AB955" s="55"/>
      <c r="AC955" s="55"/>
      <c r="AD955" s="55"/>
      <c r="AE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6"/>
      <c r="AA956" s="55"/>
      <c r="AB956" s="55"/>
      <c r="AC956" s="55"/>
      <c r="AD956" s="55"/>
      <c r="AE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6"/>
      <c r="AA957" s="55"/>
      <c r="AB957" s="55"/>
      <c r="AC957" s="55"/>
      <c r="AD957" s="55"/>
      <c r="AE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6"/>
      <c r="AA958" s="55"/>
      <c r="AB958" s="55"/>
      <c r="AC958" s="55"/>
      <c r="AD958" s="55"/>
      <c r="AE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6"/>
      <c r="AA959" s="55"/>
      <c r="AB959" s="55"/>
      <c r="AC959" s="55"/>
      <c r="AD959" s="55"/>
      <c r="AE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6"/>
      <c r="AA960" s="55"/>
      <c r="AB960" s="55"/>
      <c r="AC960" s="55"/>
      <c r="AD960" s="55"/>
      <c r="AE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6"/>
      <c r="AA961" s="55"/>
      <c r="AB961" s="55"/>
      <c r="AC961" s="55"/>
      <c r="AD961" s="55"/>
      <c r="AE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6"/>
      <c r="AA962" s="55"/>
      <c r="AB962" s="55"/>
      <c r="AC962" s="55"/>
      <c r="AD962" s="55"/>
      <c r="AE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6"/>
      <c r="AA963" s="55"/>
      <c r="AB963" s="55"/>
      <c r="AC963" s="55"/>
      <c r="AD963" s="55"/>
      <c r="AE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6"/>
      <c r="AA964" s="55"/>
      <c r="AB964" s="55"/>
      <c r="AC964" s="55"/>
      <c r="AD964" s="55"/>
      <c r="AE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6"/>
      <c r="AA965" s="55"/>
      <c r="AB965" s="55"/>
      <c r="AC965" s="55"/>
      <c r="AD965" s="55"/>
      <c r="AE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6"/>
      <c r="AA966" s="55"/>
      <c r="AB966" s="55"/>
      <c r="AC966" s="55"/>
      <c r="AD966" s="55"/>
      <c r="AE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6"/>
      <c r="AA967" s="55"/>
      <c r="AB967" s="55"/>
      <c r="AC967" s="55"/>
      <c r="AD967" s="55"/>
      <c r="AE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6"/>
      <c r="AA968" s="55"/>
      <c r="AB968" s="55"/>
      <c r="AC968" s="55"/>
      <c r="AD968" s="55"/>
      <c r="AE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6"/>
      <c r="AA969" s="55"/>
      <c r="AB969" s="55"/>
      <c r="AC969" s="55"/>
      <c r="AD969" s="55"/>
      <c r="AE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6"/>
      <c r="AA970" s="55"/>
      <c r="AB970" s="55"/>
      <c r="AC970" s="55"/>
      <c r="AD970" s="55"/>
      <c r="AE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6"/>
      <c r="AA971" s="55"/>
      <c r="AB971" s="55"/>
      <c r="AC971" s="55"/>
      <c r="AD971" s="55"/>
      <c r="AE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6"/>
      <c r="AA972" s="55"/>
      <c r="AB972" s="55"/>
      <c r="AC972" s="55"/>
      <c r="AD972" s="55"/>
      <c r="AE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6"/>
      <c r="AA973" s="55"/>
      <c r="AB973" s="55"/>
      <c r="AC973" s="55"/>
      <c r="AD973" s="55"/>
      <c r="AE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6"/>
      <c r="AA974" s="55"/>
      <c r="AB974" s="55"/>
      <c r="AC974" s="55"/>
      <c r="AD974" s="55"/>
      <c r="AE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6"/>
      <c r="AA975" s="55"/>
      <c r="AB975" s="55"/>
      <c r="AC975" s="55"/>
      <c r="AD975" s="55"/>
      <c r="AE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6"/>
      <c r="AA976" s="55"/>
      <c r="AB976" s="55"/>
      <c r="AC976" s="55"/>
      <c r="AD976" s="55"/>
      <c r="AE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6"/>
      <c r="AA977" s="55"/>
      <c r="AB977" s="55"/>
      <c r="AC977" s="55"/>
      <c r="AD977" s="55"/>
      <c r="AE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6"/>
      <c r="AA978" s="55"/>
      <c r="AB978" s="55"/>
      <c r="AC978" s="55"/>
      <c r="AD978" s="55"/>
      <c r="AE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6"/>
      <c r="AA979" s="55"/>
      <c r="AB979" s="55"/>
      <c r="AC979" s="55"/>
      <c r="AD979" s="55"/>
      <c r="AE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6"/>
      <c r="AA980" s="55"/>
      <c r="AB980" s="55"/>
      <c r="AC980" s="55"/>
      <c r="AD980" s="55"/>
      <c r="AE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6"/>
      <c r="AA981" s="55"/>
      <c r="AB981" s="55"/>
      <c r="AC981" s="55"/>
      <c r="AD981" s="55"/>
      <c r="AE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6"/>
      <c r="AA982" s="55"/>
      <c r="AB982" s="55"/>
      <c r="AC982" s="55"/>
      <c r="AD982" s="55"/>
      <c r="AE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6"/>
      <c r="AA983" s="55"/>
      <c r="AB983" s="55"/>
      <c r="AC983" s="55"/>
      <c r="AD983" s="55"/>
      <c r="AE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6"/>
      <c r="AA984" s="55"/>
      <c r="AB984" s="55"/>
      <c r="AC984" s="55"/>
      <c r="AD984" s="55"/>
      <c r="AE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6"/>
      <c r="AA985" s="55"/>
      <c r="AB985" s="55"/>
      <c r="AC985" s="55"/>
      <c r="AD985" s="55"/>
      <c r="AE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6"/>
      <c r="AA986" s="55"/>
      <c r="AB986" s="55"/>
      <c r="AC986" s="55"/>
      <c r="AD986" s="55"/>
      <c r="AE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6"/>
      <c r="AA987" s="55"/>
      <c r="AB987" s="55"/>
      <c r="AC987" s="55"/>
      <c r="AD987" s="55"/>
      <c r="AE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6"/>
      <c r="AA988" s="55"/>
      <c r="AB988" s="55"/>
      <c r="AC988" s="55"/>
      <c r="AD988" s="55"/>
      <c r="AE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6"/>
      <c r="AA989" s="55"/>
      <c r="AB989" s="55"/>
      <c r="AC989" s="55"/>
      <c r="AD989" s="55"/>
      <c r="AE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6"/>
      <c r="AA990" s="55"/>
      <c r="AB990" s="55"/>
      <c r="AC990" s="55"/>
      <c r="AD990" s="55"/>
      <c r="AE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6"/>
      <c r="AA991" s="55"/>
      <c r="AB991" s="55"/>
      <c r="AC991" s="55"/>
      <c r="AD991" s="55"/>
      <c r="AE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6"/>
      <c r="AA992" s="55"/>
      <c r="AB992" s="55"/>
      <c r="AC992" s="55"/>
      <c r="AD992" s="55"/>
      <c r="AE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6"/>
      <c r="AA993" s="55"/>
      <c r="AB993" s="55"/>
      <c r="AC993" s="55"/>
      <c r="AD993" s="55"/>
      <c r="AE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6"/>
      <c r="AA994" s="55"/>
      <c r="AB994" s="55"/>
      <c r="AC994" s="55"/>
      <c r="AD994" s="55"/>
      <c r="AE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6"/>
      <c r="AA995" s="55"/>
      <c r="AB995" s="55"/>
      <c r="AC995" s="55"/>
      <c r="AD995" s="55"/>
      <c r="AE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6"/>
      <c r="AA996" s="55"/>
      <c r="AB996" s="55"/>
      <c r="AC996" s="55"/>
      <c r="AD996" s="55"/>
      <c r="AE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6"/>
      <c r="AA997" s="55"/>
      <c r="AB997" s="55"/>
      <c r="AC997" s="55"/>
      <c r="AD997" s="55"/>
      <c r="AE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6"/>
      <c r="AA998" s="55"/>
      <c r="AB998" s="55"/>
      <c r="AC998" s="55"/>
      <c r="AD998" s="55"/>
      <c r="AE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6"/>
      <c r="AA999" s="55"/>
      <c r="AB999" s="55"/>
      <c r="AC999" s="55"/>
      <c r="AD999" s="55"/>
      <c r="AE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6"/>
      <c r="AA1000" s="55"/>
      <c r="AB1000" s="55"/>
      <c r="AC1000" s="55"/>
      <c r="AD1000" s="55"/>
      <c r="AE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6"/>
      <c r="AA1001" s="55"/>
      <c r="AB1001" s="55"/>
      <c r="AC1001" s="55"/>
      <c r="AD1001" s="55"/>
      <c r="AE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6"/>
      <c r="AA1002" s="55"/>
      <c r="AB1002" s="55"/>
      <c r="AC1002" s="55"/>
      <c r="AD1002" s="55"/>
      <c r="AE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6"/>
      <c r="AA1003" s="55"/>
      <c r="AB1003" s="55"/>
      <c r="AC1003" s="55"/>
      <c r="AD1003" s="55"/>
      <c r="AE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6"/>
      <c r="AA1004" s="55"/>
      <c r="AB1004" s="55"/>
      <c r="AC1004" s="55"/>
      <c r="AD1004" s="55"/>
      <c r="AE1004" s="55"/>
    </row>
  </sheetData>
  <mergeCells count="45">
    <mergeCell ref="A6:A7"/>
    <mergeCell ref="AD6:AD7"/>
    <mergeCell ref="A8:A9"/>
    <mergeCell ref="AD8:AD9"/>
    <mergeCell ref="A10:A11"/>
    <mergeCell ref="AD10:AD11"/>
    <mergeCell ref="AD12:AD13"/>
    <mergeCell ref="A12:A13"/>
    <mergeCell ref="A14:A15"/>
    <mergeCell ref="A16:A17"/>
    <mergeCell ref="A18:A19"/>
    <mergeCell ref="A20:A21"/>
    <mergeCell ref="A22:A23"/>
    <mergeCell ref="A24:A25"/>
    <mergeCell ref="AD14:AD15"/>
    <mergeCell ref="AD16:AD17"/>
    <mergeCell ref="AD18:AD19"/>
    <mergeCell ref="AD20:AD21"/>
    <mergeCell ref="AD22:AD23"/>
    <mergeCell ref="AD24:AD25"/>
    <mergeCell ref="AD26:AD27"/>
    <mergeCell ref="A40:A41"/>
    <mergeCell ref="A42:A43"/>
    <mergeCell ref="A44:A45"/>
    <mergeCell ref="A46:A47"/>
    <mergeCell ref="A48:A49"/>
    <mergeCell ref="A50:B50"/>
    <mergeCell ref="A26:A27"/>
    <mergeCell ref="A28:A29"/>
    <mergeCell ref="A30:A31"/>
    <mergeCell ref="A32:A33"/>
    <mergeCell ref="A34:A35"/>
    <mergeCell ref="A36:A37"/>
    <mergeCell ref="A38:A39"/>
    <mergeCell ref="AD42:AD43"/>
    <mergeCell ref="AD44:AD45"/>
    <mergeCell ref="AD46:AD47"/>
    <mergeCell ref="AD48:AD49"/>
    <mergeCell ref="AD28:AD29"/>
    <mergeCell ref="AD30:AD31"/>
    <mergeCell ref="AD32:AD33"/>
    <mergeCell ref="AD34:AD35"/>
    <mergeCell ref="AD36:AD37"/>
    <mergeCell ref="AD38:AD39"/>
    <mergeCell ref="AD40:AD41"/>
  </mergeCells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sheetData>
    <row r="1">
      <c r="A1" s="57" t="s">
        <v>39</v>
      </c>
      <c r="B1" s="55"/>
      <c r="C1" s="52"/>
      <c r="D1" s="103" t="s">
        <v>0</v>
      </c>
      <c r="E1" s="104">
        <v>14630.0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>
      <c r="A2" s="55"/>
      <c r="B2" s="55"/>
      <c r="C2" s="52"/>
      <c r="D2" s="58" t="s">
        <v>1</v>
      </c>
      <c r="E2" s="58">
        <f>AC48</f>
        <v>10977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>
      <c r="A3" s="55"/>
      <c r="B3" s="55"/>
      <c r="C3" s="52"/>
      <c r="D3" s="59" t="s">
        <v>2</v>
      </c>
      <c r="E3" s="60">
        <f>E1-E2</f>
        <v>3653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55"/>
    </row>
    <row r="5">
      <c r="A5" s="64" t="s">
        <v>3</v>
      </c>
      <c r="B5" s="65" t="s">
        <v>4</v>
      </c>
      <c r="C5" s="65" t="s">
        <v>5</v>
      </c>
      <c r="D5" s="66" t="s">
        <v>6</v>
      </c>
      <c r="E5" s="66" t="s">
        <v>7</v>
      </c>
      <c r="F5" s="65" t="s">
        <v>8</v>
      </c>
      <c r="G5" s="65" t="s">
        <v>9</v>
      </c>
      <c r="H5" s="65" t="s">
        <v>10</v>
      </c>
      <c r="I5" s="65" t="s">
        <v>11</v>
      </c>
      <c r="J5" s="65" t="s">
        <v>12</v>
      </c>
      <c r="K5" s="65" t="s">
        <v>13</v>
      </c>
      <c r="L5" s="65" t="s">
        <v>14</v>
      </c>
      <c r="M5" s="65" t="s">
        <v>40</v>
      </c>
      <c r="N5" s="65" t="s">
        <v>15</v>
      </c>
      <c r="O5" s="65" t="s">
        <v>16</v>
      </c>
      <c r="P5" s="65" t="s">
        <v>17</v>
      </c>
      <c r="Q5" s="65" t="s">
        <v>18</v>
      </c>
      <c r="R5" s="65" t="s">
        <v>19</v>
      </c>
      <c r="S5" s="65" t="s">
        <v>21</v>
      </c>
      <c r="T5" s="65" t="s">
        <v>22</v>
      </c>
      <c r="U5" s="65" t="s">
        <v>23</v>
      </c>
      <c r="V5" s="65" t="s">
        <v>24</v>
      </c>
      <c r="W5" s="65" t="s">
        <v>41</v>
      </c>
      <c r="X5" s="65" t="s">
        <v>25</v>
      </c>
      <c r="Y5" s="65" t="s">
        <v>44</v>
      </c>
      <c r="Z5" s="66" t="s">
        <v>27</v>
      </c>
      <c r="AA5" s="66" t="s">
        <v>28</v>
      </c>
      <c r="AB5" s="65" t="s">
        <v>29</v>
      </c>
      <c r="AC5" s="65" t="s">
        <v>30</v>
      </c>
      <c r="AD5" s="55"/>
    </row>
    <row r="6">
      <c r="A6" s="68">
        <v>45202.0</v>
      </c>
      <c r="B6" s="69" t="s">
        <v>31</v>
      </c>
      <c r="C6" s="70">
        <v>16.0</v>
      </c>
      <c r="D6" s="70">
        <v>25.0</v>
      </c>
      <c r="E6" s="70">
        <v>12.0</v>
      </c>
      <c r="F6" s="70" t="s">
        <v>39</v>
      </c>
      <c r="G6" s="70">
        <v>12.0</v>
      </c>
      <c r="H6" s="70">
        <v>15.0</v>
      </c>
      <c r="I6" s="70">
        <v>12.0</v>
      </c>
      <c r="J6" s="72">
        <v>12.0</v>
      </c>
      <c r="K6" s="70">
        <v>35.0</v>
      </c>
      <c r="L6" s="70">
        <v>26.0</v>
      </c>
      <c r="M6" s="73"/>
      <c r="N6" s="70" t="s">
        <v>39</v>
      </c>
      <c r="O6" s="70">
        <v>20.0</v>
      </c>
      <c r="P6" s="70">
        <v>12.0</v>
      </c>
      <c r="Q6" s="70">
        <v>23.0</v>
      </c>
      <c r="R6" s="70">
        <v>12.0</v>
      </c>
      <c r="S6" s="70">
        <v>14.0</v>
      </c>
      <c r="T6" s="70">
        <v>12.0</v>
      </c>
      <c r="U6" s="70">
        <v>20.0</v>
      </c>
      <c r="V6" s="70">
        <v>10.0</v>
      </c>
      <c r="W6" s="70">
        <v>10.0</v>
      </c>
      <c r="X6" s="70">
        <v>12.0</v>
      </c>
      <c r="Y6" s="70">
        <v>10.0</v>
      </c>
      <c r="Z6" s="70">
        <v>12.0</v>
      </c>
      <c r="AA6" s="70">
        <v>12.0</v>
      </c>
      <c r="AB6" s="105">
        <f t="shared" ref="AB6:AB47" si="1">SUM(C6:AA6)</f>
        <v>344</v>
      </c>
      <c r="AC6" s="75">
        <f>SUM(AB6:AB7)</f>
        <v>592</v>
      </c>
      <c r="AD6" s="55"/>
    </row>
    <row r="7">
      <c r="A7" s="22"/>
      <c r="B7" s="36" t="s">
        <v>33</v>
      </c>
      <c r="C7" s="76" t="s">
        <v>39</v>
      </c>
      <c r="D7" s="76">
        <v>10.0</v>
      </c>
      <c r="E7" s="76">
        <v>12.0</v>
      </c>
      <c r="F7" s="76" t="s">
        <v>39</v>
      </c>
      <c r="G7" s="76">
        <v>12.0</v>
      </c>
      <c r="H7" s="76">
        <v>12.0</v>
      </c>
      <c r="I7" s="76">
        <v>12.0</v>
      </c>
      <c r="J7" s="72">
        <v>12.0</v>
      </c>
      <c r="K7" s="76" t="s">
        <v>39</v>
      </c>
      <c r="L7" s="76" t="s">
        <v>39</v>
      </c>
      <c r="M7" s="78"/>
      <c r="N7" s="76" t="s">
        <v>39</v>
      </c>
      <c r="O7" s="76">
        <v>6.0</v>
      </c>
      <c r="P7" s="76">
        <v>12.0</v>
      </c>
      <c r="Q7" s="76">
        <v>12.0</v>
      </c>
      <c r="R7" s="76">
        <v>12.0</v>
      </c>
      <c r="S7" s="76">
        <v>10.0</v>
      </c>
      <c r="T7" s="76">
        <v>12.0</v>
      </c>
      <c r="U7" s="76">
        <v>15.0</v>
      </c>
      <c r="V7" s="76">
        <v>22.0</v>
      </c>
      <c r="W7" s="76">
        <v>25.0</v>
      </c>
      <c r="X7" s="76">
        <v>12.0</v>
      </c>
      <c r="Y7" s="70">
        <v>12.0</v>
      </c>
      <c r="Z7" s="79">
        <v>12.0</v>
      </c>
      <c r="AA7" s="79">
        <v>16.0</v>
      </c>
      <c r="AB7" s="105">
        <f t="shared" si="1"/>
        <v>248</v>
      </c>
      <c r="AC7" s="25"/>
      <c r="AD7" s="55"/>
    </row>
    <row r="8">
      <c r="A8" s="68">
        <v>45203.0</v>
      </c>
      <c r="B8" s="69" t="s">
        <v>31</v>
      </c>
      <c r="C8" s="76" t="s">
        <v>39</v>
      </c>
      <c r="D8" s="70">
        <v>25.0</v>
      </c>
      <c r="E8" s="70">
        <v>12.0</v>
      </c>
      <c r="F8" s="70" t="s">
        <v>39</v>
      </c>
      <c r="G8" s="70">
        <v>15.0</v>
      </c>
      <c r="H8" s="70">
        <v>12.0</v>
      </c>
      <c r="I8" s="70">
        <v>12.0</v>
      </c>
      <c r="J8" s="72">
        <v>12.0</v>
      </c>
      <c r="K8" s="70" t="s">
        <v>39</v>
      </c>
      <c r="L8" s="70">
        <v>35.0</v>
      </c>
      <c r="M8" s="73"/>
      <c r="N8" s="70" t="s">
        <v>39</v>
      </c>
      <c r="O8" s="70">
        <v>18.0</v>
      </c>
      <c r="P8" s="70">
        <v>22.0</v>
      </c>
      <c r="Q8" s="70">
        <v>23.0</v>
      </c>
      <c r="R8" s="72">
        <v>12.0</v>
      </c>
      <c r="S8" s="70">
        <v>10.0</v>
      </c>
      <c r="T8" s="70" t="s">
        <v>39</v>
      </c>
      <c r="U8" s="70">
        <v>20.0</v>
      </c>
      <c r="V8" s="70">
        <v>10.0</v>
      </c>
      <c r="W8" s="70">
        <v>35.0</v>
      </c>
      <c r="X8" s="70">
        <v>12.0</v>
      </c>
      <c r="Y8" s="70" t="s">
        <v>39</v>
      </c>
      <c r="Z8" s="74">
        <v>12.0</v>
      </c>
      <c r="AA8" s="74">
        <v>14.0</v>
      </c>
      <c r="AB8" s="105">
        <f t="shared" si="1"/>
        <v>311</v>
      </c>
      <c r="AC8" s="75">
        <f>SUM(AB8:AB9)</f>
        <v>534</v>
      </c>
      <c r="AD8" s="55"/>
    </row>
    <row r="9">
      <c r="A9" s="22"/>
      <c r="B9" s="36" t="s">
        <v>33</v>
      </c>
      <c r="C9" s="76" t="s">
        <v>39</v>
      </c>
      <c r="D9" s="76">
        <v>10.0</v>
      </c>
      <c r="E9" s="76">
        <v>12.0</v>
      </c>
      <c r="F9" s="76" t="s">
        <v>39</v>
      </c>
      <c r="G9" s="76">
        <v>12.0</v>
      </c>
      <c r="H9" s="76">
        <v>12.0</v>
      </c>
      <c r="I9" s="76">
        <v>12.0</v>
      </c>
      <c r="J9" s="72">
        <v>12.0</v>
      </c>
      <c r="K9" s="76" t="s">
        <v>39</v>
      </c>
      <c r="L9" s="76" t="s">
        <v>39</v>
      </c>
      <c r="M9" s="78"/>
      <c r="N9" s="76" t="s">
        <v>36</v>
      </c>
      <c r="O9" s="76" t="s">
        <v>39</v>
      </c>
      <c r="P9" s="76">
        <v>12.0</v>
      </c>
      <c r="Q9" s="76">
        <v>12.0</v>
      </c>
      <c r="R9" s="72">
        <v>12.0</v>
      </c>
      <c r="S9" s="76">
        <v>10.0</v>
      </c>
      <c r="T9" s="76">
        <v>10.0</v>
      </c>
      <c r="U9" s="76">
        <v>14.0</v>
      </c>
      <c r="V9" s="76">
        <v>22.0</v>
      </c>
      <c r="W9" s="76" t="s">
        <v>39</v>
      </c>
      <c r="X9" s="76">
        <v>12.0</v>
      </c>
      <c r="Y9" s="76">
        <v>15.0</v>
      </c>
      <c r="Z9" s="79">
        <v>12.0</v>
      </c>
      <c r="AA9" s="79">
        <v>22.0</v>
      </c>
      <c r="AB9" s="105">
        <f t="shared" si="1"/>
        <v>223</v>
      </c>
      <c r="AC9" s="25"/>
      <c r="AD9" s="55"/>
    </row>
    <row r="10">
      <c r="A10" s="68">
        <v>45204.0</v>
      </c>
      <c r="B10" s="69" t="s">
        <v>31</v>
      </c>
      <c r="C10" s="76" t="s">
        <v>39</v>
      </c>
      <c r="D10" s="70">
        <v>25.0</v>
      </c>
      <c r="E10" s="70">
        <v>12.0</v>
      </c>
      <c r="F10" s="70" t="s">
        <v>39</v>
      </c>
      <c r="G10" s="70">
        <v>12.0</v>
      </c>
      <c r="H10" s="70" t="s">
        <v>39</v>
      </c>
      <c r="I10" s="70">
        <v>12.0</v>
      </c>
      <c r="J10" s="72">
        <v>12.0</v>
      </c>
      <c r="K10" s="70" t="s">
        <v>39</v>
      </c>
      <c r="L10" s="70" t="s">
        <v>39</v>
      </c>
      <c r="M10" s="73"/>
      <c r="N10" s="70" t="s">
        <v>39</v>
      </c>
      <c r="O10" s="70" t="s">
        <v>39</v>
      </c>
      <c r="P10" s="70">
        <v>12.0</v>
      </c>
      <c r="Q10" s="70">
        <v>22.0</v>
      </c>
      <c r="R10" s="72">
        <v>12.0</v>
      </c>
      <c r="S10" s="70">
        <v>10.0</v>
      </c>
      <c r="T10" s="70">
        <v>12.0</v>
      </c>
      <c r="U10" s="70">
        <v>20.0</v>
      </c>
      <c r="V10" s="70">
        <v>20.0</v>
      </c>
      <c r="W10" s="70">
        <v>35.0</v>
      </c>
      <c r="X10" s="70">
        <v>12.0</v>
      </c>
      <c r="Y10" s="70" t="s">
        <v>39</v>
      </c>
      <c r="Z10" s="74">
        <v>12.0</v>
      </c>
      <c r="AA10" s="74">
        <v>16.0</v>
      </c>
      <c r="AB10" s="105">
        <f t="shared" si="1"/>
        <v>256</v>
      </c>
      <c r="AC10" s="75">
        <f>SUM(AB10:AB11)</f>
        <v>464</v>
      </c>
      <c r="AD10" s="55"/>
    </row>
    <row r="11">
      <c r="A11" s="22"/>
      <c r="B11" s="36" t="s">
        <v>33</v>
      </c>
      <c r="C11" s="76" t="s">
        <v>39</v>
      </c>
      <c r="D11" s="76">
        <v>10.0</v>
      </c>
      <c r="E11" s="76">
        <v>16.0</v>
      </c>
      <c r="F11" s="76" t="s">
        <v>39</v>
      </c>
      <c r="G11" s="76">
        <v>15.0</v>
      </c>
      <c r="H11" s="76" t="s">
        <v>39</v>
      </c>
      <c r="I11" s="76">
        <v>12.0</v>
      </c>
      <c r="J11" s="72">
        <v>12.0</v>
      </c>
      <c r="K11" s="76" t="s">
        <v>39</v>
      </c>
      <c r="L11" s="76" t="s">
        <v>39</v>
      </c>
      <c r="M11" s="78"/>
      <c r="N11" s="76" t="s">
        <v>39</v>
      </c>
      <c r="O11" s="76">
        <v>10.0</v>
      </c>
      <c r="P11" s="76">
        <v>22.0</v>
      </c>
      <c r="Q11" s="76">
        <v>12.0</v>
      </c>
      <c r="R11" s="72">
        <v>12.0</v>
      </c>
      <c r="S11" s="76">
        <v>10.0</v>
      </c>
      <c r="T11" s="76">
        <v>10.0</v>
      </c>
      <c r="U11" s="76">
        <v>10.0</v>
      </c>
      <c r="V11" s="76">
        <v>12.0</v>
      </c>
      <c r="W11" s="76" t="s">
        <v>39</v>
      </c>
      <c r="X11" s="76">
        <v>16.0</v>
      </c>
      <c r="Y11" s="76">
        <v>5.0</v>
      </c>
      <c r="Z11" s="79">
        <v>12.0</v>
      </c>
      <c r="AA11" s="79">
        <v>12.0</v>
      </c>
      <c r="AB11" s="105">
        <f t="shared" si="1"/>
        <v>208</v>
      </c>
      <c r="AC11" s="25"/>
      <c r="AD11" s="55"/>
    </row>
    <row r="12">
      <c r="A12" s="68">
        <v>45205.0</v>
      </c>
      <c r="B12" s="69" t="s">
        <v>31</v>
      </c>
      <c r="C12" s="70" t="s">
        <v>39</v>
      </c>
      <c r="D12" s="70" t="s">
        <v>39</v>
      </c>
      <c r="E12" s="70">
        <v>12.0</v>
      </c>
      <c r="F12" s="70" t="s">
        <v>39</v>
      </c>
      <c r="G12" s="70">
        <v>12.0</v>
      </c>
      <c r="H12" s="70">
        <v>12.0</v>
      </c>
      <c r="I12" s="70">
        <v>12.0</v>
      </c>
      <c r="J12" s="72">
        <v>12.0</v>
      </c>
      <c r="K12" s="70">
        <v>35.0</v>
      </c>
      <c r="L12" s="70" t="s">
        <v>39</v>
      </c>
      <c r="M12" s="73"/>
      <c r="N12" s="70" t="s">
        <v>39</v>
      </c>
      <c r="O12" s="70" t="s">
        <v>39</v>
      </c>
      <c r="P12" s="70">
        <v>12.0</v>
      </c>
      <c r="Q12" s="70">
        <v>22.0</v>
      </c>
      <c r="R12" s="72">
        <v>12.0</v>
      </c>
      <c r="S12" s="70">
        <v>10.0</v>
      </c>
      <c r="T12" s="70">
        <v>10.0</v>
      </c>
      <c r="U12" s="70">
        <v>20.0</v>
      </c>
      <c r="V12" s="70">
        <v>12.0</v>
      </c>
      <c r="W12" s="70">
        <v>35.0</v>
      </c>
      <c r="X12" s="70">
        <v>12.0</v>
      </c>
      <c r="Y12" s="70" t="s">
        <v>39</v>
      </c>
      <c r="Z12" s="74">
        <v>12.0</v>
      </c>
      <c r="AA12" s="74">
        <v>12.0</v>
      </c>
      <c r="AB12" s="105">
        <f t="shared" si="1"/>
        <v>264</v>
      </c>
      <c r="AC12" s="75">
        <f>SUM(AB12:AB13)</f>
        <v>502</v>
      </c>
      <c r="AD12" s="55"/>
    </row>
    <row r="13">
      <c r="A13" s="22"/>
      <c r="B13" s="36" t="s">
        <v>33</v>
      </c>
      <c r="C13" s="76" t="s">
        <v>39</v>
      </c>
      <c r="D13" s="76" t="s">
        <v>39</v>
      </c>
      <c r="E13" s="76">
        <v>12.0</v>
      </c>
      <c r="F13" s="76" t="s">
        <v>39</v>
      </c>
      <c r="G13" s="76">
        <v>12.0</v>
      </c>
      <c r="H13" s="76">
        <v>15.0</v>
      </c>
      <c r="I13" s="76">
        <v>12.0</v>
      </c>
      <c r="J13" s="72">
        <v>12.0</v>
      </c>
      <c r="K13" s="76" t="s">
        <v>39</v>
      </c>
      <c r="L13" s="76" t="s">
        <v>39</v>
      </c>
      <c r="M13" s="78"/>
      <c r="N13" s="76" t="s">
        <v>39</v>
      </c>
      <c r="O13" s="76">
        <v>16.0</v>
      </c>
      <c r="P13" s="76">
        <v>22.0</v>
      </c>
      <c r="Q13" s="76">
        <v>12.0</v>
      </c>
      <c r="R13" s="72">
        <v>12.0</v>
      </c>
      <c r="S13" s="76">
        <v>15.0</v>
      </c>
      <c r="T13" s="76">
        <v>15.0</v>
      </c>
      <c r="U13" s="76">
        <v>15.0</v>
      </c>
      <c r="V13" s="76">
        <v>22.0</v>
      </c>
      <c r="W13" s="76" t="s">
        <v>39</v>
      </c>
      <c r="X13" s="76">
        <v>18.0</v>
      </c>
      <c r="Y13" s="76">
        <v>4.0</v>
      </c>
      <c r="Z13" s="79">
        <v>12.0</v>
      </c>
      <c r="AA13" s="79">
        <v>12.0</v>
      </c>
      <c r="AB13" s="105">
        <f t="shared" si="1"/>
        <v>238</v>
      </c>
      <c r="AC13" s="25"/>
      <c r="AD13" s="55"/>
    </row>
    <row r="14">
      <c r="A14" s="68">
        <v>45208.0</v>
      </c>
      <c r="B14" s="69" t="s">
        <v>31</v>
      </c>
      <c r="C14" s="70" t="s">
        <v>39</v>
      </c>
      <c r="D14" s="70" t="s">
        <v>39</v>
      </c>
      <c r="E14" s="70">
        <v>22.0</v>
      </c>
      <c r="F14" s="70" t="s">
        <v>39</v>
      </c>
      <c r="G14" s="70">
        <v>12.0</v>
      </c>
      <c r="H14" s="70" t="s">
        <v>39</v>
      </c>
      <c r="I14" s="70">
        <v>12.0</v>
      </c>
      <c r="J14" s="72">
        <v>12.0</v>
      </c>
      <c r="K14" s="70" t="s">
        <v>39</v>
      </c>
      <c r="L14" s="70" t="s">
        <v>39</v>
      </c>
      <c r="M14" s="73"/>
      <c r="N14" s="70" t="s">
        <v>39</v>
      </c>
      <c r="O14" s="70">
        <v>20.0</v>
      </c>
      <c r="P14" s="70">
        <v>12.0</v>
      </c>
      <c r="Q14" s="70">
        <v>22.0</v>
      </c>
      <c r="R14" s="72">
        <v>12.0</v>
      </c>
      <c r="S14" s="70">
        <v>17.0</v>
      </c>
      <c r="T14" s="70">
        <v>10.0</v>
      </c>
      <c r="U14" s="70">
        <v>4.0</v>
      </c>
      <c r="V14" s="70">
        <v>30.0</v>
      </c>
      <c r="W14" s="70">
        <v>15.0</v>
      </c>
      <c r="X14" s="70" t="s">
        <v>39</v>
      </c>
      <c r="Y14" s="70" t="s">
        <v>39</v>
      </c>
      <c r="Z14" s="74">
        <v>12.0</v>
      </c>
      <c r="AA14" s="74">
        <v>12.0</v>
      </c>
      <c r="AB14" s="105">
        <f t="shared" si="1"/>
        <v>224</v>
      </c>
      <c r="AC14" s="75">
        <f>SUM(AB14:AB15)</f>
        <v>483</v>
      </c>
      <c r="AD14" s="55"/>
    </row>
    <row r="15">
      <c r="A15" s="22"/>
      <c r="B15" s="36" t="s">
        <v>33</v>
      </c>
      <c r="C15" s="76" t="s">
        <v>39</v>
      </c>
      <c r="D15" s="76" t="s">
        <v>36</v>
      </c>
      <c r="E15" s="76">
        <v>12.0</v>
      </c>
      <c r="F15" s="76" t="s">
        <v>39</v>
      </c>
      <c r="G15" s="76">
        <v>15.0</v>
      </c>
      <c r="H15" s="76">
        <v>12.0</v>
      </c>
      <c r="I15" s="76">
        <v>12.0</v>
      </c>
      <c r="J15" s="72">
        <v>12.0</v>
      </c>
      <c r="K15" s="76" t="s">
        <v>39</v>
      </c>
      <c r="L15" s="76" t="s">
        <v>39</v>
      </c>
      <c r="M15" s="78"/>
      <c r="N15" s="76" t="s">
        <v>39</v>
      </c>
      <c r="O15" s="76">
        <v>10.0</v>
      </c>
      <c r="P15" s="76">
        <v>22.0</v>
      </c>
      <c r="Q15" s="76">
        <v>12.0</v>
      </c>
      <c r="R15" s="72">
        <v>12.0</v>
      </c>
      <c r="S15" s="76">
        <v>20.0</v>
      </c>
      <c r="T15" s="76">
        <v>15.0</v>
      </c>
      <c r="U15" s="76">
        <v>25.0</v>
      </c>
      <c r="V15" s="76">
        <v>5.0</v>
      </c>
      <c r="W15" s="76">
        <v>20.0</v>
      </c>
      <c r="X15" s="76">
        <v>16.0</v>
      </c>
      <c r="Y15" s="76">
        <v>15.0</v>
      </c>
      <c r="Z15" s="79">
        <v>12.0</v>
      </c>
      <c r="AA15" s="79">
        <v>12.0</v>
      </c>
      <c r="AB15" s="105">
        <f t="shared" si="1"/>
        <v>259</v>
      </c>
      <c r="AC15" s="25"/>
      <c r="AD15" s="55"/>
    </row>
    <row r="16">
      <c r="A16" s="68">
        <v>45209.0</v>
      </c>
      <c r="B16" s="69" t="s">
        <v>31</v>
      </c>
      <c r="C16" s="70" t="s">
        <v>39</v>
      </c>
      <c r="D16" s="70">
        <v>25.0</v>
      </c>
      <c r="E16" s="70">
        <v>12.0</v>
      </c>
      <c r="F16" s="70" t="s">
        <v>39</v>
      </c>
      <c r="G16" s="70">
        <v>12.0</v>
      </c>
      <c r="H16" s="70">
        <v>24.0</v>
      </c>
      <c r="I16" s="70">
        <v>12.0</v>
      </c>
      <c r="J16" s="72">
        <v>12.0</v>
      </c>
      <c r="K16" s="70" t="s">
        <v>39</v>
      </c>
      <c r="L16" s="70" t="s">
        <v>39</v>
      </c>
      <c r="M16" s="73"/>
      <c r="N16" s="70" t="s">
        <v>39</v>
      </c>
      <c r="O16" s="70" t="s">
        <v>39</v>
      </c>
      <c r="P16" s="70">
        <v>10.0</v>
      </c>
      <c r="Q16" s="70">
        <v>12.0</v>
      </c>
      <c r="R16" s="72">
        <v>12.0</v>
      </c>
      <c r="S16" s="70">
        <v>10.0</v>
      </c>
      <c r="T16" s="70">
        <v>10.0</v>
      </c>
      <c r="U16" s="70">
        <v>14.0</v>
      </c>
      <c r="V16" s="70" t="s">
        <v>39</v>
      </c>
      <c r="W16" s="70">
        <v>35.0</v>
      </c>
      <c r="X16" s="70">
        <v>12.0</v>
      </c>
      <c r="Y16" s="70" t="s">
        <v>39</v>
      </c>
      <c r="Z16" s="74">
        <v>12.0</v>
      </c>
      <c r="AA16" s="74">
        <v>22.0</v>
      </c>
      <c r="AB16" s="105">
        <f t="shared" si="1"/>
        <v>246</v>
      </c>
      <c r="AC16" s="75">
        <f>SUM(AB16:AB17)</f>
        <v>475</v>
      </c>
      <c r="AD16" s="55"/>
    </row>
    <row r="17">
      <c r="A17" s="22"/>
      <c r="B17" s="36" t="s">
        <v>33</v>
      </c>
      <c r="C17" s="76" t="s">
        <v>39</v>
      </c>
      <c r="D17" s="76">
        <v>10.0</v>
      </c>
      <c r="E17" s="76">
        <v>14.0</v>
      </c>
      <c r="F17" s="76" t="s">
        <v>39</v>
      </c>
      <c r="G17" s="76">
        <v>12.0</v>
      </c>
      <c r="H17" s="76" t="s">
        <v>39</v>
      </c>
      <c r="I17" s="76">
        <v>15.0</v>
      </c>
      <c r="J17" s="72">
        <v>12.0</v>
      </c>
      <c r="K17" s="76" t="s">
        <v>39</v>
      </c>
      <c r="L17" s="76">
        <v>24.0</v>
      </c>
      <c r="M17" s="78"/>
      <c r="N17" s="76" t="s">
        <v>39</v>
      </c>
      <c r="O17" s="76">
        <v>12.0</v>
      </c>
      <c r="P17" s="76">
        <v>12.0</v>
      </c>
      <c r="Q17" s="76">
        <v>22.0</v>
      </c>
      <c r="R17" s="72">
        <v>12.0</v>
      </c>
      <c r="S17" s="76">
        <v>12.0</v>
      </c>
      <c r="T17" s="76">
        <v>12.0</v>
      </c>
      <c r="U17" s="76">
        <v>12.0</v>
      </c>
      <c r="V17" s="76" t="s">
        <v>39</v>
      </c>
      <c r="W17" s="76" t="s">
        <v>39</v>
      </c>
      <c r="X17" s="76">
        <v>12.0</v>
      </c>
      <c r="Y17" s="76">
        <v>12.0</v>
      </c>
      <c r="Z17" s="79">
        <v>12.0</v>
      </c>
      <c r="AA17" s="79">
        <v>12.0</v>
      </c>
      <c r="AB17" s="105">
        <f t="shared" si="1"/>
        <v>229</v>
      </c>
      <c r="AC17" s="25"/>
      <c r="AD17" s="55"/>
    </row>
    <row r="18">
      <c r="A18" s="68">
        <v>45210.0</v>
      </c>
      <c r="B18" s="69" t="s">
        <v>31</v>
      </c>
      <c r="C18" s="70" t="s">
        <v>39</v>
      </c>
      <c r="D18" s="70">
        <v>25.0</v>
      </c>
      <c r="E18" s="70">
        <v>24.0</v>
      </c>
      <c r="F18" s="70">
        <v>12.0</v>
      </c>
      <c r="G18" s="70">
        <v>17.0</v>
      </c>
      <c r="H18" s="70" t="s">
        <v>39</v>
      </c>
      <c r="I18" s="70">
        <v>12.0</v>
      </c>
      <c r="J18" s="72">
        <v>12.0</v>
      </c>
      <c r="K18" s="70">
        <v>24.0</v>
      </c>
      <c r="L18" s="70" t="s">
        <v>39</v>
      </c>
      <c r="M18" s="73"/>
      <c r="N18" s="70" t="s">
        <v>39</v>
      </c>
      <c r="O18" s="70" t="s">
        <v>39</v>
      </c>
      <c r="P18" s="70">
        <v>22.0</v>
      </c>
      <c r="Q18" s="70">
        <v>12.0</v>
      </c>
      <c r="R18" s="72">
        <v>12.0</v>
      </c>
      <c r="S18" s="70">
        <v>10.0</v>
      </c>
      <c r="T18" s="70">
        <v>22.0</v>
      </c>
      <c r="U18" s="70">
        <v>16.0</v>
      </c>
      <c r="V18" s="70">
        <v>10.0</v>
      </c>
      <c r="W18" s="70">
        <v>35.0</v>
      </c>
      <c r="X18" s="70">
        <v>12.0</v>
      </c>
      <c r="Y18" s="70" t="s">
        <v>39</v>
      </c>
      <c r="Z18" s="74">
        <v>12.0</v>
      </c>
      <c r="AA18" s="74">
        <v>12.0</v>
      </c>
      <c r="AB18" s="105">
        <f t="shared" si="1"/>
        <v>301</v>
      </c>
      <c r="AC18" s="75">
        <f>SUM(AB18:AB19)</f>
        <v>532</v>
      </c>
      <c r="AD18" s="55"/>
    </row>
    <row r="19">
      <c r="A19" s="22"/>
      <c r="B19" s="36" t="s">
        <v>33</v>
      </c>
      <c r="C19" s="76" t="s">
        <v>39</v>
      </c>
      <c r="D19" s="76">
        <v>10.0</v>
      </c>
      <c r="E19" s="76">
        <v>14.0</v>
      </c>
      <c r="F19" s="76" t="s">
        <v>39</v>
      </c>
      <c r="G19" s="76">
        <v>12.0</v>
      </c>
      <c r="H19" s="76" t="s">
        <v>39</v>
      </c>
      <c r="I19" s="76">
        <v>12.0</v>
      </c>
      <c r="J19" s="72">
        <v>12.0</v>
      </c>
      <c r="K19" s="76" t="s">
        <v>39</v>
      </c>
      <c r="L19" s="76" t="s">
        <v>39</v>
      </c>
      <c r="M19" s="78"/>
      <c r="N19" s="76" t="s">
        <v>39</v>
      </c>
      <c r="O19" s="76">
        <v>18.0</v>
      </c>
      <c r="P19" s="76">
        <v>25.0</v>
      </c>
      <c r="Q19" s="76">
        <v>22.0</v>
      </c>
      <c r="R19" s="72">
        <v>12.0</v>
      </c>
      <c r="S19" s="76">
        <v>12.0</v>
      </c>
      <c r="T19" s="76" t="s">
        <v>39</v>
      </c>
      <c r="U19" s="76" t="s">
        <v>39</v>
      </c>
      <c r="V19" s="76">
        <v>22.0</v>
      </c>
      <c r="W19" s="76" t="s">
        <v>39</v>
      </c>
      <c r="X19" s="76">
        <v>12.0</v>
      </c>
      <c r="Y19" s="76">
        <v>12.0</v>
      </c>
      <c r="Z19" s="79">
        <v>12.0</v>
      </c>
      <c r="AA19" s="79">
        <v>24.0</v>
      </c>
      <c r="AB19" s="105">
        <f t="shared" si="1"/>
        <v>231</v>
      </c>
      <c r="AC19" s="25"/>
      <c r="AD19" s="55"/>
    </row>
    <row r="20">
      <c r="A20" s="68">
        <v>45211.0</v>
      </c>
      <c r="B20" s="69" t="s">
        <v>31</v>
      </c>
      <c r="C20" s="70" t="s">
        <v>39</v>
      </c>
      <c r="D20" s="70">
        <v>25.0</v>
      </c>
      <c r="E20" s="70">
        <v>20.0</v>
      </c>
      <c r="F20" s="70" t="s">
        <v>39</v>
      </c>
      <c r="G20" s="70">
        <v>12.0</v>
      </c>
      <c r="H20" s="70">
        <v>25.0</v>
      </c>
      <c r="I20" s="70">
        <v>12.0</v>
      </c>
      <c r="J20" s="72">
        <v>25.0</v>
      </c>
      <c r="K20" s="70">
        <v>25.0</v>
      </c>
      <c r="L20" s="70">
        <v>25.0</v>
      </c>
      <c r="M20" s="73"/>
      <c r="N20" s="70" t="s">
        <v>39</v>
      </c>
      <c r="O20" s="70" t="s">
        <v>39</v>
      </c>
      <c r="P20" s="70">
        <v>10.0</v>
      </c>
      <c r="Q20" s="70">
        <v>12.0</v>
      </c>
      <c r="R20" s="72">
        <v>12.0</v>
      </c>
      <c r="S20" s="70">
        <v>10.0</v>
      </c>
      <c r="T20" s="70">
        <v>10.0</v>
      </c>
      <c r="U20" s="70">
        <v>16.0</v>
      </c>
      <c r="V20" s="70">
        <v>22.0</v>
      </c>
      <c r="W20" s="70">
        <v>12.0</v>
      </c>
      <c r="X20" s="70">
        <v>12.0</v>
      </c>
      <c r="Y20" s="70" t="s">
        <v>39</v>
      </c>
      <c r="Z20" s="74">
        <v>12.0</v>
      </c>
      <c r="AA20" s="74">
        <v>12.0</v>
      </c>
      <c r="AB20" s="105">
        <f t="shared" si="1"/>
        <v>309</v>
      </c>
      <c r="AC20" s="75">
        <f>SUM(AB20:AB21)</f>
        <v>615</v>
      </c>
      <c r="AD20" s="55"/>
    </row>
    <row r="21">
      <c r="A21" s="22"/>
      <c r="B21" s="36" t="s">
        <v>33</v>
      </c>
      <c r="C21" s="76" t="s">
        <v>39</v>
      </c>
      <c r="D21" s="76">
        <v>10.0</v>
      </c>
      <c r="E21" s="76">
        <v>22.0</v>
      </c>
      <c r="F21" s="76" t="s">
        <v>39</v>
      </c>
      <c r="G21" s="76">
        <v>12.0</v>
      </c>
      <c r="H21" s="76">
        <v>10.0</v>
      </c>
      <c r="I21" s="76">
        <v>15.0</v>
      </c>
      <c r="J21" s="76">
        <v>10.0</v>
      </c>
      <c r="K21" s="76">
        <v>10.0</v>
      </c>
      <c r="L21" s="76">
        <v>10.0</v>
      </c>
      <c r="M21" s="78"/>
      <c r="N21" s="76" t="s">
        <v>39</v>
      </c>
      <c r="O21" s="76">
        <v>12.0</v>
      </c>
      <c r="P21" s="76">
        <v>25.0</v>
      </c>
      <c r="Q21" s="76">
        <v>22.0</v>
      </c>
      <c r="R21" s="72">
        <v>12.0</v>
      </c>
      <c r="S21" s="76">
        <v>12.0</v>
      </c>
      <c r="T21" s="76">
        <v>22.0</v>
      </c>
      <c r="U21" s="76">
        <v>16.0</v>
      </c>
      <c r="V21" s="76">
        <v>12.0</v>
      </c>
      <c r="W21" s="76">
        <v>12.0</v>
      </c>
      <c r="X21" s="76">
        <v>22.0</v>
      </c>
      <c r="Y21" s="76">
        <v>12.0</v>
      </c>
      <c r="Z21" s="79">
        <v>12.0</v>
      </c>
      <c r="AA21" s="79">
        <v>16.0</v>
      </c>
      <c r="AB21" s="105">
        <f t="shared" si="1"/>
        <v>306</v>
      </c>
      <c r="AC21" s="25"/>
      <c r="AD21" s="55"/>
    </row>
    <row r="22">
      <c r="A22" s="68">
        <v>45212.0</v>
      </c>
      <c r="B22" s="69" t="s">
        <v>31</v>
      </c>
      <c r="C22" s="70" t="s">
        <v>39</v>
      </c>
      <c r="D22" s="70">
        <v>25.0</v>
      </c>
      <c r="E22" s="70">
        <v>12.0</v>
      </c>
      <c r="F22" s="70">
        <v>12.0</v>
      </c>
      <c r="G22" s="70">
        <v>12.0</v>
      </c>
      <c r="H22" s="70" t="s">
        <v>39</v>
      </c>
      <c r="I22" s="70">
        <v>12.0</v>
      </c>
      <c r="J22" s="70">
        <v>25.0</v>
      </c>
      <c r="K22" s="106" t="s">
        <v>39</v>
      </c>
      <c r="L22" s="70" t="s">
        <v>39</v>
      </c>
      <c r="M22" s="73"/>
      <c r="N22" s="70" t="s">
        <v>39</v>
      </c>
      <c r="O22" s="70">
        <v>20.0</v>
      </c>
      <c r="P22" s="70">
        <v>10.0</v>
      </c>
      <c r="Q22" s="70">
        <v>12.0</v>
      </c>
      <c r="R22" s="72">
        <v>12.0</v>
      </c>
      <c r="S22" s="70">
        <v>15.0</v>
      </c>
      <c r="T22" s="70">
        <v>20.0</v>
      </c>
      <c r="U22" s="70">
        <v>6.0</v>
      </c>
      <c r="V22" s="70">
        <v>22.0</v>
      </c>
      <c r="W22" s="70">
        <v>12.0</v>
      </c>
      <c r="X22" s="70">
        <v>12.0</v>
      </c>
      <c r="Y22" s="70" t="s">
        <v>39</v>
      </c>
      <c r="Z22" s="74">
        <v>12.0</v>
      </c>
      <c r="AA22" s="74">
        <v>12.0</v>
      </c>
      <c r="AB22" s="105">
        <f t="shared" si="1"/>
        <v>263</v>
      </c>
      <c r="AC22" s="75">
        <f>SUM(AB22:AB23)</f>
        <v>495</v>
      </c>
      <c r="AD22" s="55"/>
    </row>
    <row r="23">
      <c r="A23" s="22"/>
      <c r="B23" s="36" t="s">
        <v>33</v>
      </c>
      <c r="C23" s="76" t="s">
        <v>39</v>
      </c>
      <c r="D23" s="76">
        <v>10.0</v>
      </c>
      <c r="E23" s="76">
        <v>20.0</v>
      </c>
      <c r="F23" s="76">
        <v>12.0</v>
      </c>
      <c r="G23" s="76">
        <v>12.0</v>
      </c>
      <c r="H23" s="76" t="s">
        <v>39</v>
      </c>
      <c r="I23" s="76">
        <v>12.0</v>
      </c>
      <c r="J23" s="76">
        <v>10.0</v>
      </c>
      <c r="K23" s="76" t="s">
        <v>39</v>
      </c>
      <c r="L23" s="76" t="s">
        <v>39</v>
      </c>
      <c r="M23" s="78"/>
      <c r="N23" s="76" t="s">
        <v>39</v>
      </c>
      <c r="O23" s="76" t="s">
        <v>39</v>
      </c>
      <c r="P23" s="76" t="s">
        <v>39</v>
      </c>
      <c r="Q23" s="76">
        <v>22.0</v>
      </c>
      <c r="R23" s="72">
        <v>12.0</v>
      </c>
      <c r="S23" s="76">
        <v>12.0</v>
      </c>
      <c r="T23" s="76">
        <v>12.0</v>
      </c>
      <c r="U23" s="76">
        <v>22.0</v>
      </c>
      <c r="V23" s="76">
        <v>12.0</v>
      </c>
      <c r="W23" s="76" t="s">
        <v>39</v>
      </c>
      <c r="X23" s="76">
        <v>18.0</v>
      </c>
      <c r="Y23" s="76">
        <v>12.0</v>
      </c>
      <c r="Z23" s="79">
        <v>12.0</v>
      </c>
      <c r="AA23" s="79">
        <v>22.0</v>
      </c>
      <c r="AB23" s="105">
        <f t="shared" si="1"/>
        <v>232</v>
      </c>
      <c r="AC23" s="25"/>
      <c r="AD23" s="55"/>
    </row>
    <row r="24">
      <c r="A24" s="68">
        <v>45215.0</v>
      </c>
      <c r="B24" s="69" t="s">
        <v>31</v>
      </c>
      <c r="C24" s="70" t="s">
        <v>39</v>
      </c>
      <c r="D24" s="70">
        <v>25.0</v>
      </c>
      <c r="E24" s="70">
        <v>22.0</v>
      </c>
      <c r="F24" s="70" t="s">
        <v>39</v>
      </c>
      <c r="G24" s="70">
        <v>12.0</v>
      </c>
      <c r="H24" s="70">
        <v>12.0</v>
      </c>
      <c r="I24" s="70">
        <v>15.0</v>
      </c>
      <c r="J24" s="70">
        <v>12.0</v>
      </c>
      <c r="K24" s="107" t="s">
        <v>39</v>
      </c>
      <c r="L24" s="70" t="s">
        <v>39</v>
      </c>
      <c r="M24" s="73"/>
      <c r="N24" s="70" t="s">
        <v>39</v>
      </c>
      <c r="O24" s="70">
        <v>20.0</v>
      </c>
      <c r="P24" s="70">
        <v>35.0</v>
      </c>
      <c r="Q24" s="70">
        <v>12.0</v>
      </c>
      <c r="R24" s="72">
        <v>12.0</v>
      </c>
      <c r="S24" s="70">
        <v>15.0</v>
      </c>
      <c r="T24" s="70">
        <v>12.0</v>
      </c>
      <c r="U24" s="70">
        <v>10.0</v>
      </c>
      <c r="V24" s="70">
        <v>22.0</v>
      </c>
      <c r="W24" s="70">
        <v>20.0</v>
      </c>
      <c r="X24" s="70">
        <v>12.0</v>
      </c>
      <c r="Y24" s="70" t="s">
        <v>39</v>
      </c>
      <c r="Z24" s="74">
        <v>12.0</v>
      </c>
      <c r="AA24" s="74">
        <v>23.0</v>
      </c>
      <c r="AB24" s="105">
        <f t="shared" si="1"/>
        <v>303</v>
      </c>
      <c r="AC24" s="75">
        <f>SUM(AB24:AB25)</f>
        <v>470</v>
      </c>
      <c r="AD24" s="55"/>
    </row>
    <row r="25">
      <c r="A25" s="22"/>
      <c r="B25" s="36" t="s">
        <v>33</v>
      </c>
      <c r="C25" s="76" t="s">
        <v>39</v>
      </c>
      <c r="D25" s="76">
        <v>10.0</v>
      </c>
      <c r="E25" s="76" t="s">
        <v>39</v>
      </c>
      <c r="F25" s="76" t="s">
        <v>39</v>
      </c>
      <c r="G25" s="76" t="s">
        <v>39</v>
      </c>
      <c r="H25" s="76">
        <v>12.0</v>
      </c>
      <c r="I25" s="76">
        <v>12.0</v>
      </c>
      <c r="J25" s="76">
        <v>12.0</v>
      </c>
      <c r="K25" s="76" t="s">
        <v>39</v>
      </c>
      <c r="L25" s="76" t="s">
        <v>36</v>
      </c>
      <c r="M25" s="78"/>
      <c r="N25" s="76" t="s">
        <v>39</v>
      </c>
      <c r="O25" s="76" t="s">
        <v>39</v>
      </c>
      <c r="P25" s="76" t="s">
        <v>39</v>
      </c>
      <c r="Q25" s="76">
        <v>22.0</v>
      </c>
      <c r="R25" s="72" t="s">
        <v>39</v>
      </c>
      <c r="S25" s="76">
        <v>12.0</v>
      </c>
      <c r="T25" s="76">
        <v>12.0</v>
      </c>
      <c r="U25" s="76">
        <v>12.0</v>
      </c>
      <c r="V25" s="76">
        <v>12.0</v>
      </c>
      <c r="W25" s="76">
        <v>15.0</v>
      </c>
      <c r="X25" s="76">
        <v>12.0</v>
      </c>
      <c r="Y25" s="76">
        <v>12.0</v>
      </c>
      <c r="Z25" s="79" t="s">
        <v>39</v>
      </c>
      <c r="AA25" s="79">
        <v>12.0</v>
      </c>
      <c r="AB25" s="105">
        <f t="shared" si="1"/>
        <v>167</v>
      </c>
      <c r="AC25" s="25"/>
      <c r="AD25" s="55"/>
    </row>
    <row r="26">
      <c r="A26" s="68">
        <v>45216.0</v>
      </c>
      <c r="B26" s="69" t="s">
        <v>31</v>
      </c>
      <c r="C26" s="70">
        <v>20.0</v>
      </c>
      <c r="D26" s="70">
        <v>12.0</v>
      </c>
      <c r="E26" s="70">
        <v>12.0</v>
      </c>
      <c r="F26" s="70">
        <v>12.0</v>
      </c>
      <c r="G26" s="70">
        <v>15.0</v>
      </c>
      <c r="H26" s="70" t="s">
        <v>39</v>
      </c>
      <c r="I26" s="70">
        <v>12.0</v>
      </c>
      <c r="J26" s="70">
        <v>12.0</v>
      </c>
      <c r="K26" s="84" t="s">
        <v>39</v>
      </c>
      <c r="L26" s="70" t="s">
        <v>36</v>
      </c>
      <c r="M26" s="73"/>
      <c r="N26" s="70" t="s">
        <v>39</v>
      </c>
      <c r="O26" s="70">
        <v>10.0</v>
      </c>
      <c r="P26" s="70" t="s">
        <v>39</v>
      </c>
      <c r="Q26" s="70">
        <v>12.0</v>
      </c>
      <c r="R26" s="70">
        <v>12.0</v>
      </c>
      <c r="S26" s="70" t="s">
        <v>39</v>
      </c>
      <c r="T26" s="70" t="s">
        <v>39</v>
      </c>
      <c r="U26" s="70">
        <v>13.0</v>
      </c>
      <c r="V26" s="70">
        <v>22.0</v>
      </c>
      <c r="W26" s="70" t="s">
        <v>39</v>
      </c>
      <c r="X26" s="70">
        <v>12.0</v>
      </c>
      <c r="Y26" s="70">
        <v>10.0</v>
      </c>
      <c r="Z26" s="74">
        <v>12.0</v>
      </c>
      <c r="AA26" s="74">
        <v>27.0</v>
      </c>
      <c r="AB26" s="105">
        <f t="shared" si="1"/>
        <v>225</v>
      </c>
      <c r="AC26" s="75">
        <f>SUM(AB26:AB27)</f>
        <v>440</v>
      </c>
      <c r="AD26" s="55"/>
    </row>
    <row r="27">
      <c r="A27" s="22"/>
      <c r="B27" s="36" t="s">
        <v>33</v>
      </c>
      <c r="C27" s="76">
        <v>15.0</v>
      </c>
      <c r="D27" s="76">
        <v>12.0</v>
      </c>
      <c r="E27" s="76">
        <v>14.0</v>
      </c>
      <c r="F27" s="76" t="s">
        <v>39</v>
      </c>
      <c r="G27" s="76">
        <v>12.0</v>
      </c>
      <c r="H27" s="76">
        <v>12.0</v>
      </c>
      <c r="I27" s="76">
        <v>25.0</v>
      </c>
      <c r="J27" s="76">
        <v>12.0</v>
      </c>
      <c r="K27" s="76" t="s">
        <v>39</v>
      </c>
      <c r="L27" s="76" t="s">
        <v>39</v>
      </c>
      <c r="M27" s="78"/>
      <c r="N27" s="76" t="s">
        <v>39</v>
      </c>
      <c r="O27" s="76" t="s">
        <v>39</v>
      </c>
      <c r="P27" s="76"/>
      <c r="Q27" s="76">
        <v>22.0</v>
      </c>
      <c r="R27" s="76">
        <v>12.0</v>
      </c>
      <c r="S27" s="76">
        <v>15.0</v>
      </c>
      <c r="T27" s="76">
        <v>4.0</v>
      </c>
      <c r="U27" s="76">
        <v>18.0</v>
      </c>
      <c r="V27" s="76">
        <v>10.0</v>
      </c>
      <c r="W27" s="76" t="s">
        <v>39</v>
      </c>
      <c r="X27" s="76">
        <v>12.0</v>
      </c>
      <c r="Y27" s="76" t="s">
        <v>39</v>
      </c>
      <c r="Z27" s="79">
        <v>12.0</v>
      </c>
      <c r="AA27" s="79">
        <v>8.0</v>
      </c>
      <c r="AB27" s="105">
        <f t="shared" si="1"/>
        <v>215</v>
      </c>
      <c r="AC27" s="25"/>
      <c r="AD27" s="55"/>
    </row>
    <row r="28">
      <c r="A28" s="68">
        <v>45217.0</v>
      </c>
      <c r="B28" s="69" t="s">
        <v>31</v>
      </c>
      <c r="C28" s="70" t="s">
        <v>39</v>
      </c>
      <c r="D28" s="70">
        <v>10.0</v>
      </c>
      <c r="E28" s="70">
        <v>23.0</v>
      </c>
      <c r="F28" s="70" t="s">
        <v>39</v>
      </c>
      <c r="G28" s="70">
        <v>15.0</v>
      </c>
      <c r="H28" s="70">
        <v>12.0</v>
      </c>
      <c r="I28" s="70">
        <v>12.0</v>
      </c>
      <c r="J28" s="70">
        <v>10.0</v>
      </c>
      <c r="K28" s="84">
        <v>35.0</v>
      </c>
      <c r="L28" s="70" t="s">
        <v>39</v>
      </c>
      <c r="M28" s="73"/>
      <c r="N28" s="70" t="s">
        <v>39</v>
      </c>
      <c r="O28" s="70">
        <v>10.0</v>
      </c>
      <c r="P28" s="70" t="s">
        <v>39</v>
      </c>
      <c r="Q28" s="70">
        <v>12.0</v>
      </c>
      <c r="R28" s="70">
        <v>12.0</v>
      </c>
      <c r="S28" s="70">
        <v>15.0</v>
      </c>
      <c r="T28" s="70" t="s">
        <v>39</v>
      </c>
      <c r="U28" s="70">
        <v>10.0</v>
      </c>
      <c r="V28" s="70">
        <v>10.0</v>
      </c>
      <c r="W28" s="70" t="s">
        <v>39</v>
      </c>
      <c r="X28" s="70">
        <v>12.0</v>
      </c>
      <c r="Y28" s="70">
        <v>22.0</v>
      </c>
      <c r="Z28" s="74">
        <v>12.0</v>
      </c>
      <c r="AA28" s="74">
        <v>27.0</v>
      </c>
      <c r="AB28" s="105">
        <f t="shared" si="1"/>
        <v>259</v>
      </c>
      <c r="AC28" s="75">
        <f>SUM(AB28:AB29)</f>
        <v>579</v>
      </c>
      <c r="AD28" s="55"/>
    </row>
    <row r="29">
      <c r="A29" s="22"/>
      <c r="B29" s="36" t="s">
        <v>33</v>
      </c>
      <c r="C29" s="76">
        <v>16.0</v>
      </c>
      <c r="D29" s="76">
        <v>25.0</v>
      </c>
      <c r="E29" s="76">
        <v>10.0</v>
      </c>
      <c r="F29" s="76">
        <v>12.0</v>
      </c>
      <c r="G29" s="76">
        <v>12.0</v>
      </c>
      <c r="H29" s="76" t="s">
        <v>39</v>
      </c>
      <c r="I29" s="76">
        <v>25.0</v>
      </c>
      <c r="J29" s="76">
        <v>25.0</v>
      </c>
      <c r="K29" s="76" t="s">
        <v>39</v>
      </c>
      <c r="L29" s="76" t="s">
        <v>39</v>
      </c>
      <c r="M29" s="78"/>
      <c r="N29" s="76" t="s">
        <v>39</v>
      </c>
      <c r="O29" s="76">
        <v>22.0</v>
      </c>
      <c r="P29" s="76">
        <v>35.0</v>
      </c>
      <c r="Q29" s="76">
        <v>22.0</v>
      </c>
      <c r="R29" s="76" t="s">
        <v>39</v>
      </c>
      <c r="S29" s="76">
        <v>12.0</v>
      </c>
      <c r="T29" s="76" t="s">
        <v>39</v>
      </c>
      <c r="U29" s="76">
        <v>24.0</v>
      </c>
      <c r="V29" s="76">
        <v>24.0</v>
      </c>
      <c r="W29" s="76" t="s">
        <v>39</v>
      </c>
      <c r="X29" s="76">
        <v>24.0</v>
      </c>
      <c r="Y29" s="76">
        <v>12.0</v>
      </c>
      <c r="Z29" s="79">
        <v>12.0</v>
      </c>
      <c r="AA29" s="79">
        <v>8.0</v>
      </c>
      <c r="AB29" s="105">
        <f t="shared" si="1"/>
        <v>320</v>
      </c>
      <c r="AC29" s="25"/>
      <c r="AD29" s="55"/>
    </row>
    <row r="30">
      <c r="A30" s="68">
        <v>45218.0</v>
      </c>
      <c r="B30" s="69" t="s">
        <v>31</v>
      </c>
      <c r="C30" s="73"/>
      <c r="D30" s="70">
        <v>25.0</v>
      </c>
      <c r="E30" s="70">
        <v>35.0</v>
      </c>
      <c r="F30" s="70" t="s">
        <v>39</v>
      </c>
      <c r="G30" s="70">
        <v>12.0</v>
      </c>
      <c r="H30" s="70">
        <v>12.0</v>
      </c>
      <c r="I30" s="70">
        <v>12.0</v>
      </c>
      <c r="J30" s="70">
        <v>20.0</v>
      </c>
      <c r="K30" s="70">
        <v>35.0</v>
      </c>
      <c r="L30" s="70" t="s">
        <v>39</v>
      </c>
      <c r="M30" s="73"/>
      <c r="N30" s="70" t="s">
        <v>39</v>
      </c>
      <c r="O30" s="70">
        <v>10.0</v>
      </c>
      <c r="P30" s="70" t="s">
        <v>39</v>
      </c>
      <c r="Q30" s="70">
        <v>12.0</v>
      </c>
      <c r="R30" s="70">
        <v>12.0</v>
      </c>
      <c r="S30" s="70">
        <v>15.0</v>
      </c>
      <c r="T30" s="70" t="s">
        <v>39</v>
      </c>
      <c r="U30" s="70">
        <v>12.0</v>
      </c>
      <c r="V30" s="70">
        <v>22.0</v>
      </c>
      <c r="W30" s="70">
        <v>35.0</v>
      </c>
      <c r="X30" s="70">
        <v>12.0</v>
      </c>
      <c r="Y30" s="70">
        <v>12.0</v>
      </c>
      <c r="Z30" s="74">
        <v>12.0</v>
      </c>
      <c r="AA30" s="74">
        <v>8.0</v>
      </c>
      <c r="AB30" s="105">
        <f t="shared" si="1"/>
        <v>313</v>
      </c>
      <c r="AC30" s="75">
        <f>SUM(AB30:AB31)</f>
        <v>570</v>
      </c>
      <c r="AD30" s="55"/>
    </row>
    <row r="31">
      <c r="A31" s="22"/>
      <c r="B31" s="36" t="s">
        <v>33</v>
      </c>
      <c r="C31" s="78"/>
      <c r="D31" s="76">
        <v>10.0</v>
      </c>
      <c r="E31" s="76" t="s">
        <v>39</v>
      </c>
      <c r="F31" s="76" t="s">
        <v>39</v>
      </c>
      <c r="G31" s="108">
        <v>12.0</v>
      </c>
      <c r="H31" s="76">
        <v>12.0</v>
      </c>
      <c r="I31" s="76">
        <v>12.0</v>
      </c>
      <c r="J31" s="76">
        <v>15.0</v>
      </c>
      <c r="K31" s="76" t="s">
        <v>39</v>
      </c>
      <c r="L31" s="76" t="s">
        <v>39</v>
      </c>
      <c r="M31" s="78"/>
      <c r="N31" s="76" t="s">
        <v>39</v>
      </c>
      <c r="O31" s="76">
        <v>10.0</v>
      </c>
      <c r="P31" s="76">
        <v>30.0</v>
      </c>
      <c r="Q31" s="76">
        <v>22.0</v>
      </c>
      <c r="R31" s="76">
        <v>12.0</v>
      </c>
      <c r="S31" s="76" t="s">
        <v>39</v>
      </c>
      <c r="T31" s="76">
        <v>22.0</v>
      </c>
      <c r="U31" s="76">
        <v>23.0</v>
      </c>
      <c r="V31" s="76">
        <v>12.0</v>
      </c>
      <c r="W31" s="76" t="s">
        <v>39</v>
      </c>
      <c r="X31" s="76">
        <v>14.0</v>
      </c>
      <c r="Y31" s="76">
        <v>12.0</v>
      </c>
      <c r="Z31" s="79">
        <v>12.0</v>
      </c>
      <c r="AA31" s="79">
        <v>27.0</v>
      </c>
      <c r="AB31" s="105">
        <f t="shared" si="1"/>
        <v>257</v>
      </c>
      <c r="AC31" s="25"/>
      <c r="AD31" s="55"/>
    </row>
    <row r="32">
      <c r="A32" s="68">
        <v>45219.0</v>
      </c>
      <c r="B32" s="69" t="s">
        <v>31</v>
      </c>
      <c r="C32" s="70">
        <v>12.0</v>
      </c>
      <c r="D32" s="70">
        <v>12.0</v>
      </c>
      <c r="E32" s="70">
        <v>12.0</v>
      </c>
      <c r="F32" s="70" t="s">
        <v>39</v>
      </c>
      <c r="G32" s="70">
        <v>12.0</v>
      </c>
      <c r="H32" s="70" t="s">
        <v>39</v>
      </c>
      <c r="I32" s="70">
        <v>12.0</v>
      </c>
      <c r="J32" s="70">
        <v>25.0</v>
      </c>
      <c r="K32" s="70">
        <v>35.0</v>
      </c>
      <c r="L32" s="70" t="s">
        <v>39</v>
      </c>
      <c r="M32" s="73"/>
      <c r="N32" s="70" t="s">
        <v>39</v>
      </c>
      <c r="O32" s="70">
        <v>20.0</v>
      </c>
      <c r="P32" s="70" t="s">
        <v>39</v>
      </c>
      <c r="Q32" s="70">
        <v>12.0</v>
      </c>
      <c r="R32" s="70">
        <v>12.0</v>
      </c>
      <c r="S32" s="70" t="s">
        <v>39</v>
      </c>
      <c r="T32" s="70">
        <v>10.0</v>
      </c>
      <c r="U32" s="70">
        <v>10.0</v>
      </c>
      <c r="V32" s="70">
        <v>33.0</v>
      </c>
      <c r="W32" s="70">
        <v>12.0</v>
      </c>
      <c r="X32" s="70" t="s">
        <v>39</v>
      </c>
      <c r="Y32" s="70" t="s">
        <v>36</v>
      </c>
      <c r="Z32" s="74">
        <v>12.0</v>
      </c>
      <c r="AA32" s="74">
        <v>27.0</v>
      </c>
      <c r="AB32" s="105">
        <f t="shared" si="1"/>
        <v>268</v>
      </c>
      <c r="AC32" s="75">
        <f>SUM(AB32:AB33)</f>
        <v>515</v>
      </c>
      <c r="AD32" s="55"/>
    </row>
    <row r="33">
      <c r="A33" s="22"/>
      <c r="B33" s="36" t="s">
        <v>33</v>
      </c>
      <c r="C33" s="76">
        <v>22.0</v>
      </c>
      <c r="D33" s="76">
        <v>12.0</v>
      </c>
      <c r="E33" s="76">
        <v>12.0</v>
      </c>
      <c r="F33" s="76"/>
      <c r="G33" s="76">
        <v>12.0</v>
      </c>
      <c r="H33" s="76">
        <v>12.0</v>
      </c>
      <c r="I33" s="76">
        <v>12.0</v>
      </c>
      <c r="J33" s="76">
        <v>10.0</v>
      </c>
      <c r="K33" s="76" t="s">
        <v>39</v>
      </c>
      <c r="L33" s="76" t="s">
        <v>39</v>
      </c>
      <c r="M33" s="78"/>
      <c r="N33" s="76" t="s">
        <v>39</v>
      </c>
      <c r="O33" s="76">
        <v>12.0</v>
      </c>
      <c r="P33" s="76">
        <v>30.0</v>
      </c>
      <c r="Q33" s="76">
        <v>22.0</v>
      </c>
      <c r="R33" s="76" t="s">
        <v>39</v>
      </c>
      <c r="S33" s="76">
        <v>12.0</v>
      </c>
      <c r="T33" s="76" t="s">
        <v>39</v>
      </c>
      <c r="U33" s="76">
        <v>12.0</v>
      </c>
      <c r="V33" s="76" t="s">
        <v>39</v>
      </c>
      <c r="W33" s="76">
        <v>23.0</v>
      </c>
      <c r="X33" s="76" t="s">
        <v>39</v>
      </c>
      <c r="Y33" s="76">
        <v>24.0</v>
      </c>
      <c r="Z33" s="79">
        <v>12.0</v>
      </c>
      <c r="AA33" s="79">
        <v>8.0</v>
      </c>
      <c r="AB33" s="105">
        <f t="shared" si="1"/>
        <v>247</v>
      </c>
      <c r="AC33" s="25"/>
      <c r="AD33" s="55"/>
    </row>
    <row r="34">
      <c r="A34" s="68">
        <v>45222.0</v>
      </c>
      <c r="B34" s="69" t="s">
        <v>31</v>
      </c>
      <c r="C34" s="73"/>
      <c r="D34" s="70">
        <v>25.0</v>
      </c>
      <c r="E34" s="70">
        <v>12.0</v>
      </c>
      <c r="F34" s="70"/>
      <c r="G34" s="70">
        <v>12.0</v>
      </c>
      <c r="H34" s="70" t="s">
        <v>39</v>
      </c>
      <c r="I34" s="70" t="s">
        <v>39</v>
      </c>
      <c r="J34" s="70">
        <v>25.0</v>
      </c>
      <c r="K34" s="70">
        <v>35.0</v>
      </c>
      <c r="L34" s="70" t="s">
        <v>39</v>
      </c>
      <c r="M34" s="73"/>
      <c r="N34" s="70" t="s">
        <v>39</v>
      </c>
      <c r="O34" s="70">
        <v>22.0</v>
      </c>
      <c r="P34" s="70">
        <v>32.0</v>
      </c>
      <c r="Q34" s="70">
        <v>12.0</v>
      </c>
      <c r="R34" s="70">
        <v>12.0</v>
      </c>
      <c r="S34" s="70"/>
      <c r="T34" s="70">
        <v>12.0</v>
      </c>
      <c r="U34" s="70">
        <v>10.0</v>
      </c>
      <c r="V34" s="70">
        <v>12.0</v>
      </c>
      <c r="W34" s="70">
        <v>15.0</v>
      </c>
      <c r="X34" s="70">
        <v>12.0</v>
      </c>
      <c r="Y34" s="70">
        <v>4.0</v>
      </c>
      <c r="Z34" s="74">
        <v>12.0</v>
      </c>
      <c r="AA34" s="74">
        <v>24.0</v>
      </c>
      <c r="AB34" s="105">
        <f t="shared" si="1"/>
        <v>288</v>
      </c>
      <c r="AC34" s="75">
        <f>SUM(AB34:AB35)</f>
        <v>506</v>
      </c>
      <c r="AD34" s="55"/>
    </row>
    <row r="35">
      <c r="A35" s="22"/>
      <c r="B35" s="36" t="s">
        <v>33</v>
      </c>
      <c r="C35" s="76">
        <v>10.0</v>
      </c>
      <c r="D35" s="76">
        <v>10.0</v>
      </c>
      <c r="E35" s="76">
        <v>12.0</v>
      </c>
      <c r="F35" s="76"/>
      <c r="G35" s="76" t="s">
        <v>39</v>
      </c>
      <c r="H35" s="76" t="s">
        <v>39</v>
      </c>
      <c r="I35" s="76" t="s">
        <v>39</v>
      </c>
      <c r="J35" s="76">
        <v>10.0</v>
      </c>
      <c r="K35" s="76" t="s">
        <v>39</v>
      </c>
      <c r="L35" s="76" t="s">
        <v>39</v>
      </c>
      <c r="M35" s="78"/>
      <c r="N35" s="76" t="s">
        <v>39</v>
      </c>
      <c r="O35" s="76" t="s">
        <v>39</v>
      </c>
      <c r="P35" s="76" t="s">
        <v>39</v>
      </c>
      <c r="Q35" s="76">
        <v>22.0</v>
      </c>
      <c r="R35" s="76">
        <v>12.0</v>
      </c>
      <c r="S35" s="76">
        <v>15.0</v>
      </c>
      <c r="T35" s="76">
        <v>12.0</v>
      </c>
      <c r="U35" s="76">
        <v>25.0</v>
      </c>
      <c r="V35" s="76">
        <v>23.0</v>
      </c>
      <c r="W35" s="76">
        <v>20.0</v>
      </c>
      <c r="X35" s="76">
        <v>12.0</v>
      </c>
      <c r="Y35" s="76">
        <v>12.0</v>
      </c>
      <c r="Z35" s="79">
        <v>12.0</v>
      </c>
      <c r="AA35" s="79">
        <v>11.0</v>
      </c>
      <c r="AB35" s="105">
        <f t="shared" si="1"/>
        <v>218</v>
      </c>
      <c r="AC35" s="25"/>
      <c r="AD35" s="55"/>
    </row>
    <row r="36">
      <c r="A36" s="68">
        <v>45223.0</v>
      </c>
      <c r="B36" s="69" t="s">
        <v>31</v>
      </c>
      <c r="C36" s="70" t="s">
        <v>39</v>
      </c>
      <c r="D36" s="70">
        <v>25.0</v>
      </c>
      <c r="E36" s="70">
        <v>12.0</v>
      </c>
      <c r="F36" s="70"/>
      <c r="G36" s="70">
        <v>15.0</v>
      </c>
      <c r="H36" s="70" t="s">
        <v>39</v>
      </c>
      <c r="I36" s="70">
        <v>12.0</v>
      </c>
      <c r="J36" s="70">
        <v>25.0</v>
      </c>
      <c r="K36" s="70">
        <v>35.0</v>
      </c>
      <c r="L36" s="70" t="s">
        <v>39</v>
      </c>
      <c r="M36" s="73"/>
      <c r="N36" s="70" t="s">
        <v>39</v>
      </c>
      <c r="O36" s="70">
        <v>20.0</v>
      </c>
      <c r="P36" s="70">
        <v>35.0</v>
      </c>
      <c r="Q36" s="70">
        <v>12.0</v>
      </c>
      <c r="R36" s="70">
        <v>24.0</v>
      </c>
      <c r="S36" s="70">
        <v>10.0</v>
      </c>
      <c r="T36" s="70">
        <v>12.0</v>
      </c>
      <c r="U36" s="70">
        <v>20.0</v>
      </c>
      <c r="V36" s="70">
        <v>22.0</v>
      </c>
      <c r="W36" s="70">
        <v>12.0</v>
      </c>
      <c r="X36" s="70">
        <v>12.0</v>
      </c>
      <c r="Y36" s="70">
        <v>12.0</v>
      </c>
      <c r="Z36" s="74">
        <v>12.0</v>
      </c>
      <c r="AA36" s="74">
        <v>12.0</v>
      </c>
      <c r="AB36" s="105">
        <f t="shared" si="1"/>
        <v>339</v>
      </c>
      <c r="AC36" s="75">
        <f>SUM(AB36:AB37)</f>
        <v>574</v>
      </c>
      <c r="AD36" s="55"/>
    </row>
    <row r="37">
      <c r="A37" s="22"/>
      <c r="B37" s="36" t="s">
        <v>33</v>
      </c>
      <c r="C37" s="76">
        <v>35.0</v>
      </c>
      <c r="D37" s="76">
        <v>10.0</v>
      </c>
      <c r="E37" s="76"/>
      <c r="F37" s="76"/>
      <c r="G37" s="76">
        <v>12.0</v>
      </c>
      <c r="H37" s="76" t="s">
        <v>39</v>
      </c>
      <c r="I37" s="76">
        <v>12.0</v>
      </c>
      <c r="J37" s="76">
        <v>10.0</v>
      </c>
      <c r="K37" s="76" t="s">
        <v>39</v>
      </c>
      <c r="L37" s="76">
        <v>20.0</v>
      </c>
      <c r="M37" s="78"/>
      <c r="N37" s="76" t="s">
        <v>39</v>
      </c>
      <c r="O37" s="76" t="s">
        <v>39</v>
      </c>
      <c r="P37" s="76" t="s">
        <v>39</v>
      </c>
      <c r="Q37" s="76">
        <v>22.0</v>
      </c>
      <c r="R37" s="76">
        <v>12.0</v>
      </c>
      <c r="S37" s="76">
        <v>12.0</v>
      </c>
      <c r="T37" s="76">
        <v>12.0</v>
      </c>
      <c r="U37" s="76">
        <v>10.0</v>
      </c>
      <c r="V37" s="76">
        <v>12.0</v>
      </c>
      <c r="W37" s="76">
        <v>22.0</v>
      </c>
      <c r="X37" s="76" t="s">
        <v>45</v>
      </c>
      <c r="Y37" s="76">
        <v>10.0</v>
      </c>
      <c r="Z37" s="79">
        <v>12.0</v>
      </c>
      <c r="AA37" s="79">
        <v>12.0</v>
      </c>
      <c r="AB37" s="105">
        <f t="shared" si="1"/>
        <v>235</v>
      </c>
      <c r="AC37" s="25"/>
      <c r="AD37" s="55"/>
    </row>
    <row r="38">
      <c r="A38" s="68">
        <v>45224.0</v>
      </c>
      <c r="B38" s="69" t="s">
        <v>31</v>
      </c>
      <c r="C38" s="70">
        <v>12.0</v>
      </c>
      <c r="D38" s="70">
        <v>25.0</v>
      </c>
      <c r="E38" s="70">
        <v>22.0</v>
      </c>
      <c r="F38" s="70"/>
      <c r="G38" s="70">
        <v>12.0</v>
      </c>
      <c r="H38" s="70">
        <v>12.0</v>
      </c>
      <c r="I38" s="70">
        <v>12.0</v>
      </c>
      <c r="J38" s="70">
        <v>25.0</v>
      </c>
      <c r="K38" s="70">
        <v>15.0</v>
      </c>
      <c r="L38" s="70"/>
      <c r="M38" s="73"/>
      <c r="N38" s="70">
        <v>30.0</v>
      </c>
      <c r="O38" s="70">
        <v>20.0</v>
      </c>
      <c r="P38" s="70" t="s">
        <v>39</v>
      </c>
      <c r="Q38" s="70">
        <v>12.0</v>
      </c>
      <c r="R38" s="70">
        <v>12.0</v>
      </c>
      <c r="S38" s="70">
        <v>10.0</v>
      </c>
      <c r="T38" s="70">
        <v>22.0</v>
      </c>
      <c r="U38" s="70">
        <v>20.0</v>
      </c>
      <c r="V38" s="70">
        <v>8.0</v>
      </c>
      <c r="W38" s="70">
        <v>20.0</v>
      </c>
      <c r="X38" s="70">
        <v>22.0</v>
      </c>
      <c r="Y38" s="70">
        <v>10.0</v>
      </c>
      <c r="Z38" s="74">
        <v>12.0</v>
      </c>
      <c r="AA38" s="74">
        <v>12.0</v>
      </c>
      <c r="AB38" s="105">
        <f t="shared" si="1"/>
        <v>345</v>
      </c>
      <c r="AC38" s="75">
        <f>SUM(AB38:AB39)</f>
        <v>652</v>
      </c>
      <c r="AD38" s="55"/>
    </row>
    <row r="39">
      <c r="A39" s="22"/>
      <c r="B39" s="36" t="s">
        <v>33</v>
      </c>
      <c r="C39" s="76">
        <v>14.0</v>
      </c>
      <c r="D39" s="76">
        <v>10.0</v>
      </c>
      <c r="E39" s="76">
        <v>12.0</v>
      </c>
      <c r="F39" s="76"/>
      <c r="G39" s="76">
        <v>15.0</v>
      </c>
      <c r="H39" s="76">
        <v>12.0</v>
      </c>
      <c r="I39" s="76">
        <v>12.0</v>
      </c>
      <c r="J39" s="76">
        <v>10.0</v>
      </c>
      <c r="K39" s="76" t="s">
        <v>39</v>
      </c>
      <c r="L39" s="76">
        <v>20.0</v>
      </c>
      <c r="M39" s="78"/>
      <c r="N39" s="76" t="s">
        <v>39</v>
      </c>
      <c r="O39" s="76" t="s">
        <v>39</v>
      </c>
      <c r="P39" s="76">
        <v>35.0</v>
      </c>
      <c r="Q39" s="76">
        <v>23.0</v>
      </c>
      <c r="R39" s="76">
        <v>24.0</v>
      </c>
      <c r="S39" s="76">
        <v>15.0</v>
      </c>
      <c r="T39" s="76" t="s">
        <v>39</v>
      </c>
      <c r="U39" s="76">
        <v>15.0</v>
      </c>
      <c r="V39" s="76">
        <v>27.0</v>
      </c>
      <c r="W39" s="76">
        <v>15.0</v>
      </c>
      <c r="X39" s="76">
        <v>12.0</v>
      </c>
      <c r="Y39" s="76">
        <v>12.0</v>
      </c>
      <c r="Z39" s="79">
        <v>12.0</v>
      </c>
      <c r="AA39" s="79">
        <v>12.0</v>
      </c>
      <c r="AB39" s="105">
        <f t="shared" si="1"/>
        <v>307</v>
      </c>
      <c r="AC39" s="25"/>
      <c r="AD39" s="55"/>
    </row>
    <row r="40">
      <c r="A40" s="68">
        <v>45225.0</v>
      </c>
      <c r="B40" s="69" t="s">
        <v>31</v>
      </c>
      <c r="C40" s="70">
        <v>12.0</v>
      </c>
      <c r="D40" s="70">
        <v>25.0</v>
      </c>
      <c r="E40" s="70">
        <v>12.0</v>
      </c>
      <c r="F40" s="70"/>
      <c r="G40" s="70">
        <v>12.0</v>
      </c>
      <c r="H40" s="70" t="s">
        <v>39</v>
      </c>
      <c r="I40" s="70">
        <v>12.0</v>
      </c>
      <c r="J40" s="70">
        <v>15.0</v>
      </c>
      <c r="K40" s="73"/>
      <c r="L40" s="70" t="s">
        <v>39</v>
      </c>
      <c r="M40" s="73"/>
      <c r="N40" s="73"/>
      <c r="O40" s="70">
        <v>20.0</v>
      </c>
      <c r="P40" s="70" t="s">
        <v>39</v>
      </c>
      <c r="Q40" s="70">
        <v>10.0</v>
      </c>
      <c r="R40" s="70">
        <v>24.0</v>
      </c>
      <c r="S40" s="70">
        <v>10.0</v>
      </c>
      <c r="T40" s="70">
        <v>10.0</v>
      </c>
      <c r="U40" s="70">
        <v>20.0</v>
      </c>
      <c r="V40" s="70">
        <v>10.0</v>
      </c>
      <c r="W40" s="70">
        <v>20.0</v>
      </c>
      <c r="X40" s="70">
        <v>22.0</v>
      </c>
      <c r="Y40" s="70">
        <v>12.0</v>
      </c>
      <c r="Z40" s="74">
        <v>12.0</v>
      </c>
      <c r="AA40" s="74">
        <v>24.0</v>
      </c>
      <c r="AB40" s="105">
        <f t="shared" si="1"/>
        <v>282</v>
      </c>
      <c r="AC40" s="75">
        <f>SUM(AB40:AB41)</f>
        <v>546</v>
      </c>
      <c r="AD40" s="55"/>
    </row>
    <row r="41">
      <c r="A41" s="22"/>
      <c r="B41" s="36" t="s">
        <v>33</v>
      </c>
      <c r="C41" s="78"/>
      <c r="D41" s="76">
        <v>10.0</v>
      </c>
      <c r="E41" s="76">
        <v>18.0</v>
      </c>
      <c r="F41" s="76"/>
      <c r="G41" s="76">
        <v>15.0</v>
      </c>
      <c r="H41" s="76">
        <v>12.0</v>
      </c>
      <c r="I41" s="76">
        <v>22.0</v>
      </c>
      <c r="J41" s="76">
        <v>15.0</v>
      </c>
      <c r="K41" s="78"/>
      <c r="L41" s="78"/>
      <c r="M41" s="78"/>
      <c r="N41" s="78"/>
      <c r="O41" s="76" t="s">
        <v>39</v>
      </c>
      <c r="P41" s="76">
        <v>30.0</v>
      </c>
      <c r="Q41" s="76">
        <v>25.0</v>
      </c>
      <c r="R41" s="76">
        <v>24.0</v>
      </c>
      <c r="S41" s="76" t="s">
        <v>39</v>
      </c>
      <c r="T41" s="76" t="s">
        <v>39</v>
      </c>
      <c r="U41" s="76">
        <v>12.0</v>
      </c>
      <c r="V41" s="76">
        <v>22.0</v>
      </c>
      <c r="W41" s="76">
        <v>12.0</v>
      </c>
      <c r="X41" s="76">
        <v>12.0</v>
      </c>
      <c r="Y41" s="76">
        <v>12.0</v>
      </c>
      <c r="Z41" s="79">
        <v>12.0</v>
      </c>
      <c r="AA41" s="79">
        <v>11.0</v>
      </c>
      <c r="AB41" s="105">
        <f t="shared" si="1"/>
        <v>264</v>
      </c>
      <c r="AC41" s="25"/>
      <c r="AD41" s="55"/>
    </row>
    <row r="42">
      <c r="A42" s="68">
        <v>45226.0</v>
      </c>
      <c r="B42" s="69" t="s">
        <v>31</v>
      </c>
      <c r="C42" s="70">
        <v>12.0</v>
      </c>
      <c r="D42" s="70">
        <v>25.0</v>
      </c>
      <c r="E42" s="70">
        <v>22.0</v>
      </c>
      <c r="F42" s="70"/>
      <c r="G42" s="70">
        <v>12.0</v>
      </c>
      <c r="H42" s="70">
        <v>12.0</v>
      </c>
      <c r="I42" s="70">
        <v>12.0</v>
      </c>
      <c r="J42" s="70">
        <v>12.0</v>
      </c>
      <c r="K42" s="73"/>
      <c r="L42" s="73"/>
      <c r="M42" s="73"/>
      <c r="N42" s="73"/>
      <c r="O42" s="70">
        <v>20.0</v>
      </c>
      <c r="P42" s="70" t="s">
        <v>39</v>
      </c>
      <c r="Q42" s="70">
        <v>25.0</v>
      </c>
      <c r="R42" s="70">
        <v>12.0</v>
      </c>
      <c r="S42" s="70">
        <v>10.0</v>
      </c>
      <c r="T42" s="70" t="s">
        <v>39</v>
      </c>
      <c r="U42" s="70">
        <v>20.0</v>
      </c>
      <c r="V42" s="70">
        <v>22.0</v>
      </c>
      <c r="W42" s="70">
        <v>20.0</v>
      </c>
      <c r="X42" s="70">
        <v>12.0</v>
      </c>
      <c r="Y42" s="70" t="s">
        <v>39</v>
      </c>
      <c r="Z42" s="70">
        <v>12.0</v>
      </c>
      <c r="AA42" s="74" t="s">
        <v>39</v>
      </c>
      <c r="AB42" s="105">
        <f t="shared" si="1"/>
        <v>260</v>
      </c>
      <c r="AC42" s="75">
        <f>SUM(AB42:AB43)</f>
        <v>490</v>
      </c>
      <c r="AD42" s="55"/>
    </row>
    <row r="43">
      <c r="A43" s="22"/>
      <c r="B43" s="36" t="s">
        <v>33</v>
      </c>
      <c r="C43" s="78"/>
      <c r="D43" s="76">
        <v>10.0</v>
      </c>
      <c r="E43" s="76">
        <v>12.0</v>
      </c>
      <c r="F43" s="76"/>
      <c r="G43" s="76">
        <v>15.0</v>
      </c>
      <c r="H43" s="76">
        <v>15.0</v>
      </c>
      <c r="I43" s="76">
        <v>12.0</v>
      </c>
      <c r="J43" s="76">
        <v>15.0</v>
      </c>
      <c r="K43" s="78"/>
      <c r="L43" s="78"/>
      <c r="M43" s="78"/>
      <c r="N43" s="78"/>
      <c r="O43" s="76" t="s">
        <v>39</v>
      </c>
      <c r="P43" s="76">
        <v>30.0</v>
      </c>
      <c r="Q43" s="76">
        <v>10.0</v>
      </c>
      <c r="R43" s="76">
        <v>12.0</v>
      </c>
      <c r="S43" s="76">
        <v>12.0</v>
      </c>
      <c r="T43" s="76">
        <v>12.0</v>
      </c>
      <c r="U43" s="76">
        <v>12.0</v>
      </c>
      <c r="V43" s="76">
        <v>12.0</v>
      </c>
      <c r="W43" s="76">
        <v>15.0</v>
      </c>
      <c r="X43" s="76">
        <v>12.0</v>
      </c>
      <c r="Y43" s="76">
        <v>12.0</v>
      </c>
      <c r="Z43" s="79">
        <v>12.0</v>
      </c>
      <c r="AA43" s="79" t="s">
        <v>39</v>
      </c>
      <c r="AB43" s="105">
        <f t="shared" si="1"/>
        <v>230</v>
      </c>
      <c r="AC43" s="25"/>
      <c r="AD43" s="55"/>
    </row>
    <row r="44">
      <c r="A44" s="68">
        <v>45229.0</v>
      </c>
      <c r="B44" s="92" t="s">
        <v>31</v>
      </c>
      <c r="C44" s="70">
        <v>12.0</v>
      </c>
      <c r="D44" s="70">
        <v>25.0</v>
      </c>
      <c r="E44" s="70">
        <v>12.0</v>
      </c>
      <c r="F44" s="84"/>
      <c r="G44" s="70">
        <v>15.0</v>
      </c>
      <c r="H44" s="109"/>
      <c r="I44" s="70">
        <v>12.0</v>
      </c>
      <c r="J44" s="70">
        <v>25.0</v>
      </c>
      <c r="K44" s="73"/>
      <c r="L44" s="73"/>
      <c r="M44" s="86"/>
      <c r="N44" s="86"/>
      <c r="O44" s="70">
        <v>20.0</v>
      </c>
      <c r="P44" s="84" t="s">
        <v>39</v>
      </c>
      <c r="Q44" s="84">
        <v>15.0</v>
      </c>
      <c r="R44" s="84">
        <v>24.0</v>
      </c>
      <c r="S44" s="85">
        <v>20.0</v>
      </c>
      <c r="T44" s="85">
        <v>12.0</v>
      </c>
      <c r="U44" s="85">
        <v>20.0</v>
      </c>
      <c r="V44" s="85" t="s">
        <v>39</v>
      </c>
      <c r="W44" s="85">
        <v>20.0</v>
      </c>
      <c r="X44" s="85">
        <v>20.0</v>
      </c>
      <c r="Y44" s="85" t="s">
        <v>39</v>
      </c>
      <c r="Z44" s="85">
        <v>12.0</v>
      </c>
      <c r="AA44" s="87">
        <v>12.0</v>
      </c>
      <c r="AB44" s="105">
        <f t="shared" si="1"/>
        <v>276</v>
      </c>
      <c r="AC44" s="110">
        <f>SUM(AB44:AB45)</f>
        <v>486</v>
      </c>
      <c r="AD44" s="55"/>
    </row>
    <row r="45">
      <c r="A45" s="22"/>
      <c r="B45" s="93" t="s">
        <v>33</v>
      </c>
      <c r="C45" s="76">
        <v>12.0</v>
      </c>
      <c r="D45" s="76">
        <v>10.0</v>
      </c>
      <c r="E45" s="76">
        <v>12.0</v>
      </c>
      <c r="F45" s="89"/>
      <c r="G45" s="76">
        <v>15.0</v>
      </c>
      <c r="H45" s="111"/>
      <c r="I45" s="76">
        <v>12.0</v>
      </c>
      <c r="J45" s="76">
        <v>10.0</v>
      </c>
      <c r="K45" s="78"/>
      <c r="L45" s="78"/>
      <c r="M45" s="90"/>
      <c r="N45" s="90"/>
      <c r="O45" s="76">
        <v>10.0</v>
      </c>
      <c r="P45" s="88">
        <v>30.0</v>
      </c>
      <c r="Q45" s="88">
        <v>10.0</v>
      </c>
      <c r="R45" s="88">
        <v>12.0</v>
      </c>
      <c r="S45" s="89" t="s">
        <v>39</v>
      </c>
      <c r="T45" s="89" t="s">
        <v>39</v>
      </c>
      <c r="U45" s="89">
        <v>12.0</v>
      </c>
      <c r="V45" s="89" t="s">
        <v>39</v>
      </c>
      <c r="W45" s="89">
        <v>15.0</v>
      </c>
      <c r="X45" s="89">
        <v>14.0</v>
      </c>
      <c r="Y45" s="89">
        <v>12.0</v>
      </c>
      <c r="Z45" s="79">
        <v>12.0</v>
      </c>
      <c r="AA45" s="91">
        <v>12.0</v>
      </c>
      <c r="AB45" s="105">
        <f t="shared" si="1"/>
        <v>210</v>
      </c>
      <c r="AC45" s="25"/>
      <c r="AD45" s="55"/>
    </row>
    <row r="46">
      <c r="A46" s="68">
        <v>45230.0</v>
      </c>
      <c r="B46" s="92" t="s">
        <v>31</v>
      </c>
      <c r="C46" s="70">
        <v>12.0</v>
      </c>
      <c r="D46" s="70">
        <v>25.0</v>
      </c>
      <c r="E46" s="70">
        <v>12.0</v>
      </c>
      <c r="F46" s="85"/>
      <c r="G46" s="70">
        <v>15.0</v>
      </c>
      <c r="H46" s="84">
        <v>12.0</v>
      </c>
      <c r="I46" s="70">
        <v>12.0</v>
      </c>
      <c r="J46" s="70">
        <v>25.0</v>
      </c>
      <c r="K46" s="73"/>
      <c r="L46" s="73"/>
      <c r="M46" s="86"/>
      <c r="N46" s="86"/>
      <c r="O46" s="70" t="s">
        <v>39</v>
      </c>
      <c r="P46" s="85" t="s">
        <v>39</v>
      </c>
      <c r="Q46" s="85" t="s">
        <v>39</v>
      </c>
      <c r="R46" s="84">
        <v>12.0</v>
      </c>
      <c r="S46" s="85">
        <v>20.0</v>
      </c>
      <c r="T46" s="85">
        <v>12.0</v>
      </c>
      <c r="U46" s="85">
        <v>20.0</v>
      </c>
      <c r="V46" s="85" t="s">
        <v>39</v>
      </c>
      <c r="W46" s="85">
        <v>20.0</v>
      </c>
      <c r="X46" s="85">
        <v>12.0</v>
      </c>
      <c r="Y46" s="85" t="s">
        <v>39</v>
      </c>
      <c r="Z46" s="85">
        <v>12.0</v>
      </c>
      <c r="AA46" s="87">
        <v>12.0</v>
      </c>
      <c r="AB46" s="105">
        <f t="shared" si="1"/>
        <v>233</v>
      </c>
      <c r="AC46" s="110">
        <f>SUM(AB46:AB47)</f>
        <v>457</v>
      </c>
      <c r="AD46" s="55"/>
    </row>
    <row r="47">
      <c r="A47" s="22"/>
      <c r="B47" s="93" t="s">
        <v>33</v>
      </c>
      <c r="C47" s="76">
        <v>25.0</v>
      </c>
      <c r="D47" s="76">
        <v>10.0</v>
      </c>
      <c r="E47" s="76">
        <v>14.0</v>
      </c>
      <c r="F47" s="88"/>
      <c r="G47" s="76">
        <v>15.0</v>
      </c>
      <c r="H47" s="88">
        <v>15.0</v>
      </c>
      <c r="I47" s="76">
        <v>12.0</v>
      </c>
      <c r="J47" s="76">
        <v>10.0</v>
      </c>
      <c r="K47" s="78"/>
      <c r="L47" s="78"/>
      <c r="M47" s="90"/>
      <c r="N47" s="94"/>
      <c r="O47" s="76">
        <v>16.0</v>
      </c>
      <c r="P47" s="89" t="s">
        <v>39</v>
      </c>
      <c r="Q47" s="89">
        <v>20.0</v>
      </c>
      <c r="R47" s="88" t="s">
        <v>39</v>
      </c>
      <c r="S47" s="89">
        <v>12.0</v>
      </c>
      <c r="T47" s="89">
        <v>12.0</v>
      </c>
      <c r="U47" s="89">
        <v>12.0</v>
      </c>
      <c r="V47" s="95" t="s">
        <v>39</v>
      </c>
      <c r="W47" s="89">
        <v>15.0</v>
      </c>
      <c r="X47" s="89">
        <v>12.0</v>
      </c>
      <c r="Y47" s="89" t="s">
        <v>39</v>
      </c>
      <c r="Z47" s="79">
        <v>12.0</v>
      </c>
      <c r="AA47" s="91">
        <v>12.0</v>
      </c>
      <c r="AB47" s="105">
        <f t="shared" si="1"/>
        <v>224</v>
      </c>
      <c r="AC47" s="25"/>
      <c r="AD47" s="55"/>
    </row>
    <row r="48">
      <c r="A48" s="96" t="s">
        <v>29</v>
      </c>
      <c r="B48" s="39"/>
      <c r="C48" s="97">
        <f t="shared" ref="C48:AA48" si="2">SUM(C6:C47)</f>
        <v>257</v>
      </c>
      <c r="D48" s="97">
        <f t="shared" si="2"/>
        <v>643</v>
      </c>
      <c r="E48" s="97">
        <f t="shared" si="2"/>
        <v>596</v>
      </c>
      <c r="F48" s="97">
        <f t="shared" si="2"/>
        <v>60</v>
      </c>
      <c r="G48" s="97">
        <f t="shared" si="2"/>
        <v>524</v>
      </c>
      <c r="H48" s="97">
        <f t="shared" si="2"/>
        <v>323</v>
      </c>
      <c r="I48" s="97">
        <f t="shared" si="2"/>
        <v>525</v>
      </c>
      <c r="J48" s="97">
        <f t="shared" si="2"/>
        <v>623</v>
      </c>
      <c r="K48" s="97">
        <f t="shared" si="2"/>
        <v>319</v>
      </c>
      <c r="L48" s="97">
        <f t="shared" si="2"/>
        <v>160</v>
      </c>
      <c r="M48" s="97">
        <f t="shared" si="2"/>
        <v>0</v>
      </c>
      <c r="N48" s="97">
        <f t="shared" si="2"/>
        <v>30</v>
      </c>
      <c r="O48" s="97">
        <f t="shared" si="2"/>
        <v>424</v>
      </c>
      <c r="P48" s="97">
        <f t="shared" si="2"/>
        <v>596</v>
      </c>
      <c r="Q48" s="97">
        <f t="shared" si="2"/>
        <v>696</v>
      </c>
      <c r="R48" s="97">
        <f t="shared" si="2"/>
        <v>516</v>
      </c>
      <c r="S48" s="97">
        <f t="shared" si="2"/>
        <v>461</v>
      </c>
      <c r="T48" s="97">
        <f t="shared" si="2"/>
        <v>402</v>
      </c>
      <c r="U48" s="97">
        <f t="shared" si="2"/>
        <v>637</v>
      </c>
      <c r="V48" s="97">
        <f t="shared" si="2"/>
        <v>602</v>
      </c>
      <c r="W48" s="97">
        <f t="shared" si="2"/>
        <v>627</v>
      </c>
      <c r="X48" s="97">
        <f t="shared" si="2"/>
        <v>530</v>
      </c>
      <c r="Y48" s="97">
        <f t="shared" si="2"/>
        <v>321</v>
      </c>
      <c r="Z48" s="97">
        <f t="shared" si="2"/>
        <v>492</v>
      </c>
      <c r="AA48" s="97">
        <f t="shared" si="2"/>
        <v>613</v>
      </c>
      <c r="AB48" s="97">
        <f t="shared" ref="AB48:AC48" si="3">SUM(AB2:AB47)</f>
        <v>10977</v>
      </c>
      <c r="AC48" s="101">
        <f t="shared" si="3"/>
        <v>10977</v>
      </c>
      <c r="AD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7" t="s">
        <v>35</v>
      </c>
      <c r="V51" s="55"/>
      <c r="W51" s="55"/>
      <c r="X51" s="55"/>
      <c r="Y51" s="55"/>
      <c r="Z51" s="55"/>
      <c r="AA51" s="55"/>
      <c r="AB51" s="55"/>
      <c r="AC51" s="55"/>
      <c r="AD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7" t="s">
        <v>36</v>
      </c>
      <c r="Q53" s="55"/>
      <c r="R53" s="55"/>
      <c r="S53" s="57" t="s">
        <v>37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7" t="s">
        <v>38</v>
      </c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7" t="s">
        <v>37</v>
      </c>
      <c r="R58" s="57" t="s">
        <v>37</v>
      </c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</sheetData>
  <mergeCells count="43">
    <mergeCell ref="A6:A7"/>
    <mergeCell ref="AC6:AC7"/>
    <mergeCell ref="A8:A9"/>
    <mergeCell ref="AC8:AC9"/>
    <mergeCell ref="A10:A11"/>
    <mergeCell ref="AC10:AC11"/>
    <mergeCell ref="AC12:AC13"/>
    <mergeCell ref="A12:A13"/>
    <mergeCell ref="A14:A15"/>
    <mergeCell ref="A16:A17"/>
    <mergeCell ref="A18:A19"/>
    <mergeCell ref="A20:A21"/>
    <mergeCell ref="A22:A23"/>
    <mergeCell ref="A24:A25"/>
    <mergeCell ref="AC14:AC15"/>
    <mergeCell ref="AC16:AC17"/>
    <mergeCell ref="AC18:AC19"/>
    <mergeCell ref="AC20:AC21"/>
    <mergeCell ref="AC22:AC23"/>
    <mergeCell ref="AC24:AC25"/>
    <mergeCell ref="AC26:AC27"/>
    <mergeCell ref="A40:A41"/>
    <mergeCell ref="A42:A43"/>
    <mergeCell ref="A44:A45"/>
    <mergeCell ref="A46:A47"/>
    <mergeCell ref="A48:B48"/>
    <mergeCell ref="A26:A27"/>
    <mergeCell ref="A28:A29"/>
    <mergeCell ref="A30:A31"/>
    <mergeCell ref="A32:A33"/>
    <mergeCell ref="A34:A35"/>
    <mergeCell ref="A36:A37"/>
    <mergeCell ref="A38:A39"/>
    <mergeCell ref="AC42:AC43"/>
    <mergeCell ref="AC44:AC45"/>
    <mergeCell ref="AC46:AC47"/>
    <mergeCell ref="AC28:AC29"/>
    <mergeCell ref="AC30:AC31"/>
    <mergeCell ref="AC32:AC33"/>
    <mergeCell ref="AC34:AC35"/>
    <mergeCell ref="AC36:AC37"/>
    <mergeCell ref="AC38:AC39"/>
    <mergeCell ref="AC40:AC41"/>
  </mergeCells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sheetData>
    <row r="1">
      <c r="A1" s="55"/>
      <c r="B1" s="55"/>
      <c r="C1" s="52"/>
      <c r="D1" s="103" t="s">
        <v>0</v>
      </c>
      <c r="E1" s="104">
        <v>14630.0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55"/>
      <c r="B2" s="55"/>
      <c r="C2" s="52"/>
      <c r="D2" s="58" t="s">
        <v>1</v>
      </c>
      <c r="E2" s="58">
        <f>AA50</f>
        <v>7404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>
      <c r="A3" s="55"/>
      <c r="B3" s="55"/>
      <c r="C3" s="52"/>
      <c r="D3" s="59" t="s">
        <v>2</v>
      </c>
      <c r="E3" s="60">
        <f>E1-E2</f>
        <v>7226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55"/>
    </row>
    <row r="5">
      <c r="A5" s="64" t="s">
        <v>3</v>
      </c>
      <c r="B5" s="65" t="s">
        <v>4</v>
      </c>
      <c r="C5" s="65" t="s">
        <v>5</v>
      </c>
      <c r="D5" s="65" t="s">
        <v>7</v>
      </c>
      <c r="E5" s="65" t="s">
        <v>6</v>
      </c>
      <c r="F5" s="65" t="s">
        <v>8</v>
      </c>
      <c r="G5" s="65" t="s">
        <v>9</v>
      </c>
      <c r="H5" s="65" t="s">
        <v>10</v>
      </c>
      <c r="I5" s="65" t="s">
        <v>11</v>
      </c>
      <c r="J5" s="65" t="s">
        <v>12</v>
      </c>
      <c r="K5" s="65" t="s">
        <v>13</v>
      </c>
      <c r="L5" s="65" t="s">
        <v>14</v>
      </c>
      <c r="M5" s="65" t="s">
        <v>40</v>
      </c>
      <c r="N5" s="65" t="s">
        <v>15</v>
      </c>
      <c r="O5" s="65" t="s">
        <v>16</v>
      </c>
      <c r="P5" s="65" t="s">
        <v>17</v>
      </c>
      <c r="Q5" s="65" t="s">
        <v>18</v>
      </c>
      <c r="R5" s="65" t="s">
        <v>19</v>
      </c>
      <c r="S5" s="65" t="s">
        <v>21</v>
      </c>
      <c r="T5" s="65" t="s">
        <v>22</v>
      </c>
      <c r="U5" s="65" t="s">
        <v>23</v>
      </c>
      <c r="V5" s="65" t="s">
        <v>24</v>
      </c>
      <c r="W5" s="65" t="s">
        <v>41</v>
      </c>
      <c r="X5" s="65" t="s">
        <v>25</v>
      </c>
      <c r="Y5" s="65" t="s">
        <v>44</v>
      </c>
      <c r="Z5" s="65" t="s">
        <v>29</v>
      </c>
      <c r="AA5" s="65" t="s">
        <v>30</v>
      </c>
      <c r="AB5" s="55"/>
    </row>
    <row r="6">
      <c r="A6" s="68">
        <v>45078.0</v>
      </c>
      <c r="B6" s="69" t="s">
        <v>31</v>
      </c>
      <c r="C6" s="73">
        <v>12.0</v>
      </c>
      <c r="D6" s="73">
        <v>25.0</v>
      </c>
      <c r="E6" s="73">
        <v>25.0</v>
      </c>
      <c r="F6" s="70" t="s">
        <v>39</v>
      </c>
      <c r="G6" s="73">
        <v>17.0</v>
      </c>
      <c r="H6" s="73"/>
      <c r="I6" s="70" t="s">
        <v>39</v>
      </c>
      <c r="J6" s="73">
        <v>35.0</v>
      </c>
      <c r="K6" s="73">
        <v>35.0</v>
      </c>
      <c r="L6" s="73">
        <v>21.0</v>
      </c>
      <c r="M6" s="73"/>
      <c r="N6" s="73">
        <v>12.0</v>
      </c>
      <c r="O6" s="73">
        <v>12.0</v>
      </c>
      <c r="P6" s="73">
        <v>22.0</v>
      </c>
      <c r="Q6" s="70" t="s">
        <v>39</v>
      </c>
      <c r="R6" s="70" t="s">
        <v>39</v>
      </c>
      <c r="S6" s="73"/>
      <c r="T6" s="73"/>
      <c r="U6" s="73"/>
      <c r="V6" s="73"/>
      <c r="W6" s="73"/>
      <c r="X6" s="73"/>
      <c r="Y6" s="73"/>
      <c r="Z6" s="105">
        <f t="shared" ref="Z6:Z49" si="1">SUM(B6:Y6)</f>
        <v>216</v>
      </c>
      <c r="AA6" s="75">
        <f>SUM(Z6:Z7)</f>
        <v>315</v>
      </c>
      <c r="AB6" s="55"/>
    </row>
    <row r="7">
      <c r="A7" s="22"/>
      <c r="B7" s="36" t="s">
        <v>33</v>
      </c>
      <c r="C7" s="78">
        <v>15.0</v>
      </c>
      <c r="D7" s="78">
        <v>10.0</v>
      </c>
      <c r="E7" s="78">
        <v>10.0</v>
      </c>
      <c r="F7" s="76" t="s">
        <v>39</v>
      </c>
      <c r="G7" s="76" t="s">
        <v>39</v>
      </c>
      <c r="H7" s="78"/>
      <c r="I7" s="76" t="s">
        <v>39</v>
      </c>
      <c r="J7" s="76" t="s">
        <v>39</v>
      </c>
      <c r="K7" s="76" t="s">
        <v>39</v>
      </c>
      <c r="L7" s="78">
        <v>20.0</v>
      </c>
      <c r="M7" s="78"/>
      <c r="N7" s="78">
        <v>12.0</v>
      </c>
      <c r="O7" s="78">
        <v>10.0</v>
      </c>
      <c r="P7" s="78">
        <v>10.0</v>
      </c>
      <c r="Q7" s="76" t="s">
        <v>39</v>
      </c>
      <c r="R7" s="78">
        <v>12.0</v>
      </c>
      <c r="S7" s="78"/>
      <c r="T7" s="78"/>
      <c r="U7" s="78"/>
      <c r="V7" s="78"/>
      <c r="W7" s="78"/>
      <c r="X7" s="78"/>
      <c r="Y7" s="78"/>
      <c r="Z7" s="112">
        <f t="shared" si="1"/>
        <v>99</v>
      </c>
      <c r="AA7" s="25"/>
      <c r="AB7" s="55"/>
    </row>
    <row r="8">
      <c r="A8" s="68">
        <v>45079.0</v>
      </c>
      <c r="B8" s="69" t="s">
        <v>31</v>
      </c>
      <c r="C8" s="73">
        <v>12.0</v>
      </c>
      <c r="D8" s="73">
        <v>25.0</v>
      </c>
      <c r="E8" s="73">
        <v>12.0</v>
      </c>
      <c r="F8" s="70" t="s">
        <v>39</v>
      </c>
      <c r="G8" s="73">
        <v>15.0</v>
      </c>
      <c r="H8" s="73"/>
      <c r="I8" s="70" t="s">
        <v>39</v>
      </c>
      <c r="J8" s="73">
        <v>35.0</v>
      </c>
      <c r="K8" s="73">
        <v>35.0</v>
      </c>
      <c r="L8" s="70" t="s">
        <v>39</v>
      </c>
      <c r="M8" s="73"/>
      <c r="N8" s="70" t="s">
        <v>39</v>
      </c>
      <c r="O8" s="73">
        <v>12.0</v>
      </c>
      <c r="P8" s="73">
        <v>12.0</v>
      </c>
      <c r="Q8" s="70" t="s">
        <v>39</v>
      </c>
      <c r="R8" s="73">
        <v>16.0</v>
      </c>
      <c r="S8" s="73"/>
      <c r="T8" s="73"/>
      <c r="U8" s="73"/>
      <c r="V8" s="73"/>
      <c r="W8" s="73"/>
      <c r="X8" s="73"/>
      <c r="Y8" s="73"/>
      <c r="Z8" s="105">
        <f t="shared" si="1"/>
        <v>174</v>
      </c>
      <c r="AA8" s="75">
        <f>SUM(Z8:Z9)</f>
        <v>250</v>
      </c>
      <c r="AB8" s="55"/>
    </row>
    <row r="9">
      <c r="A9" s="22"/>
      <c r="B9" s="36" t="s">
        <v>33</v>
      </c>
      <c r="C9" s="76" t="s">
        <v>39</v>
      </c>
      <c r="D9" s="78">
        <v>10.0</v>
      </c>
      <c r="E9" s="78">
        <v>12.0</v>
      </c>
      <c r="F9" s="78">
        <v>10.0</v>
      </c>
      <c r="G9" s="78">
        <v>12.0</v>
      </c>
      <c r="H9" s="78"/>
      <c r="I9" s="76" t="s">
        <v>39</v>
      </c>
      <c r="J9" s="76" t="s">
        <v>39</v>
      </c>
      <c r="K9" s="76" t="s">
        <v>39</v>
      </c>
      <c r="L9" s="76" t="s">
        <v>39</v>
      </c>
      <c r="M9" s="78"/>
      <c r="N9" s="76" t="s">
        <v>39</v>
      </c>
      <c r="O9" s="78">
        <v>10.0</v>
      </c>
      <c r="P9" s="78">
        <v>12.0</v>
      </c>
      <c r="Q9" s="76" t="s">
        <v>39</v>
      </c>
      <c r="R9" s="78">
        <v>10.0</v>
      </c>
      <c r="S9" s="78"/>
      <c r="T9" s="78"/>
      <c r="U9" s="78"/>
      <c r="V9" s="78"/>
      <c r="W9" s="78"/>
      <c r="X9" s="78"/>
      <c r="Y9" s="78"/>
      <c r="Z9" s="112">
        <f t="shared" si="1"/>
        <v>76</v>
      </c>
      <c r="AA9" s="25"/>
      <c r="AB9" s="55"/>
    </row>
    <row r="10">
      <c r="A10" s="68">
        <v>45082.0</v>
      </c>
      <c r="B10" s="69" t="s">
        <v>31</v>
      </c>
      <c r="C10" s="73">
        <v>12.0</v>
      </c>
      <c r="D10" s="73">
        <v>25.0</v>
      </c>
      <c r="E10" s="73">
        <v>13.0</v>
      </c>
      <c r="F10" s="73">
        <v>13.0</v>
      </c>
      <c r="G10" s="70" t="s">
        <v>39</v>
      </c>
      <c r="H10" s="73"/>
      <c r="I10" s="73">
        <v>25.0</v>
      </c>
      <c r="J10" s="73">
        <v>35.0</v>
      </c>
      <c r="K10" s="73">
        <v>35.0</v>
      </c>
      <c r="L10" s="73">
        <v>30.0</v>
      </c>
      <c r="M10" s="73"/>
      <c r="N10" s="70" t="s">
        <v>39</v>
      </c>
      <c r="O10" s="73">
        <v>22.0</v>
      </c>
      <c r="P10" s="73">
        <v>12.0</v>
      </c>
      <c r="Q10" s="73">
        <v>12.0</v>
      </c>
      <c r="R10" s="73">
        <v>10.0</v>
      </c>
      <c r="S10" s="73"/>
      <c r="T10" s="73"/>
      <c r="U10" s="73"/>
      <c r="V10" s="73"/>
      <c r="W10" s="73"/>
      <c r="X10" s="73"/>
      <c r="Y10" s="73"/>
      <c r="Z10" s="105">
        <f t="shared" si="1"/>
        <v>244</v>
      </c>
      <c r="AA10" s="75">
        <f>SUM(Z10:Z11)</f>
        <v>378</v>
      </c>
      <c r="AB10" s="55"/>
    </row>
    <row r="11">
      <c r="A11" s="22"/>
      <c r="B11" s="36" t="s">
        <v>33</v>
      </c>
      <c r="C11" s="78">
        <v>12.0</v>
      </c>
      <c r="D11" s="78">
        <v>10.0</v>
      </c>
      <c r="E11" s="78">
        <v>12.0</v>
      </c>
      <c r="F11" s="76" t="s">
        <v>39</v>
      </c>
      <c r="G11" s="78">
        <v>12.0</v>
      </c>
      <c r="H11" s="78"/>
      <c r="I11" s="78">
        <v>10.0</v>
      </c>
      <c r="J11" s="76" t="s">
        <v>39</v>
      </c>
      <c r="K11" s="76" t="s">
        <v>39</v>
      </c>
      <c r="L11" s="78">
        <v>4.0</v>
      </c>
      <c r="M11" s="78"/>
      <c r="N11" s="76" t="s">
        <v>39</v>
      </c>
      <c r="O11" s="78">
        <v>10.0</v>
      </c>
      <c r="P11" s="78">
        <v>22.0</v>
      </c>
      <c r="Q11" s="78">
        <v>22.0</v>
      </c>
      <c r="R11" s="78">
        <v>20.0</v>
      </c>
      <c r="S11" s="78"/>
      <c r="T11" s="78"/>
      <c r="U11" s="78"/>
      <c r="V11" s="78"/>
      <c r="W11" s="78"/>
      <c r="X11" s="78"/>
      <c r="Y11" s="78"/>
      <c r="Z11" s="112">
        <f t="shared" si="1"/>
        <v>134</v>
      </c>
      <c r="AA11" s="25"/>
      <c r="AB11" s="55"/>
    </row>
    <row r="12">
      <c r="A12" s="68">
        <v>45083.0</v>
      </c>
      <c r="B12" s="69" t="s">
        <v>31</v>
      </c>
      <c r="C12" s="73">
        <v>12.0</v>
      </c>
      <c r="D12" s="73">
        <v>12.0</v>
      </c>
      <c r="E12" s="73">
        <v>10.0</v>
      </c>
      <c r="F12" s="73">
        <v>12.0</v>
      </c>
      <c r="G12" s="70" t="s">
        <v>39</v>
      </c>
      <c r="H12" s="73">
        <v>12.0</v>
      </c>
      <c r="I12" s="73">
        <v>23.0</v>
      </c>
      <c r="J12" s="73">
        <v>35.0</v>
      </c>
      <c r="K12" s="73">
        <v>14.0</v>
      </c>
      <c r="L12" s="73">
        <v>18.0</v>
      </c>
      <c r="M12" s="73"/>
      <c r="N12" s="70" t="s">
        <v>39</v>
      </c>
      <c r="O12" s="73">
        <v>20.0</v>
      </c>
      <c r="P12" s="73">
        <v>22.0</v>
      </c>
      <c r="Q12" s="73">
        <v>22.0</v>
      </c>
      <c r="R12" s="73">
        <v>10.0</v>
      </c>
      <c r="S12" s="73"/>
      <c r="T12" s="73"/>
      <c r="U12" s="73"/>
      <c r="V12" s="73"/>
      <c r="W12" s="73"/>
      <c r="X12" s="73"/>
      <c r="Y12" s="73"/>
      <c r="Z12" s="105">
        <f t="shared" si="1"/>
        <v>222</v>
      </c>
      <c r="AA12" s="75">
        <f>SUM(Z12:Z13)</f>
        <v>341</v>
      </c>
      <c r="AB12" s="55"/>
    </row>
    <row r="13">
      <c r="A13" s="22"/>
      <c r="B13" s="36" t="s">
        <v>33</v>
      </c>
      <c r="C13" s="78">
        <v>12.0</v>
      </c>
      <c r="D13" s="78">
        <v>12.0</v>
      </c>
      <c r="E13" s="78">
        <v>25.0</v>
      </c>
      <c r="F13" s="76" t="s">
        <v>39</v>
      </c>
      <c r="G13" s="78">
        <v>12.0</v>
      </c>
      <c r="H13" s="78"/>
      <c r="I13" s="78">
        <v>12.0</v>
      </c>
      <c r="J13" s="76" t="s">
        <v>39</v>
      </c>
      <c r="K13" s="76" t="s">
        <v>39</v>
      </c>
      <c r="L13" s="78">
        <v>10.0</v>
      </c>
      <c r="M13" s="78"/>
      <c r="N13" s="76" t="s">
        <v>39</v>
      </c>
      <c r="O13" s="78">
        <v>12.0</v>
      </c>
      <c r="P13" s="78">
        <v>12.0</v>
      </c>
      <c r="Q13" s="78">
        <v>12.0</v>
      </c>
      <c r="R13" s="76" t="s">
        <v>39</v>
      </c>
      <c r="S13" s="78"/>
      <c r="T13" s="78"/>
      <c r="U13" s="78"/>
      <c r="V13" s="78"/>
      <c r="W13" s="78"/>
      <c r="X13" s="78"/>
      <c r="Y13" s="78"/>
      <c r="Z13" s="112">
        <f t="shared" si="1"/>
        <v>119</v>
      </c>
      <c r="AA13" s="25"/>
      <c r="AB13" s="55"/>
    </row>
    <row r="14">
      <c r="A14" s="68">
        <v>45084.0</v>
      </c>
      <c r="B14" s="69" t="s">
        <v>31</v>
      </c>
      <c r="C14" s="73">
        <v>12.0</v>
      </c>
      <c r="D14" s="73">
        <v>22.0</v>
      </c>
      <c r="E14" s="73">
        <v>12.0</v>
      </c>
      <c r="F14" s="73">
        <v>10.0</v>
      </c>
      <c r="G14" s="70" t="s">
        <v>39</v>
      </c>
      <c r="H14" s="73">
        <v>12.0</v>
      </c>
      <c r="I14" s="73">
        <v>25.0</v>
      </c>
      <c r="J14" s="73">
        <v>35.0</v>
      </c>
      <c r="K14" s="73">
        <v>25.0</v>
      </c>
      <c r="L14" s="73">
        <v>20.0</v>
      </c>
      <c r="M14" s="73"/>
      <c r="N14" s="73">
        <v>12.0</v>
      </c>
      <c r="O14" s="73">
        <v>12.0</v>
      </c>
      <c r="P14" s="73">
        <v>12.0</v>
      </c>
      <c r="Q14" s="73">
        <v>22.0</v>
      </c>
      <c r="R14" s="73">
        <v>10.0</v>
      </c>
      <c r="S14" s="73"/>
      <c r="T14" s="73"/>
      <c r="U14" s="73"/>
      <c r="V14" s="73"/>
      <c r="W14" s="73"/>
      <c r="X14" s="73"/>
      <c r="Y14" s="73"/>
      <c r="Z14" s="105">
        <f t="shared" si="1"/>
        <v>241</v>
      </c>
      <c r="AA14" s="75">
        <f>SUM(Z14:Z15)</f>
        <v>365</v>
      </c>
      <c r="AB14" s="55"/>
    </row>
    <row r="15">
      <c r="A15" s="22"/>
      <c r="B15" s="36" t="s">
        <v>33</v>
      </c>
      <c r="C15" s="76" t="s">
        <v>39</v>
      </c>
      <c r="D15" s="78">
        <v>12.0</v>
      </c>
      <c r="E15" s="78">
        <v>14.0</v>
      </c>
      <c r="F15" s="76" t="s">
        <v>39</v>
      </c>
      <c r="G15" s="78">
        <v>12.0</v>
      </c>
      <c r="H15" s="78"/>
      <c r="I15" s="78">
        <v>10.0</v>
      </c>
      <c r="J15" s="76" t="s">
        <v>39</v>
      </c>
      <c r="K15" s="78">
        <v>10.0</v>
      </c>
      <c r="L15" s="78">
        <v>10.0</v>
      </c>
      <c r="M15" s="78"/>
      <c r="N15" s="78">
        <v>12.0</v>
      </c>
      <c r="O15" s="78">
        <v>20.0</v>
      </c>
      <c r="P15" s="78">
        <v>12.0</v>
      </c>
      <c r="Q15" s="78">
        <v>12.0</v>
      </c>
      <c r="R15" s="76" t="s">
        <v>39</v>
      </c>
      <c r="S15" s="78"/>
      <c r="T15" s="78"/>
      <c r="U15" s="78"/>
      <c r="V15" s="78"/>
      <c r="W15" s="78"/>
      <c r="X15" s="78"/>
      <c r="Y15" s="78"/>
      <c r="Z15" s="112">
        <f t="shared" si="1"/>
        <v>124</v>
      </c>
      <c r="AA15" s="25"/>
      <c r="AB15" s="55"/>
    </row>
    <row r="16">
      <c r="A16" s="68">
        <v>45085.0</v>
      </c>
      <c r="B16" s="69" t="s">
        <v>31</v>
      </c>
      <c r="C16" s="73">
        <v>22.0</v>
      </c>
      <c r="D16" s="73">
        <v>25.0</v>
      </c>
      <c r="E16" s="73">
        <v>25.0</v>
      </c>
      <c r="F16" s="73">
        <v>16.0</v>
      </c>
      <c r="G16" s="73">
        <v>10.0</v>
      </c>
      <c r="H16" s="73">
        <v>12.0</v>
      </c>
      <c r="I16" s="73">
        <v>25.0</v>
      </c>
      <c r="J16" s="73">
        <v>35.0</v>
      </c>
      <c r="K16" s="73">
        <v>25.0</v>
      </c>
      <c r="L16" s="73">
        <v>14.0</v>
      </c>
      <c r="M16" s="73"/>
      <c r="N16" s="73">
        <v>27.0</v>
      </c>
      <c r="O16" s="73">
        <v>18.0</v>
      </c>
      <c r="P16" s="70" t="s">
        <v>39</v>
      </c>
      <c r="Q16" s="73">
        <v>22.0</v>
      </c>
      <c r="R16" s="73">
        <v>22.0</v>
      </c>
      <c r="S16" s="73"/>
      <c r="T16" s="73"/>
      <c r="U16" s="73"/>
      <c r="V16" s="73"/>
      <c r="W16" s="73"/>
      <c r="X16" s="73"/>
      <c r="Y16" s="73"/>
      <c r="Z16" s="105">
        <f t="shared" si="1"/>
        <v>298</v>
      </c>
      <c r="AA16" s="75">
        <f>SUM(Z16:Z17)</f>
        <v>426</v>
      </c>
      <c r="AB16" s="55"/>
    </row>
    <row r="17">
      <c r="A17" s="22"/>
      <c r="B17" s="36" t="s">
        <v>33</v>
      </c>
      <c r="C17" s="76" t="s">
        <v>39</v>
      </c>
      <c r="D17" s="78">
        <v>10.0</v>
      </c>
      <c r="E17" s="78">
        <v>10.0</v>
      </c>
      <c r="F17" s="76" t="s">
        <v>39</v>
      </c>
      <c r="G17" s="78">
        <v>15.0</v>
      </c>
      <c r="H17" s="78"/>
      <c r="I17" s="78">
        <v>10.0</v>
      </c>
      <c r="J17" s="76" t="s">
        <v>39</v>
      </c>
      <c r="K17" s="78">
        <v>10.0</v>
      </c>
      <c r="L17" s="78">
        <v>15.0</v>
      </c>
      <c r="M17" s="78"/>
      <c r="N17" s="78">
        <v>12.0</v>
      </c>
      <c r="O17" s="78">
        <v>12.0</v>
      </c>
      <c r="P17" s="78">
        <v>12.0</v>
      </c>
      <c r="Q17" s="78">
        <v>12.0</v>
      </c>
      <c r="R17" s="78">
        <v>10.0</v>
      </c>
      <c r="S17" s="78"/>
      <c r="T17" s="78"/>
      <c r="U17" s="78"/>
      <c r="V17" s="78"/>
      <c r="W17" s="78"/>
      <c r="X17" s="78"/>
      <c r="Y17" s="78"/>
      <c r="Z17" s="112">
        <f t="shared" si="1"/>
        <v>128</v>
      </c>
      <c r="AA17" s="25"/>
      <c r="AB17" s="55"/>
    </row>
    <row r="18">
      <c r="A18" s="68">
        <v>45086.0</v>
      </c>
      <c r="B18" s="69" t="s">
        <v>31</v>
      </c>
      <c r="C18" s="73">
        <v>12.0</v>
      </c>
      <c r="D18" s="73">
        <v>22.0</v>
      </c>
      <c r="E18" s="73">
        <v>25.0</v>
      </c>
      <c r="F18" s="70" t="s">
        <v>39</v>
      </c>
      <c r="G18" s="73">
        <v>15.0</v>
      </c>
      <c r="H18" s="73"/>
      <c r="I18" s="73">
        <v>22.0</v>
      </c>
      <c r="J18" s="73">
        <v>35.0</v>
      </c>
      <c r="K18" s="73">
        <v>10.0</v>
      </c>
      <c r="L18" s="73">
        <v>12.0</v>
      </c>
      <c r="M18" s="73"/>
      <c r="N18" s="73">
        <v>12.0</v>
      </c>
      <c r="O18" s="73">
        <v>12.0</v>
      </c>
      <c r="P18" s="73">
        <v>22.0</v>
      </c>
      <c r="Q18" s="73">
        <v>22.0</v>
      </c>
      <c r="R18" s="73">
        <v>10.0</v>
      </c>
      <c r="S18" s="73"/>
      <c r="T18" s="73"/>
      <c r="U18" s="73"/>
      <c r="V18" s="73"/>
      <c r="W18" s="73"/>
      <c r="X18" s="73"/>
      <c r="Y18" s="73"/>
      <c r="Z18" s="105">
        <f t="shared" si="1"/>
        <v>231</v>
      </c>
      <c r="AA18" s="75">
        <f>SUM(Z18:Z19)</f>
        <v>386</v>
      </c>
      <c r="AB18" s="55"/>
    </row>
    <row r="19">
      <c r="A19" s="22"/>
      <c r="B19" s="36" t="s">
        <v>33</v>
      </c>
      <c r="C19" s="78">
        <v>12.0</v>
      </c>
      <c r="D19" s="78">
        <v>12.0</v>
      </c>
      <c r="E19" s="78">
        <v>10.0</v>
      </c>
      <c r="F19" s="76" t="s">
        <v>39</v>
      </c>
      <c r="G19" s="78">
        <v>12.0</v>
      </c>
      <c r="H19" s="78">
        <v>25.0</v>
      </c>
      <c r="I19" s="78">
        <v>12.0</v>
      </c>
      <c r="J19" s="76" t="s">
        <v>39</v>
      </c>
      <c r="K19" s="78">
        <v>24.0</v>
      </c>
      <c r="L19" s="78">
        <v>12.0</v>
      </c>
      <c r="M19" s="78"/>
      <c r="N19" s="78"/>
      <c r="O19" s="78">
        <v>12.0</v>
      </c>
      <c r="P19" s="78">
        <v>12.0</v>
      </c>
      <c r="Q19" s="78">
        <v>12.0</v>
      </c>
      <c r="R19" s="76" t="s">
        <v>39</v>
      </c>
      <c r="S19" s="78"/>
      <c r="T19" s="78"/>
      <c r="U19" s="78"/>
      <c r="V19" s="78"/>
      <c r="W19" s="78"/>
      <c r="X19" s="78"/>
      <c r="Y19" s="78"/>
      <c r="Z19" s="112">
        <f t="shared" si="1"/>
        <v>155</v>
      </c>
      <c r="AA19" s="25"/>
      <c r="AB19" s="55"/>
    </row>
    <row r="20">
      <c r="A20" s="68">
        <v>45089.0</v>
      </c>
      <c r="B20" s="69" t="s">
        <v>31</v>
      </c>
      <c r="C20" s="73">
        <v>12.0</v>
      </c>
      <c r="D20" s="73">
        <v>25.0</v>
      </c>
      <c r="E20" s="73">
        <v>25.0</v>
      </c>
      <c r="F20" s="70" t="s">
        <v>39</v>
      </c>
      <c r="G20" s="70" t="s">
        <v>39</v>
      </c>
      <c r="H20" s="73">
        <v>14.0</v>
      </c>
      <c r="I20" s="73">
        <v>24.0</v>
      </c>
      <c r="J20" s="73">
        <v>35.0</v>
      </c>
      <c r="K20" s="73">
        <v>25.0</v>
      </c>
      <c r="L20" s="73">
        <v>12.0</v>
      </c>
      <c r="M20" s="73"/>
      <c r="N20" s="73">
        <v>12.0</v>
      </c>
      <c r="O20" s="73">
        <v>12.0</v>
      </c>
      <c r="P20" s="73">
        <v>12.0</v>
      </c>
      <c r="Q20" s="73">
        <v>12.0</v>
      </c>
      <c r="R20" s="70" t="s">
        <v>39</v>
      </c>
      <c r="S20" s="73"/>
      <c r="T20" s="73"/>
      <c r="U20" s="73"/>
      <c r="V20" s="73"/>
      <c r="W20" s="73"/>
      <c r="X20" s="73"/>
      <c r="Y20" s="73"/>
      <c r="Z20" s="105">
        <f t="shared" si="1"/>
        <v>220</v>
      </c>
      <c r="AA20" s="75">
        <f>SUM(Z20:Z21)</f>
        <v>356</v>
      </c>
      <c r="AB20" s="55"/>
    </row>
    <row r="21">
      <c r="A21" s="22"/>
      <c r="B21" s="36" t="s">
        <v>33</v>
      </c>
      <c r="C21" s="78">
        <v>12.0</v>
      </c>
      <c r="D21" s="78">
        <v>10.0</v>
      </c>
      <c r="E21" s="78">
        <v>10.0</v>
      </c>
      <c r="F21" s="76" t="s">
        <v>39</v>
      </c>
      <c r="G21" s="78">
        <v>12.0</v>
      </c>
      <c r="H21" s="78"/>
      <c r="I21" s="76" t="s">
        <v>39</v>
      </c>
      <c r="J21" s="76" t="s">
        <v>39</v>
      </c>
      <c r="K21" s="78">
        <v>10.0</v>
      </c>
      <c r="L21" s="78">
        <v>12.0</v>
      </c>
      <c r="M21" s="78"/>
      <c r="N21" s="78">
        <v>12.0</v>
      </c>
      <c r="O21" s="78">
        <v>12.0</v>
      </c>
      <c r="P21" s="78">
        <v>12.0</v>
      </c>
      <c r="Q21" s="78">
        <v>22.0</v>
      </c>
      <c r="R21" s="78">
        <v>12.0</v>
      </c>
      <c r="S21" s="78"/>
      <c r="T21" s="78"/>
      <c r="U21" s="78"/>
      <c r="V21" s="78"/>
      <c r="W21" s="78"/>
      <c r="X21" s="78"/>
      <c r="Y21" s="78"/>
      <c r="Z21" s="112">
        <f t="shared" si="1"/>
        <v>136</v>
      </c>
      <c r="AA21" s="25"/>
      <c r="AB21" s="55"/>
    </row>
    <row r="22">
      <c r="A22" s="68">
        <v>45090.0</v>
      </c>
      <c r="B22" s="69" t="s">
        <v>31</v>
      </c>
      <c r="C22" s="73">
        <v>12.0</v>
      </c>
      <c r="D22" s="73">
        <v>12.0</v>
      </c>
      <c r="E22" s="73">
        <v>25.0</v>
      </c>
      <c r="F22" s="70" t="s">
        <v>39</v>
      </c>
      <c r="G22" s="73">
        <v>12.0</v>
      </c>
      <c r="H22" s="73">
        <v>12.0</v>
      </c>
      <c r="I22" s="73">
        <v>22.0</v>
      </c>
      <c r="J22" s="73">
        <v>35.0</v>
      </c>
      <c r="K22" s="113">
        <v>25.0</v>
      </c>
      <c r="L22" s="73">
        <v>12.0</v>
      </c>
      <c r="M22" s="73"/>
      <c r="N22" s="73"/>
      <c r="O22" s="73">
        <v>20.0</v>
      </c>
      <c r="P22" s="73">
        <v>12.0</v>
      </c>
      <c r="Q22" s="73">
        <v>12.0</v>
      </c>
      <c r="R22" s="73">
        <v>10.0</v>
      </c>
      <c r="S22" s="73"/>
      <c r="T22" s="73"/>
      <c r="U22" s="73"/>
      <c r="V22" s="73"/>
      <c r="W22" s="73"/>
      <c r="X22" s="73"/>
      <c r="Y22" s="73"/>
      <c r="Z22" s="105">
        <f t="shared" si="1"/>
        <v>221</v>
      </c>
      <c r="AA22" s="75">
        <f>SUM(Z22:Z23)</f>
        <v>373</v>
      </c>
      <c r="AB22" s="55"/>
    </row>
    <row r="23">
      <c r="A23" s="22"/>
      <c r="B23" s="36" t="s">
        <v>33</v>
      </c>
      <c r="C23" s="78">
        <v>12.0</v>
      </c>
      <c r="D23" s="78">
        <v>12.0</v>
      </c>
      <c r="E23" s="78">
        <v>10.0</v>
      </c>
      <c r="F23" s="76" t="s">
        <v>39</v>
      </c>
      <c r="G23" s="78">
        <v>10.0</v>
      </c>
      <c r="H23" s="78"/>
      <c r="I23" s="78">
        <v>12.0</v>
      </c>
      <c r="J23" s="78"/>
      <c r="K23" s="78">
        <v>10.0</v>
      </c>
      <c r="L23" s="78">
        <v>12.0</v>
      </c>
      <c r="M23" s="78"/>
      <c r="N23" s="78"/>
      <c r="O23" s="78">
        <v>10.0</v>
      </c>
      <c r="P23" s="78">
        <v>22.0</v>
      </c>
      <c r="Q23" s="78">
        <v>22.0</v>
      </c>
      <c r="R23" s="78">
        <v>20.0</v>
      </c>
      <c r="S23" s="78"/>
      <c r="T23" s="78"/>
      <c r="U23" s="78"/>
      <c r="V23" s="78"/>
      <c r="W23" s="78"/>
      <c r="X23" s="78"/>
      <c r="Y23" s="78"/>
      <c r="Z23" s="112">
        <f t="shared" si="1"/>
        <v>152</v>
      </c>
      <c r="AA23" s="25"/>
      <c r="AB23" s="55"/>
    </row>
    <row r="24">
      <c r="A24" s="68">
        <v>45091.0</v>
      </c>
      <c r="B24" s="69" t="s">
        <v>31</v>
      </c>
      <c r="C24" s="73">
        <v>12.0</v>
      </c>
      <c r="D24" s="73">
        <v>12.0</v>
      </c>
      <c r="E24" s="73">
        <v>25.0</v>
      </c>
      <c r="F24" s="70" t="s">
        <v>39</v>
      </c>
      <c r="G24" s="73">
        <v>12.0</v>
      </c>
      <c r="H24" s="73">
        <v>12.0</v>
      </c>
      <c r="I24" s="73">
        <v>25.0</v>
      </c>
      <c r="J24" s="73">
        <v>35.0</v>
      </c>
      <c r="K24" s="113">
        <v>25.0</v>
      </c>
      <c r="L24" s="73">
        <v>12.0</v>
      </c>
      <c r="M24" s="73"/>
      <c r="N24" s="73"/>
      <c r="O24" s="73">
        <v>20.0</v>
      </c>
      <c r="P24" s="70" t="s">
        <v>39</v>
      </c>
      <c r="Q24" s="73">
        <v>12.0</v>
      </c>
      <c r="R24" s="73">
        <v>10.0</v>
      </c>
      <c r="S24" s="73"/>
      <c r="T24" s="73"/>
      <c r="U24" s="73"/>
      <c r="V24" s="73"/>
      <c r="W24" s="73"/>
      <c r="X24" s="73"/>
      <c r="Y24" s="73"/>
      <c r="Z24" s="105">
        <f t="shared" si="1"/>
        <v>212</v>
      </c>
      <c r="AA24" s="75">
        <f>SUM(Z24:Z25)</f>
        <v>356</v>
      </c>
      <c r="AB24" s="55"/>
    </row>
    <row r="25">
      <c r="A25" s="22"/>
      <c r="B25" s="36" t="s">
        <v>33</v>
      </c>
      <c r="C25" s="78">
        <v>12.0</v>
      </c>
      <c r="D25" s="78">
        <v>22.0</v>
      </c>
      <c r="E25" s="78">
        <v>10.0</v>
      </c>
      <c r="F25" s="76" t="s">
        <v>39</v>
      </c>
      <c r="G25" s="78">
        <v>12.0</v>
      </c>
      <c r="H25" s="78">
        <v>12.0</v>
      </c>
      <c r="I25" s="78">
        <v>10.0</v>
      </c>
      <c r="J25" s="76" t="s">
        <v>39</v>
      </c>
      <c r="K25" s="78">
        <v>10.0</v>
      </c>
      <c r="L25" s="78">
        <v>12.0</v>
      </c>
      <c r="M25" s="78"/>
      <c r="N25" s="78"/>
      <c r="O25" s="78">
        <v>12.0</v>
      </c>
      <c r="P25" s="76" t="s">
        <v>39</v>
      </c>
      <c r="Q25" s="78">
        <v>22.0</v>
      </c>
      <c r="R25" s="78">
        <v>10.0</v>
      </c>
      <c r="S25" s="78"/>
      <c r="T25" s="78"/>
      <c r="U25" s="78"/>
      <c r="V25" s="78"/>
      <c r="W25" s="78"/>
      <c r="X25" s="78"/>
      <c r="Y25" s="78"/>
      <c r="Z25" s="112">
        <f t="shared" si="1"/>
        <v>144</v>
      </c>
      <c r="AA25" s="25"/>
      <c r="AB25" s="55"/>
    </row>
    <row r="26">
      <c r="A26" s="68">
        <v>45092.0</v>
      </c>
      <c r="B26" s="69" t="s">
        <v>31</v>
      </c>
      <c r="C26" s="73">
        <v>12.0</v>
      </c>
      <c r="D26" s="73">
        <v>22.0</v>
      </c>
      <c r="E26" s="73">
        <v>25.0</v>
      </c>
      <c r="F26" s="73">
        <v>15.0</v>
      </c>
      <c r="G26" s="73">
        <v>12.0</v>
      </c>
      <c r="H26" s="73">
        <v>12.0</v>
      </c>
      <c r="I26" s="73">
        <v>25.0</v>
      </c>
      <c r="J26" s="73">
        <v>35.0</v>
      </c>
      <c r="K26" s="114">
        <v>25.0</v>
      </c>
      <c r="L26" s="73">
        <v>12.0</v>
      </c>
      <c r="M26" s="73"/>
      <c r="N26" s="73"/>
      <c r="O26" s="73">
        <v>10.0</v>
      </c>
      <c r="P26" s="73">
        <v>32.0</v>
      </c>
      <c r="Q26" s="73">
        <v>22.0</v>
      </c>
      <c r="R26" s="73">
        <v>22.0</v>
      </c>
      <c r="S26" s="73"/>
      <c r="T26" s="73"/>
      <c r="U26" s="73"/>
      <c r="V26" s="73"/>
      <c r="W26" s="73"/>
      <c r="X26" s="73"/>
      <c r="Y26" s="73"/>
      <c r="Z26" s="105">
        <f t="shared" si="1"/>
        <v>281</v>
      </c>
      <c r="AA26" s="75">
        <f>SUM(Z26:Z27)</f>
        <v>389</v>
      </c>
      <c r="AB26" s="55"/>
    </row>
    <row r="27">
      <c r="A27" s="22"/>
      <c r="B27" s="36" t="s">
        <v>33</v>
      </c>
      <c r="C27" s="78">
        <v>12.0</v>
      </c>
      <c r="D27" s="78">
        <v>12.0</v>
      </c>
      <c r="E27" s="78">
        <v>10.0</v>
      </c>
      <c r="F27" s="78">
        <v>10.0</v>
      </c>
      <c r="G27" s="78">
        <v>12.0</v>
      </c>
      <c r="H27" s="78"/>
      <c r="I27" s="78">
        <v>10.0</v>
      </c>
      <c r="J27" s="76" t="s">
        <v>39</v>
      </c>
      <c r="K27" s="78">
        <v>10.0</v>
      </c>
      <c r="L27" s="78">
        <v>12.0</v>
      </c>
      <c r="M27" s="78"/>
      <c r="N27" s="78"/>
      <c r="O27" s="78">
        <v>10.0</v>
      </c>
      <c r="P27" s="76" t="s">
        <v>39</v>
      </c>
      <c r="Q27" s="78">
        <v>10.0</v>
      </c>
      <c r="R27" s="76" t="s">
        <v>39</v>
      </c>
      <c r="S27" s="78"/>
      <c r="T27" s="78"/>
      <c r="U27" s="78"/>
      <c r="V27" s="78"/>
      <c r="W27" s="78"/>
      <c r="X27" s="78"/>
      <c r="Y27" s="78"/>
      <c r="Z27" s="112">
        <f t="shared" si="1"/>
        <v>108</v>
      </c>
      <c r="AA27" s="25"/>
      <c r="AB27" s="55"/>
    </row>
    <row r="28">
      <c r="A28" s="68">
        <v>45093.0</v>
      </c>
      <c r="B28" s="69" t="s">
        <v>31</v>
      </c>
      <c r="C28" s="73">
        <v>12.0</v>
      </c>
      <c r="D28" s="73">
        <v>22.0</v>
      </c>
      <c r="E28" s="73">
        <v>25.0</v>
      </c>
      <c r="F28" s="73">
        <v>12.0</v>
      </c>
      <c r="G28" s="73">
        <v>12.0</v>
      </c>
      <c r="H28" s="73"/>
      <c r="I28" s="73">
        <v>25.0</v>
      </c>
      <c r="J28" s="73">
        <v>35.0</v>
      </c>
      <c r="K28" s="114">
        <v>25.0</v>
      </c>
      <c r="L28" s="73">
        <v>12.0</v>
      </c>
      <c r="M28" s="73"/>
      <c r="N28" s="73"/>
      <c r="O28" s="73">
        <v>10.0</v>
      </c>
      <c r="P28" s="73">
        <v>22.0</v>
      </c>
      <c r="Q28" s="73">
        <v>22.0</v>
      </c>
      <c r="R28" s="73">
        <v>20.0</v>
      </c>
      <c r="S28" s="73"/>
      <c r="T28" s="73"/>
      <c r="U28" s="73"/>
      <c r="V28" s="73"/>
      <c r="W28" s="73"/>
      <c r="X28" s="73"/>
      <c r="Y28" s="73"/>
      <c r="Z28" s="105">
        <f t="shared" si="1"/>
        <v>254</v>
      </c>
      <c r="AA28" s="75">
        <f>SUM(Z28:Z29)</f>
        <v>381</v>
      </c>
      <c r="AB28" s="55"/>
    </row>
    <row r="29">
      <c r="A29" s="22"/>
      <c r="B29" s="36" t="s">
        <v>33</v>
      </c>
      <c r="C29" s="78">
        <v>12.0</v>
      </c>
      <c r="D29" s="78">
        <v>12.0</v>
      </c>
      <c r="E29" s="78">
        <v>10.0</v>
      </c>
      <c r="F29" s="76" t="s">
        <v>39</v>
      </c>
      <c r="G29" s="78">
        <v>12.0</v>
      </c>
      <c r="H29" s="78"/>
      <c r="I29" s="78">
        <v>10.0</v>
      </c>
      <c r="J29" s="76" t="s">
        <v>39</v>
      </c>
      <c r="K29" s="78">
        <v>10.0</v>
      </c>
      <c r="L29" s="78">
        <v>15.0</v>
      </c>
      <c r="M29" s="78"/>
      <c r="N29" s="78"/>
      <c r="O29" s="78">
        <v>10.0</v>
      </c>
      <c r="P29" s="78">
        <v>12.0</v>
      </c>
      <c r="Q29" s="78">
        <v>12.0</v>
      </c>
      <c r="R29" s="78">
        <v>12.0</v>
      </c>
      <c r="S29" s="78"/>
      <c r="T29" s="78"/>
      <c r="U29" s="78"/>
      <c r="V29" s="78"/>
      <c r="W29" s="78"/>
      <c r="X29" s="78"/>
      <c r="Y29" s="78"/>
      <c r="Z29" s="112">
        <f t="shared" si="1"/>
        <v>127</v>
      </c>
      <c r="AA29" s="25"/>
      <c r="AB29" s="55"/>
    </row>
    <row r="30">
      <c r="A30" s="68">
        <v>45096.0</v>
      </c>
      <c r="B30" s="69" t="s">
        <v>31</v>
      </c>
      <c r="C30" s="73">
        <v>12.0</v>
      </c>
      <c r="D30" s="73">
        <v>22.0</v>
      </c>
      <c r="E30" s="73">
        <v>25.0</v>
      </c>
      <c r="F30" s="70" t="s">
        <v>39</v>
      </c>
      <c r="G30" s="73">
        <v>18.0</v>
      </c>
      <c r="H30" s="73">
        <v>18.0</v>
      </c>
      <c r="I30" s="73">
        <v>25.0</v>
      </c>
      <c r="J30" s="73">
        <v>35.0</v>
      </c>
      <c r="K30" s="73">
        <v>25.0</v>
      </c>
      <c r="L30" s="73">
        <v>15.0</v>
      </c>
      <c r="M30" s="73"/>
      <c r="N30" s="73"/>
      <c r="O30" s="73">
        <v>10.0</v>
      </c>
      <c r="P30" s="70" t="s">
        <v>39</v>
      </c>
      <c r="Q30" s="73">
        <v>30.0</v>
      </c>
      <c r="R30" s="73">
        <v>10.0</v>
      </c>
      <c r="S30" s="73"/>
      <c r="T30" s="73"/>
      <c r="U30" s="73"/>
      <c r="V30" s="73"/>
      <c r="W30" s="73"/>
      <c r="X30" s="73"/>
      <c r="Y30" s="73"/>
      <c r="Z30" s="105">
        <f t="shared" si="1"/>
        <v>245</v>
      </c>
      <c r="AA30" s="75">
        <f>SUM(Z30:Z31)</f>
        <v>336</v>
      </c>
      <c r="AB30" s="55"/>
    </row>
    <row r="31">
      <c r="A31" s="22"/>
      <c r="B31" s="36" t="s">
        <v>33</v>
      </c>
      <c r="C31" s="78">
        <v>12.0</v>
      </c>
      <c r="D31" s="78">
        <v>12.0</v>
      </c>
      <c r="E31" s="78">
        <v>10.0</v>
      </c>
      <c r="F31" s="76" t="s">
        <v>39</v>
      </c>
      <c r="G31" s="115">
        <v>12.0</v>
      </c>
      <c r="H31" s="78"/>
      <c r="I31" s="78">
        <v>10.0</v>
      </c>
      <c r="J31" s="76" t="s">
        <v>39</v>
      </c>
      <c r="K31" s="78">
        <v>10.0</v>
      </c>
      <c r="L31" s="78">
        <v>15.0</v>
      </c>
      <c r="M31" s="78"/>
      <c r="N31" s="78"/>
      <c r="O31" s="76" t="s">
        <v>39</v>
      </c>
      <c r="P31" s="76" t="s">
        <v>39</v>
      </c>
      <c r="Q31" s="76" t="s">
        <v>39</v>
      </c>
      <c r="R31" s="78">
        <v>10.0</v>
      </c>
      <c r="S31" s="78"/>
      <c r="T31" s="78"/>
      <c r="U31" s="78"/>
      <c r="V31" s="78"/>
      <c r="W31" s="78"/>
      <c r="X31" s="78"/>
      <c r="Y31" s="78"/>
      <c r="Z31" s="112">
        <f t="shared" si="1"/>
        <v>91</v>
      </c>
      <c r="AA31" s="25"/>
      <c r="AB31" s="55"/>
    </row>
    <row r="32">
      <c r="A32" s="68">
        <v>45097.0</v>
      </c>
      <c r="B32" s="69" t="s">
        <v>31</v>
      </c>
      <c r="C32" s="73">
        <v>12.0</v>
      </c>
      <c r="D32" s="70" t="s">
        <v>39</v>
      </c>
      <c r="E32" s="73">
        <v>25.0</v>
      </c>
      <c r="F32" s="70" t="s">
        <v>39</v>
      </c>
      <c r="G32" s="73">
        <v>12.0</v>
      </c>
      <c r="H32" s="73"/>
      <c r="I32" s="73">
        <v>25.0</v>
      </c>
      <c r="J32" s="73">
        <v>35.0</v>
      </c>
      <c r="K32" s="73">
        <v>25.0</v>
      </c>
      <c r="L32" s="73">
        <v>15.0</v>
      </c>
      <c r="M32" s="73"/>
      <c r="N32" s="73"/>
      <c r="O32" s="73">
        <v>14.0</v>
      </c>
      <c r="P32" s="73">
        <v>12.0</v>
      </c>
      <c r="Q32" s="73">
        <v>12.0</v>
      </c>
      <c r="R32" s="73">
        <v>10.0</v>
      </c>
      <c r="S32" s="73"/>
      <c r="T32" s="73"/>
      <c r="U32" s="73"/>
      <c r="V32" s="73"/>
      <c r="W32" s="73"/>
      <c r="X32" s="73"/>
      <c r="Y32" s="73"/>
      <c r="Z32" s="105">
        <f t="shared" si="1"/>
        <v>197</v>
      </c>
      <c r="AA32" s="75">
        <f>SUM(Z32:Z33)</f>
        <v>318</v>
      </c>
      <c r="AB32" s="55"/>
    </row>
    <row r="33">
      <c r="A33" s="22"/>
      <c r="B33" s="36" t="s">
        <v>33</v>
      </c>
      <c r="C33" s="78">
        <v>12.0</v>
      </c>
      <c r="D33" s="76" t="s">
        <v>39</v>
      </c>
      <c r="E33" s="78">
        <v>10.0</v>
      </c>
      <c r="F33" s="76" t="s">
        <v>39</v>
      </c>
      <c r="G33" s="78">
        <v>10.0</v>
      </c>
      <c r="H33" s="78"/>
      <c r="I33" s="78">
        <v>10.0</v>
      </c>
      <c r="J33" s="76" t="s">
        <v>39</v>
      </c>
      <c r="K33" s="78">
        <v>10.0</v>
      </c>
      <c r="L33" s="78">
        <v>15.0</v>
      </c>
      <c r="M33" s="78"/>
      <c r="N33" s="78"/>
      <c r="O33" s="78">
        <v>10.0</v>
      </c>
      <c r="P33" s="78">
        <v>12.0</v>
      </c>
      <c r="Q33" s="78">
        <v>22.0</v>
      </c>
      <c r="R33" s="78">
        <v>10.0</v>
      </c>
      <c r="S33" s="78"/>
      <c r="T33" s="78"/>
      <c r="U33" s="78"/>
      <c r="V33" s="78"/>
      <c r="W33" s="78"/>
      <c r="X33" s="78"/>
      <c r="Y33" s="78"/>
      <c r="Z33" s="112">
        <f t="shared" si="1"/>
        <v>121</v>
      </c>
      <c r="AA33" s="25"/>
      <c r="AB33" s="55"/>
    </row>
    <row r="34">
      <c r="A34" s="68">
        <v>45098.0</v>
      </c>
      <c r="B34" s="69" t="s">
        <v>31</v>
      </c>
      <c r="C34" s="73">
        <v>12.0</v>
      </c>
      <c r="D34" s="73">
        <v>22.0</v>
      </c>
      <c r="E34" s="73">
        <v>25.0</v>
      </c>
      <c r="F34" s="73">
        <v>6.0</v>
      </c>
      <c r="G34" s="73">
        <v>15.0</v>
      </c>
      <c r="H34" s="73"/>
      <c r="I34" s="73">
        <v>25.0</v>
      </c>
      <c r="J34" s="73">
        <v>35.0</v>
      </c>
      <c r="K34" s="73">
        <v>25.0</v>
      </c>
      <c r="L34" s="73">
        <v>15.0</v>
      </c>
      <c r="M34" s="73"/>
      <c r="N34" s="73"/>
      <c r="O34" s="73">
        <v>10.0</v>
      </c>
      <c r="P34" s="73">
        <v>27.0</v>
      </c>
      <c r="Q34" s="73">
        <v>12.0</v>
      </c>
      <c r="R34" s="73">
        <v>20.0</v>
      </c>
      <c r="S34" s="73"/>
      <c r="T34" s="73"/>
      <c r="U34" s="73"/>
      <c r="V34" s="73"/>
      <c r="W34" s="73"/>
      <c r="X34" s="73"/>
      <c r="Y34" s="73"/>
      <c r="Z34" s="105">
        <f t="shared" si="1"/>
        <v>249</v>
      </c>
      <c r="AA34" s="75">
        <f>SUM(Z34:Z35)</f>
        <v>394</v>
      </c>
      <c r="AB34" s="55"/>
    </row>
    <row r="35">
      <c r="A35" s="22"/>
      <c r="B35" s="36" t="s">
        <v>33</v>
      </c>
      <c r="C35" s="78">
        <v>12.0</v>
      </c>
      <c r="D35" s="78">
        <v>12.0</v>
      </c>
      <c r="E35" s="78">
        <v>10.0</v>
      </c>
      <c r="F35" s="76" t="s">
        <v>39</v>
      </c>
      <c r="G35" s="78">
        <v>12.0</v>
      </c>
      <c r="H35" s="78">
        <v>12.0</v>
      </c>
      <c r="I35" s="78">
        <v>10.0</v>
      </c>
      <c r="J35" s="76" t="s">
        <v>39</v>
      </c>
      <c r="K35" s="78">
        <v>10.0</v>
      </c>
      <c r="L35" s="78">
        <v>15.0</v>
      </c>
      <c r="M35" s="78"/>
      <c r="N35" s="78"/>
      <c r="O35" s="78">
        <v>10.0</v>
      </c>
      <c r="P35" s="78">
        <v>10.0</v>
      </c>
      <c r="Q35" s="78">
        <v>22.0</v>
      </c>
      <c r="R35" s="78">
        <v>10.0</v>
      </c>
      <c r="S35" s="78"/>
      <c r="T35" s="78"/>
      <c r="U35" s="78"/>
      <c r="V35" s="78"/>
      <c r="W35" s="78"/>
      <c r="X35" s="78"/>
      <c r="Y35" s="78"/>
      <c r="Z35" s="112">
        <f t="shared" si="1"/>
        <v>145</v>
      </c>
      <c r="AA35" s="25"/>
      <c r="AB35" s="55"/>
    </row>
    <row r="36">
      <c r="A36" s="68">
        <v>45099.0</v>
      </c>
      <c r="B36" s="69" t="s">
        <v>31</v>
      </c>
      <c r="C36" s="73">
        <v>12.0</v>
      </c>
      <c r="D36" s="73">
        <v>22.0</v>
      </c>
      <c r="E36" s="73">
        <v>25.0</v>
      </c>
      <c r="F36" s="70" t="s">
        <v>39</v>
      </c>
      <c r="G36" s="73">
        <v>12.0</v>
      </c>
      <c r="H36" s="73"/>
      <c r="I36" s="73">
        <v>25.0</v>
      </c>
      <c r="J36" s="73">
        <v>25.0</v>
      </c>
      <c r="K36" s="73">
        <v>25.0</v>
      </c>
      <c r="L36" s="73">
        <v>15.0</v>
      </c>
      <c r="M36" s="73"/>
      <c r="N36" s="73"/>
      <c r="O36" s="73">
        <v>10.0</v>
      </c>
      <c r="P36" s="73">
        <v>12.0</v>
      </c>
      <c r="Q36" s="73">
        <v>12.0</v>
      </c>
      <c r="R36" s="73">
        <v>10.0</v>
      </c>
      <c r="S36" s="73"/>
      <c r="T36" s="73"/>
      <c r="U36" s="73"/>
      <c r="V36" s="73"/>
      <c r="W36" s="73"/>
      <c r="X36" s="73"/>
      <c r="Y36" s="73"/>
      <c r="Z36" s="105">
        <f t="shared" si="1"/>
        <v>205</v>
      </c>
      <c r="AA36" s="75">
        <f>SUM(Z36:Z37)</f>
        <v>372</v>
      </c>
      <c r="AB36" s="55"/>
    </row>
    <row r="37">
      <c r="A37" s="22"/>
      <c r="B37" s="36" t="s">
        <v>33</v>
      </c>
      <c r="C37" s="78">
        <v>12.0</v>
      </c>
      <c r="D37" s="78">
        <v>12.0</v>
      </c>
      <c r="E37" s="78">
        <v>10.0</v>
      </c>
      <c r="F37" s="76" t="s">
        <v>39</v>
      </c>
      <c r="G37" s="78">
        <v>12.0</v>
      </c>
      <c r="H37" s="78">
        <v>12.0</v>
      </c>
      <c r="I37" s="78">
        <v>10.0</v>
      </c>
      <c r="J37" s="78">
        <v>10.0</v>
      </c>
      <c r="K37" s="78">
        <v>10.0</v>
      </c>
      <c r="L37" s="78">
        <v>15.0</v>
      </c>
      <c r="M37" s="78"/>
      <c r="N37" s="78"/>
      <c r="O37" s="78">
        <v>10.0</v>
      </c>
      <c r="P37" s="78">
        <v>22.0</v>
      </c>
      <c r="Q37" s="78">
        <v>22.0</v>
      </c>
      <c r="R37" s="78">
        <v>10.0</v>
      </c>
      <c r="S37" s="78"/>
      <c r="T37" s="78"/>
      <c r="U37" s="78"/>
      <c r="V37" s="78"/>
      <c r="W37" s="78"/>
      <c r="X37" s="78"/>
      <c r="Y37" s="78"/>
      <c r="Z37" s="112">
        <f t="shared" si="1"/>
        <v>167</v>
      </c>
      <c r="AA37" s="25"/>
      <c r="AB37" s="55"/>
    </row>
    <row r="38">
      <c r="A38" s="68">
        <v>45100.0</v>
      </c>
      <c r="B38" s="69" t="s">
        <v>31</v>
      </c>
      <c r="C38" s="73">
        <v>22.0</v>
      </c>
      <c r="D38" s="73">
        <v>22.0</v>
      </c>
      <c r="E38" s="73">
        <v>25.0</v>
      </c>
      <c r="F38" s="70" t="s">
        <v>39</v>
      </c>
      <c r="G38" s="73">
        <v>12.0</v>
      </c>
      <c r="H38" s="73"/>
      <c r="I38" s="73">
        <v>25.0</v>
      </c>
      <c r="J38" s="73">
        <v>25.0</v>
      </c>
      <c r="K38" s="73">
        <v>25.0</v>
      </c>
      <c r="L38" s="73">
        <v>15.0</v>
      </c>
      <c r="M38" s="73"/>
      <c r="N38" s="73"/>
      <c r="O38" s="73">
        <v>18.0</v>
      </c>
      <c r="P38" s="73">
        <v>22.0</v>
      </c>
      <c r="Q38" s="73">
        <v>12.0</v>
      </c>
      <c r="R38" s="73">
        <v>10.0</v>
      </c>
      <c r="S38" s="73"/>
      <c r="T38" s="73"/>
      <c r="U38" s="73"/>
      <c r="V38" s="73"/>
      <c r="W38" s="73"/>
      <c r="X38" s="73"/>
      <c r="Y38" s="73"/>
      <c r="Z38" s="105">
        <f t="shared" si="1"/>
        <v>233</v>
      </c>
      <c r="AA38" s="75">
        <f>SUM(Z38:Z39)</f>
        <v>390</v>
      </c>
      <c r="AB38" s="55"/>
    </row>
    <row r="39">
      <c r="A39" s="22"/>
      <c r="B39" s="36" t="s">
        <v>33</v>
      </c>
      <c r="C39" s="78">
        <v>12.0</v>
      </c>
      <c r="D39" s="78">
        <v>12.0</v>
      </c>
      <c r="E39" s="78">
        <v>10.0</v>
      </c>
      <c r="F39" s="76" t="s">
        <v>39</v>
      </c>
      <c r="G39" s="78">
        <v>12.0</v>
      </c>
      <c r="H39" s="78">
        <v>12.0</v>
      </c>
      <c r="I39" s="78">
        <v>10.0</v>
      </c>
      <c r="J39" s="78">
        <v>10.0</v>
      </c>
      <c r="K39" s="78">
        <v>10.0</v>
      </c>
      <c r="L39" s="78">
        <v>15.0</v>
      </c>
      <c r="M39" s="78"/>
      <c r="N39" s="78"/>
      <c r="O39" s="78">
        <v>10.0</v>
      </c>
      <c r="P39" s="78">
        <v>12.0</v>
      </c>
      <c r="Q39" s="78">
        <v>22.0</v>
      </c>
      <c r="R39" s="78">
        <v>10.0</v>
      </c>
      <c r="S39" s="78"/>
      <c r="T39" s="78"/>
      <c r="U39" s="78"/>
      <c r="V39" s="78"/>
      <c r="W39" s="78"/>
      <c r="X39" s="78"/>
      <c r="Y39" s="78"/>
      <c r="Z39" s="112">
        <f t="shared" si="1"/>
        <v>157</v>
      </c>
      <c r="AA39" s="25"/>
      <c r="AB39" s="55"/>
    </row>
    <row r="40">
      <c r="A40" s="68">
        <v>45103.0</v>
      </c>
      <c r="B40" s="69" t="s">
        <v>31</v>
      </c>
      <c r="C40" s="73">
        <v>12.0</v>
      </c>
      <c r="D40" s="73">
        <v>12.0</v>
      </c>
      <c r="E40" s="73">
        <v>12.0</v>
      </c>
      <c r="F40" s="73">
        <v>12.0</v>
      </c>
      <c r="G40" s="73">
        <v>12.0</v>
      </c>
      <c r="H40" s="73"/>
      <c r="I40" s="73">
        <v>25.0</v>
      </c>
      <c r="J40" s="73">
        <v>12.0</v>
      </c>
      <c r="K40" s="73">
        <v>25.0</v>
      </c>
      <c r="L40" s="73">
        <v>12.0</v>
      </c>
      <c r="M40" s="73"/>
      <c r="N40" s="73"/>
      <c r="O40" s="73">
        <v>10.0</v>
      </c>
      <c r="P40" s="73">
        <v>22.0</v>
      </c>
      <c r="Q40" s="73">
        <v>35.0</v>
      </c>
      <c r="R40" s="73">
        <v>10.0</v>
      </c>
      <c r="S40" s="73"/>
      <c r="T40" s="73"/>
      <c r="U40" s="73"/>
      <c r="V40" s="73"/>
      <c r="W40" s="73"/>
      <c r="X40" s="73"/>
      <c r="Y40" s="73"/>
      <c r="Z40" s="105">
        <f t="shared" si="1"/>
        <v>211</v>
      </c>
      <c r="AA40" s="75">
        <f>SUM(Z40:Z41)</f>
        <v>384</v>
      </c>
      <c r="AB40" s="55"/>
    </row>
    <row r="41">
      <c r="A41" s="22"/>
      <c r="B41" s="36" t="s">
        <v>33</v>
      </c>
      <c r="C41" s="78">
        <v>12.0</v>
      </c>
      <c r="D41" s="78">
        <v>12.0</v>
      </c>
      <c r="E41" s="78">
        <v>20.0</v>
      </c>
      <c r="F41" s="78">
        <v>12.0</v>
      </c>
      <c r="G41" s="78">
        <v>12.0</v>
      </c>
      <c r="H41" s="78">
        <v>35.0</v>
      </c>
      <c r="I41" s="78">
        <v>10.0</v>
      </c>
      <c r="J41" s="78">
        <v>12.0</v>
      </c>
      <c r="K41" s="78">
        <v>10.0</v>
      </c>
      <c r="L41" s="78">
        <v>6.0</v>
      </c>
      <c r="M41" s="78"/>
      <c r="N41" s="78"/>
      <c r="O41" s="78">
        <v>10.0</v>
      </c>
      <c r="P41" s="78">
        <v>12.0</v>
      </c>
      <c r="Q41" s="76" t="s">
        <v>39</v>
      </c>
      <c r="R41" s="78">
        <v>10.0</v>
      </c>
      <c r="S41" s="78"/>
      <c r="T41" s="78"/>
      <c r="U41" s="78"/>
      <c r="V41" s="78"/>
      <c r="W41" s="78"/>
      <c r="X41" s="78"/>
      <c r="Y41" s="78"/>
      <c r="Z41" s="112">
        <f t="shared" si="1"/>
        <v>173</v>
      </c>
      <c r="AA41" s="25"/>
      <c r="AB41" s="55"/>
    </row>
    <row r="42">
      <c r="A42" s="68">
        <v>45104.0</v>
      </c>
      <c r="B42" s="69" t="s">
        <v>31</v>
      </c>
      <c r="C42" s="70" t="s">
        <v>39</v>
      </c>
      <c r="D42" s="73">
        <v>22.0</v>
      </c>
      <c r="E42" s="73">
        <v>25.0</v>
      </c>
      <c r="F42" s="70" t="s">
        <v>39</v>
      </c>
      <c r="G42" s="73">
        <v>12.0</v>
      </c>
      <c r="H42" s="73"/>
      <c r="I42" s="70" t="s">
        <v>39</v>
      </c>
      <c r="J42" s="73">
        <v>12.0</v>
      </c>
      <c r="K42" s="70" t="s">
        <v>39</v>
      </c>
      <c r="L42" s="73">
        <v>12.0</v>
      </c>
      <c r="M42" s="73"/>
      <c r="N42" s="73"/>
      <c r="O42" s="73">
        <v>10.0</v>
      </c>
      <c r="P42" s="73">
        <v>22.0</v>
      </c>
      <c r="Q42" s="73">
        <v>35.0</v>
      </c>
      <c r="R42" s="73">
        <v>20.0</v>
      </c>
      <c r="S42" s="73"/>
      <c r="T42" s="73"/>
      <c r="U42" s="73"/>
      <c r="V42" s="73"/>
      <c r="W42" s="73"/>
      <c r="X42" s="73"/>
      <c r="Y42" s="73"/>
      <c r="Z42" s="105">
        <f t="shared" si="1"/>
        <v>170</v>
      </c>
      <c r="AA42" s="75">
        <f>SUM(Z42:Z43)</f>
        <v>266</v>
      </c>
      <c r="AB42" s="55"/>
    </row>
    <row r="43">
      <c r="A43" s="22"/>
      <c r="B43" s="36" t="s">
        <v>33</v>
      </c>
      <c r="C43" s="76" t="s">
        <v>39</v>
      </c>
      <c r="D43" s="78">
        <v>12.0</v>
      </c>
      <c r="E43" s="78">
        <v>10.0</v>
      </c>
      <c r="F43" s="76" t="s">
        <v>39</v>
      </c>
      <c r="G43" s="78"/>
      <c r="H43" s="78">
        <v>12.0</v>
      </c>
      <c r="I43" s="76" t="s">
        <v>39</v>
      </c>
      <c r="J43" s="78">
        <v>24.0</v>
      </c>
      <c r="K43" s="76" t="s">
        <v>39</v>
      </c>
      <c r="L43" s="78">
        <v>6.0</v>
      </c>
      <c r="M43" s="78"/>
      <c r="N43" s="78"/>
      <c r="O43" s="78">
        <v>10.0</v>
      </c>
      <c r="P43" s="78">
        <v>12.0</v>
      </c>
      <c r="Q43" s="76" t="s">
        <v>39</v>
      </c>
      <c r="R43" s="78">
        <v>10.0</v>
      </c>
      <c r="S43" s="78"/>
      <c r="T43" s="78"/>
      <c r="U43" s="78"/>
      <c r="V43" s="78"/>
      <c r="W43" s="78"/>
      <c r="X43" s="78"/>
      <c r="Y43" s="78"/>
      <c r="Z43" s="112">
        <f t="shared" si="1"/>
        <v>96</v>
      </c>
      <c r="AA43" s="25"/>
      <c r="AB43" s="55"/>
    </row>
    <row r="44">
      <c r="A44" s="68">
        <v>45105.0</v>
      </c>
      <c r="B44" s="92" t="s">
        <v>31</v>
      </c>
      <c r="C44" s="70" t="s">
        <v>39</v>
      </c>
      <c r="D44" s="73">
        <v>12.0</v>
      </c>
      <c r="E44" s="73">
        <v>25.0</v>
      </c>
      <c r="F44" s="114">
        <v>12.0</v>
      </c>
      <c r="G44" s="73">
        <v>12.0</v>
      </c>
      <c r="H44" s="109">
        <v>12.0</v>
      </c>
      <c r="I44" s="73">
        <v>12.0</v>
      </c>
      <c r="J44" s="73">
        <v>12.0</v>
      </c>
      <c r="K44" s="70" t="s">
        <v>39</v>
      </c>
      <c r="L44" s="70" t="s">
        <v>39</v>
      </c>
      <c r="M44" s="86"/>
      <c r="N44" s="86"/>
      <c r="O44" s="73">
        <v>10.0</v>
      </c>
      <c r="P44" s="114">
        <v>22.0</v>
      </c>
      <c r="Q44" s="84" t="s">
        <v>39</v>
      </c>
      <c r="R44" s="114">
        <v>20.0</v>
      </c>
      <c r="S44" s="86"/>
      <c r="T44" s="86"/>
      <c r="U44" s="86"/>
      <c r="V44" s="86"/>
      <c r="W44" s="86"/>
      <c r="X44" s="86"/>
      <c r="Y44" s="86"/>
      <c r="Z44" s="116">
        <f t="shared" si="1"/>
        <v>149</v>
      </c>
      <c r="AA44" s="110">
        <f>SUM(Z44:Z45)</f>
        <v>275</v>
      </c>
      <c r="AB44" s="55"/>
    </row>
    <row r="45">
      <c r="A45" s="22"/>
      <c r="B45" s="93" t="s">
        <v>33</v>
      </c>
      <c r="C45" s="76" t="s">
        <v>39</v>
      </c>
      <c r="D45" s="78">
        <v>12.0</v>
      </c>
      <c r="E45" s="78">
        <v>10.0</v>
      </c>
      <c r="F45" s="89" t="s">
        <v>39</v>
      </c>
      <c r="G45" s="78">
        <v>12.0</v>
      </c>
      <c r="H45" s="111">
        <v>12.0</v>
      </c>
      <c r="I45" s="78">
        <v>12.0</v>
      </c>
      <c r="J45" s="78">
        <v>24.0</v>
      </c>
      <c r="K45" s="76" t="s">
        <v>39</v>
      </c>
      <c r="L45" s="76" t="s">
        <v>39</v>
      </c>
      <c r="M45" s="90"/>
      <c r="N45" s="90"/>
      <c r="O45" s="78">
        <v>12.0</v>
      </c>
      <c r="P45" s="117">
        <v>12.0</v>
      </c>
      <c r="Q45" s="88" t="s">
        <v>39</v>
      </c>
      <c r="R45" s="117">
        <v>20.0</v>
      </c>
      <c r="S45" s="90"/>
      <c r="T45" s="90"/>
      <c r="U45" s="90"/>
      <c r="V45" s="90"/>
      <c r="W45" s="90"/>
      <c r="X45" s="90"/>
      <c r="Y45" s="90"/>
      <c r="Z45" s="118">
        <f t="shared" si="1"/>
        <v>126</v>
      </c>
      <c r="AA45" s="25"/>
      <c r="AB45" s="55"/>
    </row>
    <row r="46">
      <c r="A46" s="68">
        <v>45106.0</v>
      </c>
      <c r="B46" s="92" t="s">
        <v>31</v>
      </c>
      <c r="C46" s="70" t="s">
        <v>39</v>
      </c>
      <c r="D46" s="70" t="s">
        <v>39</v>
      </c>
      <c r="E46" s="70" t="s">
        <v>39</v>
      </c>
      <c r="F46" s="85" t="s">
        <v>39</v>
      </c>
      <c r="G46" s="70" t="s">
        <v>39</v>
      </c>
      <c r="H46" s="85" t="s">
        <v>39</v>
      </c>
      <c r="I46" s="70" t="s">
        <v>39</v>
      </c>
      <c r="J46" s="70" t="s">
        <v>39</v>
      </c>
      <c r="K46" s="70" t="s">
        <v>39</v>
      </c>
      <c r="L46" s="70" t="s">
        <v>39</v>
      </c>
      <c r="M46" s="86"/>
      <c r="N46" s="86"/>
      <c r="O46" s="70" t="s">
        <v>39</v>
      </c>
      <c r="P46" s="85" t="s">
        <v>39</v>
      </c>
      <c r="Q46" s="85" t="s">
        <v>39</v>
      </c>
      <c r="R46" s="114">
        <v>20.0</v>
      </c>
      <c r="S46" s="86"/>
      <c r="T46" s="86"/>
      <c r="U46" s="86"/>
      <c r="V46" s="86"/>
      <c r="W46" s="86"/>
      <c r="X46" s="86"/>
      <c r="Y46" s="86"/>
      <c r="Z46" s="116">
        <f t="shared" si="1"/>
        <v>20</v>
      </c>
      <c r="AA46" s="110">
        <f>SUM(Z46:Z47)</f>
        <v>20</v>
      </c>
      <c r="AB46" s="55"/>
    </row>
    <row r="47">
      <c r="A47" s="22"/>
      <c r="B47" s="93" t="s">
        <v>33</v>
      </c>
      <c r="C47" s="76" t="s">
        <v>39</v>
      </c>
      <c r="D47" s="76" t="s">
        <v>39</v>
      </c>
      <c r="E47" s="76" t="s">
        <v>39</v>
      </c>
      <c r="F47" s="89" t="s">
        <v>39</v>
      </c>
      <c r="G47" s="76" t="s">
        <v>39</v>
      </c>
      <c r="H47" s="89" t="s">
        <v>39</v>
      </c>
      <c r="I47" s="76" t="s">
        <v>39</v>
      </c>
      <c r="J47" s="76" t="s">
        <v>39</v>
      </c>
      <c r="K47" s="76" t="s">
        <v>39</v>
      </c>
      <c r="L47" s="76" t="s">
        <v>39</v>
      </c>
      <c r="M47" s="90"/>
      <c r="N47" s="94"/>
      <c r="O47" s="76" t="s">
        <v>39</v>
      </c>
      <c r="P47" s="89" t="s">
        <v>39</v>
      </c>
      <c r="Q47" s="89" t="s">
        <v>39</v>
      </c>
      <c r="R47" s="88" t="s">
        <v>39</v>
      </c>
      <c r="S47" s="90"/>
      <c r="T47" s="90"/>
      <c r="U47" s="90"/>
      <c r="V47" s="94"/>
      <c r="W47" s="90"/>
      <c r="X47" s="90"/>
      <c r="Y47" s="90"/>
      <c r="Z47" s="118">
        <f t="shared" si="1"/>
        <v>0</v>
      </c>
      <c r="AA47" s="25"/>
      <c r="AB47" s="55"/>
    </row>
    <row r="48">
      <c r="A48" s="68">
        <v>45107.0</v>
      </c>
      <c r="B48" s="69" t="s">
        <v>31</v>
      </c>
      <c r="C48" s="70" t="s">
        <v>39</v>
      </c>
      <c r="D48" s="73">
        <v>12.0</v>
      </c>
      <c r="E48" s="73">
        <v>25.0</v>
      </c>
      <c r="F48" s="73">
        <v>10.0</v>
      </c>
      <c r="G48" s="73">
        <v>12.0</v>
      </c>
      <c r="H48" s="73">
        <v>12.0</v>
      </c>
      <c r="I48" s="73">
        <v>12.0</v>
      </c>
      <c r="J48" s="73">
        <v>25.0</v>
      </c>
      <c r="K48" s="73">
        <v>25.0</v>
      </c>
      <c r="L48" s="73">
        <v>12.0</v>
      </c>
      <c r="M48" s="73"/>
      <c r="N48" s="73"/>
      <c r="O48" s="70" t="s">
        <v>39</v>
      </c>
      <c r="P48" s="73">
        <v>12.0</v>
      </c>
      <c r="Q48" s="73">
        <v>12.0</v>
      </c>
      <c r="R48" s="73">
        <v>20.0</v>
      </c>
      <c r="S48" s="73"/>
      <c r="T48" s="73"/>
      <c r="U48" s="73"/>
      <c r="V48" s="73"/>
      <c r="W48" s="73"/>
      <c r="X48" s="73"/>
      <c r="Y48" s="73"/>
      <c r="Z48" s="116">
        <f t="shared" si="1"/>
        <v>189</v>
      </c>
      <c r="AA48" s="75">
        <f>SUM(Z48:Z49)</f>
        <v>333</v>
      </c>
      <c r="AB48" s="55"/>
    </row>
    <row r="49">
      <c r="A49" s="22"/>
      <c r="B49" s="36" t="s">
        <v>33</v>
      </c>
      <c r="C49" s="119" t="s">
        <v>39</v>
      </c>
      <c r="D49" s="120">
        <v>12.0</v>
      </c>
      <c r="E49" s="120">
        <v>10.0</v>
      </c>
      <c r="F49" s="119" t="s">
        <v>39</v>
      </c>
      <c r="G49" s="120">
        <v>12.0</v>
      </c>
      <c r="H49" s="120">
        <v>12.0</v>
      </c>
      <c r="I49" s="120">
        <v>12.0</v>
      </c>
      <c r="J49" s="120">
        <v>10.0</v>
      </c>
      <c r="K49" s="120">
        <v>10.0</v>
      </c>
      <c r="L49" s="120">
        <v>12.0</v>
      </c>
      <c r="M49" s="120"/>
      <c r="N49" s="120"/>
      <c r="O49" s="120">
        <v>10.0</v>
      </c>
      <c r="P49" s="120">
        <v>22.0</v>
      </c>
      <c r="Q49" s="120">
        <v>22.0</v>
      </c>
      <c r="R49" s="119" t="s">
        <v>39</v>
      </c>
      <c r="S49" s="120"/>
      <c r="T49" s="120"/>
      <c r="U49" s="120"/>
      <c r="V49" s="120"/>
      <c r="W49" s="120"/>
      <c r="X49" s="120"/>
      <c r="Y49" s="120"/>
      <c r="Z49" s="36">
        <f t="shared" si="1"/>
        <v>144</v>
      </c>
      <c r="AA49" s="25"/>
      <c r="AB49" s="55"/>
    </row>
    <row r="50">
      <c r="A50" s="96" t="s">
        <v>29</v>
      </c>
      <c r="B50" s="39"/>
      <c r="C50" s="97">
        <f t="shared" ref="C50:Y50" si="2">SUM(C6:C49)</f>
        <v>419</v>
      </c>
      <c r="D50" s="97">
        <f t="shared" si="2"/>
        <v>635</v>
      </c>
      <c r="E50" s="97">
        <f t="shared" si="2"/>
        <v>702</v>
      </c>
      <c r="F50" s="97">
        <f t="shared" si="2"/>
        <v>150</v>
      </c>
      <c r="G50" s="97">
        <f t="shared" si="2"/>
        <v>449</v>
      </c>
      <c r="H50" s="97">
        <f t="shared" si="2"/>
        <v>272</v>
      </c>
      <c r="I50" s="97">
        <f t="shared" si="2"/>
        <v>595</v>
      </c>
      <c r="J50" s="97">
        <f t="shared" si="2"/>
        <v>726</v>
      </c>
      <c r="K50" s="97">
        <f t="shared" si="2"/>
        <v>643</v>
      </c>
      <c r="L50" s="97">
        <f t="shared" si="2"/>
        <v>519</v>
      </c>
      <c r="M50" s="97">
        <f t="shared" si="2"/>
        <v>0</v>
      </c>
      <c r="N50" s="97">
        <f t="shared" si="2"/>
        <v>123</v>
      </c>
      <c r="O50" s="97">
        <f t="shared" si="2"/>
        <v>494</v>
      </c>
      <c r="P50" s="97">
        <f t="shared" si="2"/>
        <v>583</v>
      </c>
      <c r="Q50" s="97">
        <f t="shared" si="2"/>
        <v>608</v>
      </c>
      <c r="R50" s="97">
        <f t="shared" si="2"/>
        <v>486</v>
      </c>
      <c r="S50" s="97">
        <f t="shared" si="2"/>
        <v>0</v>
      </c>
      <c r="T50" s="97">
        <f t="shared" si="2"/>
        <v>0</v>
      </c>
      <c r="U50" s="97">
        <f t="shared" si="2"/>
        <v>0</v>
      </c>
      <c r="V50" s="97">
        <f t="shared" si="2"/>
        <v>0</v>
      </c>
      <c r="W50" s="97">
        <f t="shared" si="2"/>
        <v>0</v>
      </c>
      <c r="X50" s="97">
        <f t="shared" si="2"/>
        <v>0</v>
      </c>
      <c r="Y50" s="97">
        <f t="shared" si="2"/>
        <v>0</v>
      </c>
      <c r="Z50" s="97">
        <f t="shared" ref="Z50:AA50" si="3">SUM(Z2:Z49)</f>
        <v>7404</v>
      </c>
      <c r="AA50" s="101">
        <f t="shared" si="3"/>
        <v>7404</v>
      </c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</sheetData>
  <mergeCells count="45">
    <mergeCell ref="A6:A7"/>
    <mergeCell ref="AA6:AA7"/>
    <mergeCell ref="A8:A9"/>
    <mergeCell ref="AA8:AA9"/>
    <mergeCell ref="A10:A11"/>
    <mergeCell ref="AA10:AA11"/>
    <mergeCell ref="AA12:AA13"/>
    <mergeCell ref="A12:A13"/>
    <mergeCell ref="A14:A15"/>
    <mergeCell ref="A16:A17"/>
    <mergeCell ref="A18:A19"/>
    <mergeCell ref="A20:A21"/>
    <mergeCell ref="A22:A23"/>
    <mergeCell ref="A24:A25"/>
    <mergeCell ref="AA14:AA15"/>
    <mergeCell ref="AA16:AA17"/>
    <mergeCell ref="AA18:AA19"/>
    <mergeCell ref="AA20:AA21"/>
    <mergeCell ref="AA22:AA23"/>
    <mergeCell ref="AA24:AA25"/>
    <mergeCell ref="AA26:AA27"/>
    <mergeCell ref="A40:A41"/>
    <mergeCell ref="A42:A43"/>
    <mergeCell ref="A44:A45"/>
    <mergeCell ref="A46:A47"/>
    <mergeCell ref="A48:A49"/>
    <mergeCell ref="A50:B50"/>
    <mergeCell ref="A26:A27"/>
    <mergeCell ref="A28:A29"/>
    <mergeCell ref="A30:A31"/>
    <mergeCell ref="A32:A33"/>
    <mergeCell ref="A34:A35"/>
    <mergeCell ref="A36:A37"/>
    <mergeCell ref="A38:A39"/>
    <mergeCell ref="AA42:AA43"/>
    <mergeCell ref="AA44:AA45"/>
    <mergeCell ref="AA46:AA47"/>
    <mergeCell ref="AA48:AA49"/>
    <mergeCell ref="AA28:AA29"/>
    <mergeCell ref="AA30:AA31"/>
    <mergeCell ref="AA32:AA33"/>
    <mergeCell ref="AA34:AA35"/>
    <mergeCell ref="AA36:AA37"/>
    <mergeCell ref="AA38:AA39"/>
    <mergeCell ref="AA40:AA41"/>
  </mergeCells>
  <drawing r:id="rId1"/>
</worksheet>
</file>