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bhara\OneDrive\Desktop\"/>
    </mc:Choice>
  </mc:AlternateContent>
  <xr:revisionPtr revIDLastSave="0" documentId="8_{4E29D761-2A8D-4FDB-AE95-AF273BE07F67}"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46" i="4" l="1"/>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1" i="4"/>
  <c r="M32" i="4"/>
  <c r="M33" i="4"/>
  <c r="M34" i="4"/>
  <c r="M35" i="4"/>
  <c r="M36" i="4"/>
  <c r="M37" i="4"/>
  <c r="M38" i="4"/>
  <c r="M39" i="4"/>
  <c r="M40" i="4"/>
  <c r="M41" i="4"/>
  <c r="M42" i="4"/>
  <c r="M43" i="4"/>
  <c r="M44" i="4"/>
  <c r="M45"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<sst xmlns="http://schemas.openxmlformats.org/spreadsheetml/2006/main" count="16276" uniqueCount="52">
  <si>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</si>
  <si>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</si>
  <si>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</si>
  <si>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</si>
  <si>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</si>
  <si>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</si>
  <si>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</si>
  <si>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</si>
  <si>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</si>
  <si>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</si>
  <si>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</si>
  <si>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</si>
  <si>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</si>
  <si>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</si>
  <si>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</si>
  <si>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</si>
  <si>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</si>
  <si>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</si>
  <si>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</si>
  <si>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</si>
  <si>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</si>
  <si>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</si>
  <si>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</si>
  <si>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</si>
  <si>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</si>
  <si>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</si>
  <si>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</si>
  <si>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</si>
  <si>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</si>
  <si>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</si>
  <si>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</si>
  <si>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</si>
  <si>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</si>
  <si>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</si>
  <si>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</si>
  <si>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</si>
  <si>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</si>
  <si>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</si>
  <si>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</si>
  <si>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</si>
  <si>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</si>
  <si>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</si>
  <si>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</si>
  <si>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</si>
  <si>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</si>
  <si>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</si>
  <si>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10 Miles +</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</si>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</sst>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 -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017290026246718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s>
    <c:plotArea>
      <c:layout>
        <c:manualLayout>
          <c:layoutTarget val="inner"/>
          <c:xMode val="edge"/>
          <c:yMode val="edge"/>
          <c:x val="0.18513648293963256"/>
          <c:y val="0.17953484981044035"/>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45789.473684210527</c:v>
                </c:pt>
                <c:pt idx="1">
                  <c:v>36000</c:v>
                </c:pt>
              </c:numCache>
            </c:numRef>
          </c:val>
          <c:extLst>
            <c:ext xmlns:c16="http://schemas.microsoft.com/office/drawing/2014/chart" uri="{C3380CC4-5D6E-409C-BE32-E72D297353CC}">
              <c16:uniqueId val="{00000000-CD05-4953-BF5F-0006E54AFBF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26666.666666666668</c:v>
                </c:pt>
                <c:pt idx="1">
                  <c:v>45384.615384615383</c:v>
                </c:pt>
              </c:numCache>
            </c:numRef>
          </c:val>
          <c:extLst>
            <c:ext xmlns:c16="http://schemas.microsoft.com/office/drawing/2014/chart" uri="{C3380CC4-5D6E-409C-BE32-E72D297353CC}">
              <c16:uniqueId val="{00000001-CD05-4953-BF5F-0006E54AFBF6}"/>
            </c:ext>
          </c:extLst>
        </c:ser>
        <c:dLbls>
          <c:dLblPos val="outEnd"/>
          <c:showLegendKey val="0"/>
          <c:showVal val="0"/>
          <c:showCatName val="0"/>
          <c:showSerName val="0"/>
          <c:showPercent val="0"/>
          <c:showBubbleSize val="0"/>
        </c:dLbls>
        <c:gapWidth val="219"/>
        <c:overlap val="-27"/>
        <c:axId val="1022598784"/>
        <c:axId val="1022599616"/>
      </c:barChart>
      <c:catAx>
        <c:axId val="102259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022599616"/>
        <c:crosses val="autoZero"/>
        <c:auto val="1"/>
        <c:lblAlgn val="ctr"/>
        <c:lblOffset val="100"/>
        <c:noMultiLvlLbl val="0"/>
      </c:catAx>
      <c:valAx>
        <c:axId val="102259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2763779527559052E-2"/>
              <c:y val="0.38786271507728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022598784"/>
        <c:crosses val="autoZero"/>
        <c:crossBetween val="between"/>
      </c:valAx>
      <c:spPr>
        <a:noFill/>
        <a:ln>
          <a:noFill/>
        </a:ln>
        <a:effectLst/>
      </c:spPr>
    </c:plotArea>
    <c:legend>
      <c:legendPos val="r"/>
      <c:layout>
        <c:manualLayout>
          <c:xMode val="edge"/>
          <c:yMode val="edge"/>
          <c:x val="0.8024223961084429"/>
          <c:y val="0.47641258384368623"/>
          <c:w val="0.1395348837209302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 -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EE34-4C01-96DB-62A336EC28A1}"/>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15</c:v>
                </c:pt>
                <c:pt idx="1">
                  <c:v>4</c:v>
                </c:pt>
                <c:pt idx="2">
                  <c:v>6</c:v>
                </c:pt>
              </c:numCache>
            </c:numRef>
          </c:val>
          <c:smooth val="0"/>
          <c:extLst>
            <c:ext xmlns:c16="http://schemas.microsoft.com/office/drawing/2014/chart" uri="{C3380CC4-5D6E-409C-BE32-E72D297353CC}">
              <c16:uniqueId val="{00000001-EE34-4C01-96DB-62A336EC28A1}"/>
            </c:ext>
          </c:extLst>
        </c:ser>
        <c:dLbls>
          <c:showLegendKey val="0"/>
          <c:showVal val="0"/>
          <c:showCatName val="0"/>
          <c:showSerName val="0"/>
          <c:showPercent val="0"/>
          <c:showBubbleSize val="0"/>
        </c:dLbls>
        <c:marker val="1"/>
        <c:smooth val="0"/>
        <c:axId val="1255744736"/>
        <c:axId val="1255742240"/>
      </c:lineChart>
      <c:catAx>
        <c:axId val="12557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3969153543307086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2240"/>
        <c:crosses val="autoZero"/>
        <c:auto val="1"/>
        <c:lblAlgn val="ctr"/>
        <c:lblOffset val="100"/>
        <c:noMultiLvlLbl val="0"/>
      </c:catAx>
      <c:valAx>
        <c:axId val="125574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layout>
            <c:manualLayout>
              <c:xMode val="edge"/>
              <c:yMode val="edge"/>
              <c:x val="2.2222222222222223E-2"/>
              <c:y val="0.213823272090988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 -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920C-46A0-A154-8D0B70F89B6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920C-46A0-A154-8D0B70F89B62}"/>
            </c:ext>
          </c:extLst>
        </c:ser>
        <c:dLbls>
          <c:showLegendKey val="0"/>
          <c:showVal val="0"/>
          <c:showCatName val="0"/>
          <c:showSerName val="0"/>
          <c:showPercent val="0"/>
          <c:showBubbleSize val="0"/>
        </c:dLbls>
        <c:marker val="1"/>
        <c:smooth val="0"/>
        <c:axId val="1255745152"/>
        <c:axId val="1255745568"/>
      </c:lineChart>
      <c:catAx>
        <c:axId val="12557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38320209973753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5568"/>
        <c:crosses val="autoZero"/>
        <c:auto val="1"/>
        <c:lblAlgn val="ctr"/>
        <c:lblOffset val="100"/>
        <c:noMultiLvlLbl val="0"/>
      </c:catAx>
      <c:valAx>
        <c:axId val="125574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 -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017290026246718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3646160083649"/>
          <c:y val="0.14712752596469855"/>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45789.473684210527</c:v>
                </c:pt>
                <c:pt idx="1">
                  <c:v>36000</c:v>
                </c:pt>
              </c:numCache>
            </c:numRef>
          </c:val>
          <c:extLst>
            <c:ext xmlns:c16="http://schemas.microsoft.com/office/drawing/2014/chart" uri="{C3380CC4-5D6E-409C-BE32-E72D297353CC}">
              <c16:uniqueId val="{00000000-4268-4D4B-914D-7AA3599D483C}"/>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26666.666666666668</c:v>
                </c:pt>
                <c:pt idx="1">
                  <c:v>45384.615384615383</c:v>
                </c:pt>
              </c:numCache>
            </c:numRef>
          </c:val>
          <c:extLst>
            <c:ext xmlns:c16="http://schemas.microsoft.com/office/drawing/2014/chart" uri="{C3380CC4-5D6E-409C-BE32-E72D297353CC}">
              <c16:uniqueId val="{00000001-4268-4D4B-914D-7AA3599D483C}"/>
            </c:ext>
          </c:extLst>
        </c:ser>
        <c:dLbls>
          <c:dLblPos val="outEnd"/>
          <c:showLegendKey val="0"/>
          <c:showVal val="1"/>
          <c:showCatName val="0"/>
          <c:showSerName val="0"/>
          <c:showPercent val="0"/>
          <c:showBubbleSize val="0"/>
        </c:dLbls>
        <c:gapWidth val="219"/>
        <c:overlap val="-27"/>
        <c:axId val="1022598784"/>
        <c:axId val="1022599616"/>
      </c:barChart>
      <c:catAx>
        <c:axId val="102259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6135451372857317"/>
              <c:y val="0.86676144648585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022599616"/>
        <c:crosses val="autoZero"/>
        <c:auto val="1"/>
        <c:lblAlgn val="ctr"/>
        <c:lblOffset val="100"/>
        <c:noMultiLvlLbl val="0"/>
      </c:catAx>
      <c:valAx>
        <c:axId val="102259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2763779527559052E-2"/>
              <c:y val="0.387862715077281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022598784"/>
        <c:crosses val="autoZero"/>
        <c:crossBetween val="between"/>
      </c:valAx>
      <c:spPr>
        <a:noFill/>
        <a:ln>
          <a:noFill/>
        </a:ln>
        <a:effectLst/>
      </c:spPr>
    </c:plotArea>
    <c:legend>
      <c:legendPos val="r"/>
      <c:layout>
        <c:manualLayout>
          <c:xMode val="edge"/>
          <c:yMode val="edge"/>
          <c:x val="0.82883541102528591"/>
          <c:y val="0.45789406532516769"/>
          <c:w val="0.1395348837209302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 -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8684-4CED-9B82-A3350D83E1D4}"/>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15</c:v>
                </c:pt>
                <c:pt idx="1">
                  <c:v>4</c:v>
                </c:pt>
                <c:pt idx="2">
                  <c:v>6</c:v>
                </c:pt>
              </c:numCache>
            </c:numRef>
          </c:val>
          <c:smooth val="0"/>
          <c:extLst>
            <c:ext xmlns:c16="http://schemas.microsoft.com/office/drawing/2014/chart" uri="{C3380CC4-5D6E-409C-BE32-E72D297353CC}">
              <c16:uniqueId val="{00000001-8684-4CED-9B82-A3350D83E1D4}"/>
            </c:ext>
          </c:extLst>
        </c:ser>
        <c:dLbls>
          <c:showLegendKey val="0"/>
          <c:showVal val="0"/>
          <c:showCatName val="0"/>
          <c:showSerName val="0"/>
          <c:showPercent val="0"/>
          <c:showBubbleSize val="0"/>
        </c:dLbls>
        <c:marker val="1"/>
        <c:smooth val="0"/>
        <c:axId val="1255744736"/>
        <c:axId val="1255742240"/>
      </c:lineChart>
      <c:catAx>
        <c:axId val="125574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3969153543307086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2240"/>
        <c:crosses val="autoZero"/>
        <c:auto val="1"/>
        <c:lblAlgn val="ctr"/>
        <c:lblOffset val="100"/>
        <c:noMultiLvlLbl val="0"/>
      </c:catAx>
      <c:valAx>
        <c:axId val="125574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layout>
            <c:manualLayout>
              <c:xMode val="edge"/>
              <c:yMode val="edge"/>
              <c:x val="2.2222222222222223E-2"/>
              <c:y val="0.213823272090988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Excel -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O"/>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72A5-4C50-A940-1FC7746ED79C}"/>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72A5-4C50-A940-1FC7746ED79C}"/>
            </c:ext>
          </c:extLst>
        </c:ser>
        <c:dLbls>
          <c:showLegendKey val="0"/>
          <c:showVal val="0"/>
          <c:showCatName val="0"/>
          <c:showSerName val="0"/>
          <c:showPercent val="0"/>
          <c:showBubbleSize val="0"/>
        </c:dLbls>
        <c:marker val="1"/>
        <c:smooth val="0"/>
        <c:axId val="1255745152"/>
        <c:axId val="1255745568"/>
      </c:lineChart>
      <c:catAx>
        <c:axId val="12557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38320209973753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5568"/>
        <c:crosses val="autoZero"/>
        <c:auto val="1"/>
        <c:lblAlgn val="ctr"/>
        <c:lblOffset val="100"/>
        <c:noMultiLvlLbl val="0"/>
      </c:catAx>
      <c:valAx>
        <c:axId val="125574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crossAx val="125574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137160</xdr:colOff>
      <xdr:row>1</xdr:row>
      <xdr:rowOff>11430</xdr:rowOff>
    </xdr:from>
    <xdr:to>
      <xdr:col>13</xdr:col>
      <xdr:colOff>144780</xdr:colOff>
      <xdr:row>16</xdr:row>
      <xdr:rowOff>11430</xdr:rowOff>
    </xdr:to>
    <xdr:graphicFrame macro="">
      <xdr:nvGraphicFramePr>
        <xdr:cNvPr id="2" name="Chart 1">
          <a:extLst>
            <a:ext uri="{FF2B5EF4-FFF2-40B4-BE49-F238E27FC236}">
              <a16:creationId xmlns:a16="http://schemas.microsoft.com/office/drawing/2014/main" id="{5C46C6D1-0BBB-2327-AEB1-73100C9F2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19</xdr:row>
      <xdr:rowOff>148590</xdr:rowOff>
    </xdr:from>
    <xdr:to>
      <xdr:col>12</xdr:col>
      <xdr:colOff>419100</xdr:colOff>
      <xdr:row>34</xdr:row>
      <xdr:rowOff>148590</xdr:rowOff>
    </xdr:to>
    <xdr:graphicFrame macro="">
      <xdr:nvGraphicFramePr>
        <xdr:cNvPr id="3" name="Chart 2">
          <a:extLst>
            <a:ext uri="{FF2B5EF4-FFF2-40B4-BE49-F238E27FC236}">
              <a16:creationId xmlns:a16="http://schemas.microsoft.com/office/drawing/2014/main" id="{5C32BEAA-E685-6104-0B17-E875A51DE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38</xdr:row>
      <xdr:rowOff>179070</xdr:rowOff>
    </xdr:from>
    <xdr:to>
      <xdr:col>11</xdr:col>
      <xdr:colOff>53340</xdr:colOff>
      <xdr:row>53</xdr:row>
      <xdr:rowOff>179070</xdr:rowOff>
    </xdr:to>
    <xdr:graphicFrame macro="">
      <xdr:nvGraphicFramePr>
        <xdr:cNvPr id="4" name="Chart 3">
          <a:extLst>
            <a:ext uri="{FF2B5EF4-FFF2-40B4-BE49-F238E27FC236}">
              <a16:creationId xmlns:a16="http://schemas.microsoft.com/office/drawing/2014/main" id="{AEF1A4BE-0D4F-26E6-3405-EF5711B33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15240</xdr:rowOff>
    </xdr:from>
    <xdr:to>
      <xdr:col>12</xdr:col>
      <xdr:colOff>312420</xdr:colOff>
      <xdr:row>18</xdr:row>
      <xdr:rowOff>30480</xdr:rowOff>
    </xdr:to>
    <xdr:graphicFrame macro="">
      <xdr:nvGraphicFramePr>
        <xdr:cNvPr id="2" name="Chart 1">
          <a:extLst>
            <a:ext uri="{FF2B5EF4-FFF2-40B4-BE49-F238E27FC236}">
              <a16:creationId xmlns:a16="http://schemas.microsoft.com/office/drawing/2014/main" id="{29827FE2-07FD-4743-9313-A5AF43B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18</xdr:row>
      <xdr:rowOff>106680</xdr:rowOff>
    </xdr:from>
    <xdr:to>
      <xdr:col>19</xdr:col>
      <xdr:colOff>7620</xdr:colOff>
      <xdr:row>32</xdr:row>
      <xdr:rowOff>121920</xdr:rowOff>
    </xdr:to>
    <xdr:graphicFrame macro="">
      <xdr:nvGraphicFramePr>
        <xdr:cNvPr id="3" name="Chart 2">
          <a:extLst>
            <a:ext uri="{FF2B5EF4-FFF2-40B4-BE49-F238E27FC236}">
              <a16:creationId xmlns:a16="http://schemas.microsoft.com/office/drawing/2014/main" id="{47C567F8-5232-49F5-88C1-68D3DD5DC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350520</xdr:colOff>
      <xdr:row>4</xdr:row>
      <xdr:rowOff>15240</xdr:rowOff>
    </xdr:from>
    <xdr:to>
      <xdr:col>19</xdr:col>
      <xdr:colOff>7620</xdr:colOff>
      <xdr:row>18</xdr:row>
      <xdr:rowOff>30480</xdr:rowOff>
    </xdr:to>
    <xdr:graphicFrame macro="">
      <xdr:nvGraphicFramePr>
        <xdr:cNvPr id="4" name="Chart 3">
          <a:extLst>
            <a:ext uri="{FF2B5EF4-FFF2-40B4-BE49-F238E27FC236}">
              <a16:creationId xmlns:a16="http://schemas.microsoft.com/office/drawing/2014/main" id="{587E50C2-D394-4703-A589-71D449BC7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4</xdr:row>
      <xdr:rowOff>30481</xdr:rowOff>
    </xdr:from>
    <xdr:to>
      <xdr:col>5</xdr:col>
      <xdr:colOff>579120</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E9478A-8265-5303-AD5C-E74AFC1F93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38400" y="762001"/>
              <a:ext cx="1188720" cy="1325879"/>
            </a:xfrm>
            <a:prstGeom prst="rect">
              <a:avLst/>
            </a:prstGeom>
            <a:solidFill>
              <a:prstClr val="white"/>
            </a:solidFill>
            <a:ln w="1">
              <a:solidFill>
                <a:prstClr val="green"/>
              </a:solidFill>
            </a:ln>
          </xdr:spPr>
          <xdr:txBody>
            <a:bodyPr vertOverflow="clip" horzOverflow="clip"/>
            <a:lstStyle/>
            <a:p>
              <a:r>
                <a:rPr lang="en-I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xdr:colOff>
      <xdr:row>21</xdr:row>
      <xdr:rowOff>129540</xdr:rowOff>
    </xdr:from>
    <xdr:to>
      <xdr:col>5</xdr:col>
      <xdr:colOff>586740</xdr:colOff>
      <xdr:row>32</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1E72EE-E773-3354-FF2E-30C07D0168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61260" y="3970020"/>
              <a:ext cx="1173480" cy="1996441"/>
            </a:xfrm>
            <a:prstGeom prst="rect">
              <a:avLst/>
            </a:prstGeom>
            <a:solidFill>
              <a:prstClr val="white"/>
            </a:solidFill>
            <a:ln w="1">
              <a:solidFill>
                <a:prstClr val="green"/>
              </a:solidFill>
            </a:ln>
          </xdr:spPr>
          <xdr:txBody>
            <a:bodyPr vertOverflow="clip" horzOverflow="clip"/>
            <a:lstStyle/>
            <a:p>
              <a:r>
                <a:rPr lang="en-I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12</xdr:row>
      <xdr:rowOff>7620</xdr:rowOff>
    </xdr:from>
    <xdr:to>
      <xdr:col>5</xdr:col>
      <xdr:colOff>579120</xdr:colOff>
      <xdr:row>20</xdr:row>
      <xdr:rowOff>182879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46247D-D903-BEE1-2280-3DABEB0023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38400" y="2202180"/>
              <a:ext cx="1188720" cy="1638299"/>
            </a:xfrm>
            <a:prstGeom prst="rect">
              <a:avLst/>
            </a:prstGeom>
            <a:solidFill>
              <a:prstClr val="white"/>
            </a:solidFill>
            <a:ln w="1">
              <a:solidFill>
                <a:prstClr val="green"/>
              </a:solidFill>
            </a:ln>
          </xdr:spPr>
          <xdr:txBody>
            <a:bodyPr vertOverflow="clip" horzOverflow="clip"/>
            <a:lstStyle/>
            <a:p>
              <a:r>
                <a:rPr lang="en-I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DANDAMOODI" refreshedDate="44700.604210185185" createdVersion="7" refreshedVersion="7" minRefreshableVersion="3" recordCount="1000" xr:uid="{0DDB15F1-76EA-40CB-A556-408F753FE3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5389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40000"/>
    <n v="3"/>
    <x v="1"/>
    <s v="Clerical"/>
    <s v="Yes"/>
    <n v="1"/>
    <x v="0"/>
    <x v="0"/>
    <x v="1"/>
    <x v="0"/>
    <x v="0"/>
  </r>
  <r>
    <n v="14177"/>
    <x v="0"/>
    <x v="1"/>
    <n v="4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6F521-D0E2-4FD3-BB8C-7D71C1ADD3B4}"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8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69ACE-9B1E-4791-865E-63C141B5DAAD}"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0A2A01-849F-4CB1-9CAA-E9E7A5256AEE}"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EDE620-AB45-487B-B728-B83D9E66FF20}"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A1A395-5AF2-4CCF-B79D-106AB0C8AE44}" sourceName="Marital Status">
  <pivotTables>
    <pivotTable tabId="3" name="PivotTable1"/>
    <pivotTable tabId="3" name="PivotTable2"/>
    <pivotTable tabId="3" name="PivotTable3"/>
    <pivotTable tabId="3" name="PivotTable4"/>
  </pivotTables>
  <data>
    <tabular pivotCacheId="20953895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D5D188-45E2-41CA-A5E5-EF3FD43060BA}" sourceName="Education">
  <pivotTables>
    <pivotTable tabId="3" name="PivotTable2"/>
    <pivotTable tabId="3" name="PivotTable1"/>
    <pivotTable tabId="3" name="PivotTable3"/>
    <pivotTable tabId="3" name="PivotTable4"/>
  </pivotTables>
  <data>
    <tabular pivotCacheId="209538952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BB1BC7-8140-4718-8D9F-6F730C6AE739}" sourceName="Region">
  <pivotTables>
    <pivotTable tabId="3" name="PivotTable2"/>
    <pivotTable tabId="3" name="PivotTable1"/>
    <pivotTable tabId="3" name="PivotTable3"/>
    <pivotTable tabId="3" name="PivotTable4"/>
  </pivotTables>
  <data>
    <tabular pivotCacheId="20953895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9BD04B-FDD8-4518-8376-5BD5610DEB82}" cache="Slicer_Marital_Status" caption="Marital Status" rowHeight="234950"/>
  <slicer name="Education" xr10:uid="{6A2A649A-A663-4F53-AFF3-E890B4F868A7}" cache="Slicer_Education" caption="Education" rowHeight="234950"/>
  <slicer name="Region" xr10:uid="{162B13BC-049D-42F4-851E-5C3FF08DDF7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2" sqref="E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98B0-F87F-446C-AA38-6DD1EB70B040}">
  <sheetPr filterMode="1"/>
  <dimension ref="A1:N1027"/>
  <sheetViews>
    <sheetView workbookViewId="0">
      <selection activeCell="O7" sqref="O7"/>
    </sheetView>
  </sheetViews>
  <sheetFormatPr defaultColWidth="15.88671875" defaultRowHeight="14.4" x14ac:dyDescent="0.3"/>
  <cols>
    <col min="6" max="6" width="22.88671875" customWidth="1"/>
    <col min="7" max="7" width="20.77734375" customWidth="1"/>
    <col min="10" max="10" width="21.5546875" customWidth="1"/>
  </cols>
  <sheetData>
    <row r="1" spans="1:14" s="3" customForma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37</v>
      </c>
      <c r="C2" t="s">
        <v>39</v>
      </c>
      <c r="D2" s="1">
        <v>40000</v>
      </c>
      <c r="E2">
        <v>1</v>
      </c>
      <c r="F2" t="s">
        <v>13</v>
      </c>
      <c r="G2" t="s">
        <v>14</v>
      </c>
      <c r="H2" t="s">
        <v>15</v>
      </c>
      <c r="I2">
        <v>0</v>
      </c>
      <c r="J2" t="s">
        <v>16</v>
      </c>
      <c r="K2" t="s">
        <v>17</v>
      </c>
      <c r="L2">
        <v>42</v>
      </c>
      <c r="M2" t="str">
        <f>IF(L2&gt;54, "Old 55+",IF(L2&gt;=31,"Middle Age 31-54",IF(L2&lt;31,"Adolescent 0-30","Invalid")))</f>
        <v>Middle Age 31-54</v>
      </c>
      <c r="N2" t="s">
        <v>18</v>
      </c>
    </row>
    <row r="3" spans="1:14" x14ac:dyDescent="0.3">
      <c r="A3">
        <v>24107</v>
      </c>
      <c r="B3" t="s">
        <v>37</v>
      </c>
      <c r="C3" t="s">
        <v>38</v>
      </c>
      <c r="D3" s="1">
        <v>40000</v>
      </c>
      <c r="E3">
        <v>3</v>
      </c>
      <c r="F3" t="s">
        <v>19</v>
      </c>
      <c r="G3" t="s">
        <v>20</v>
      </c>
      <c r="H3" t="s">
        <v>15</v>
      </c>
      <c r="I3">
        <v>1</v>
      </c>
      <c r="J3" t="s">
        <v>16</v>
      </c>
      <c r="K3" t="s">
        <v>17</v>
      </c>
      <c r="L3">
        <v>43</v>
      </c>
      <c r="M3" t="str">
        <f t="shared" ref="M3:M66" si="0">IF(L3&gt;54, "Old 55+",IF(L3&gt;=31,"Middle Age 31-54",IF(L3&lt;31,"Adolescent 0-30","Invalid")))</f>
        <v>Middle Age 31-54</v>
      </c>
      <c r="N3" t="s">
        <v>18</v>
      </c>
    </row>
    <row r="4" spans="1:14" x14ac:dyDescent="0.3">
      <c r="A4">
        <v>14177</v>
      </c>
      <c r="B4" t="s">
        <v>37</v>
      </c>
      <c r="C4" t="s">
        <v>38</v>
      </c>
      <c r="D4" s="1">
        <v>40000</v>
      </c>
      <c r="E4">
        <v>5</v>
      </c>
      <c r="F4" t="s">
        <v>19</v>
      </c>
      <c r="G4" t="s">
        <v>21</v>
      </c>
      <c r="H4" t="s">
        <v>18</v>
      </c>
      <c r="I4">
        <v>2</v>
      </c>
      <c r="J4" t="s">
        <v>22</v>
      </c>
      <c r="K4" t="s">
        <v>17</v>
      </c>
      <c r="L4">
        <v>60</v>
      </c>
      <c r="M4" t="str">
        <f t="shared" si="0"/>
        <v>Old 55+</v>
      </c>
      <c r="N4" t="s">
        <v>18</v>
      </c>
    </row>
    <row r="5" spans="1:14" x14ac:dyDescent="0.3">
      <c r="A5">
        <v>24381</v>
      </c>
      <c r="B5" t="s">
        <v>36</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36</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37</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36</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37</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37</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37</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36</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37</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37</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36</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36</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36</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37</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36</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37</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36</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36</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36</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36</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36</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36</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36</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37</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36</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36</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36</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36</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37</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37</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37</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37</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36</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36</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37</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36</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IF(L67&gt;54, "Old 55+",IF(L67&gt;=31,"Middle Age 31-54",IF(L67&lt;31,"Adolescent 0-30","Invalid")))</f>
        <v>Old 55+</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36</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37</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36</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36</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36</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36</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37</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37</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36</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37</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37</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37</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36</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36</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36</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36</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36</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37</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37</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37</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37</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36</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36</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37</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36</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36</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36</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36</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36</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37</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36</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36</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37</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36</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37</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36</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36</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36</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37</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37</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IF(L131&gt;54, "Old 55+",IF(L131&gt;=31,"Middle Age 31-54",IF(L131&lt;31,"Adolescent 0-30","Invalid")))</f>
        <v>Middle Age 31-54</v>
      </c>
      <c r="N131" t="s">
        <v>15</v>
      </c>
    </row>
    <row r="132" spans="1:14" x14ac:dyDescent="0.3">
      <c r="A132">
        <v>12993</v>
      </c>
      <c r="B132" t="s">
        <v>37</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37</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37</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36</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37</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36</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36</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36</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37</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37</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37</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37</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37</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36</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37</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36</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36</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36</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36</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36</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37</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36</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37</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37</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36</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36</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36</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36</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37</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36</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37</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36</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37</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37</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37</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36</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37</v>
      </c>
      <c r="C195" t="s">
        <v>39</v>
      </c>
      <c r="D195" s="1">
        <v>70000</v>
      </c>
      <c r="E195">
        <v>5</v>
      </c>
      <c r="F195" t="s">
        <v>13</v>
      </c>
      <c r="G195" t="s">
        <v>21</v>
      </c>
      <c r="H195" t="s">
        <v>15</v>
      </c>
      <c r="I195">
        <v>4</v>
      </c>
      <c r="J195" t="s">
        <v>46</v>
      </c>
      <c r="K195" t="s">
        <v>24</v>
      </c>
      <c r="L195">
        <v>41</v>
      </c>
      <c r="M195" t="str">
        <f t="shared" ref="M195:M258" si="3">IF(L195&gt;54, "Old 55+",IF(L195&gt;=31,"Middle Age 31-54",IF(L195&lt;31,"Adolescent 0-30","Invalid")))</f>
        <v>Middle Age 31-54</v>
      </c>
      <c r="N195" t="s">
        <v>18</v>
      </c>
    </row>
    <row r="196" spans="1:14" x14ac:dyDescent="0.3">
      <c r="A196">
        <v>17843</v>
      </c>
      <c r="B196" t="s">
        <v>36</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36</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37</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36</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36</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37</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36</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36</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37</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36</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36</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36</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36</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36</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36</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37</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37</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36</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37</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36</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37</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36</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37</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36</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37</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37</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36</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36</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37</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36</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37</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36</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36</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37</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37</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37</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37</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37</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37</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36</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37</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36</v>
      </c>
      <c r="C259" t="s">
        <v>39</v>
      </c>
      <c r="D259" s="1">
        <v>50000</v>
      </c>
      <c r="E259">
        <v>0</v>
      </c>
      <c r="F259" t="s">
        <v>31</v>
      </c>
      <c r="G259" t="s">
        <v>14</v>
      </c>
      <c r="H259" t="s">
        <v>15</v>
      </c>
      <c r="I259">
        <v>0</v>
      </c>
      <c r="J259" t="s">
        <v>16</v>
      </c>
      <c r="K259" t="s">
        <v>17</v>
      </c>
      <c r="L259">
        <v>36</v>
      </c>
      <c r="M259" t="str">
        <f t="shared" ref="M259:M322" si="4">IF(L259&gt;54, "Old 55+",IF(L259&gt;=31,"Middle Age 31-54",IF(L259&lt;31,"Adolescent 0-30","Invalid")))</f>
        <v>Middle Age 31-54</v>
      </c>
      <c r="N259" t="s">
        <v>15</v>
      </c>
    </row>
    <row r="260" spans="1:14" x14ac:dyDescent="0.3">
      <c r="A260">
        <v>14193</v>
      </c>
      <c r="B260" t="s">
        <v>36</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37</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36</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36</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37</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36</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36</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37</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36</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36</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36</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37</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36</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37</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36</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36</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36</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37</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37</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36</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37</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36</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36</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36</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37</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36</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36</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37</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37</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37</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37</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37</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37</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37</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37</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37</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37</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37</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37</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36</v>
      </c>
      <c r="C323" t="s">
        <v>39</v>
      </c>
      <c r="D323" s="1">
        <v>160000</v>
      </c>
      <c r="E323">
        <v>0</v>
      </c>
      <c r="F323" t="s">
        <v>31</v>
      </c>
      <c r="G323" t="s">
        <v>28</v>
      </c>
      <c r="H323" t="s">
        <v>18</v>
      </c>
      <c r="I323">
        <v>3</v>
      </c>
      <c r="J323" t="s">
        <v>16</v>
      </c>
      <c r="K323" t="s">
        <v>24</v>
      </c>
      <c r="L323">
        <v>47</v>
      </c>
      <c r="M323" t="str">
        <f t="shared" ref="M323:M386" si="5">IF(L323&gt;54, "Old 55+",IF(L323&gt;=31,"Middle Age 31-54",IF(L323&lt;31,"Adolescent 0-30","Invalid")))</f>
        <v>Middle Age 31-54</v>
      </c>
      <c r="N323" t="s">
        <v>15</v>
      </c>
    </row>
    <row r="324" spans="1:14" x14ac:dyDescent="0.3">
      <c r="A324">
        <v>16410</v>
      </c>
      <c r="B324" t="s">
        <v>36</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36</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37</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37</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37</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36</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37</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36</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37</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37</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37</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37</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36</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37</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36</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36</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37</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36</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37</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36</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36</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36</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36</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37</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37</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36</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36</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37</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36</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36</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37</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36</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36</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37</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36</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37</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36</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37</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37</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37</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37</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36</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37</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37</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36</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IF(L387&gt;54, "Old 55+",IF(L387&gt;=31,"Middle Age 31-54",IF(L387&lt;31,"Adolescent 0-30","Invalid")))</f>
        <v>Middle Age 31-54</v>
      </c>
      <c r="N387" t="s">
        <v>18</v>
      </c>
    </row>
    <row r="388" spans="1:14" x14ac:dyDescent="0.3">
      <c r="A388">
        <v>28957</v>
      </c>
      <c r="B388" t="s">
        <v>36</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36</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36</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37</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36</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36</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37</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37</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37</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36</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36</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37</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36</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36</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37</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37</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37</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36</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36</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37</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36</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37</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36</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36</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37</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36</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36</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36</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36</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37</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36</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37</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36</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37</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 "Old 55+",IF(L451&gt;=31,"Middle Age 31-54",IF(L451&lt;31,"Adolescent 0-30","Invalid")))</f>
        <v>Middle Age 31-54</v>
      </c>
      <c r="N451" t="s">
        <v>18</v>
      </c>
    </row>
    <row r="452" spans="1:14" x14ac:dyDescent="0.3">
      <c r="A452">
        <v>16559</v>
      </c>
      <c r="B452" t="s">
        <v>36</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36</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37</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36</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36</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37</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36</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36</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37</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36</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37</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37</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37</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36</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36</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37</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36</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37</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37</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36</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37</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37</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37</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36</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36</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37</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37</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36</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36</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37</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36</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37</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37</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37</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37</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37</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37</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36</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36</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36</v>
      </c>
      <c r="C515" t="s">
        <v>39</v>
      </c>
      <c r="D515" s="1">
        <v>60000</v>
      </c>
      <c r="E515">
        <v>4</v>
      </c>
      <c r="F515" t="s">
        <v>31</v>
      </c>
      <c r="G515" t="s">
        <v>28</v>
      </c>
      <c r="H515" t="s">
        <v>15</v>
      </c>
      <c r="I515">
        <v>2</v>
      </c>
      <c r="J515" t="s">
        <v>46</v>
      </c>
      <c r="K515" t="s">
        <v>32</v>
      </c>
      <c r="L515">
        <v>61</v>
      </c>
      <c r="M515" t="str">
        <f t="shared" ref="M515:M578" si="8">IF(L515&gt;54, "Old 55+",IF(L515&gt;=31,"Middle Age 31-54",IF(L515&lt;31,"Adolescent 0-30","Invalid")))</f>
        <v>Old 55+</v>
      </c>
      <c r="N515" t="s">
        <v>15</v>
      </c>
    </row>
    <row r="516" spans="1:14" x14ac:dyDescent="0.3">
      <c r="A516">
        <v>19399</v>
      </c>
      <c r="B516" t="s">
        <v>36</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36</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37</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36</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36</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36</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37</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36</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36</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37</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36</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37</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37</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36</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36</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37</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37</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37</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36</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36</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36</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37</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37</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36</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36</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37</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37</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36</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36</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37</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36</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37</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36</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37</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36</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36</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36</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37</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37</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37</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36</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37</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37</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36</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37</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36</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36</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36</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37</v>
      </c>
      <c r="C579" t="s">
        <v>38</v>
      </c>
      <c r="D579" s="1">
        <v>120000</v>
      </c>
      <c r="E579">
        <v>1</v>
      </c>
      <c r="F579" t="s">
        <v>13</v>
      </c>
      <c r="G579" t="s">
        <v>28</v>
      </c>
      <c r="H579" t="s">
        <v>15</v>
      </c>
      <c r="I579">
        <v>4</v>
      </c>
      <c r="J579" t="s">
        <v>16</v>
      </c>
      <c r="K579" t="s">
        <v>32</v>
      </c>
      <c r="L579">
        <v>38</v>
      </c>
      <c r="M579" t="str">
        <f t="shared" ref="M579:M642" si="9">IF(L579&gt;54, "Old 55+",IF(L579&gt;=31,"Middle Age 31-54",IF(L579&lt;31,"Adolescent 0-30","Invalid")))</f>
        <v>Middle Age 31-54</v>
      </c>
      <c r="N579" t="s">
        <v>18</v>
      </c>
    </row>
    <row r="580" spans="1:14" x14ac:dyDescent="0.3">
      <c r="A580">
        <v>15313</v>
      </c>
      <c r="B580" t="s">
        <v>37</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36</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37</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37</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37</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37</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36</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36</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37</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37</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36</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37</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36</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36</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37</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36</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36</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37</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37</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36</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36</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37</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37</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36</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36</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36</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37</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37</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37</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36</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36</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36</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36</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37</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36</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36</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37</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37</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36</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37</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36</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37</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36</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36</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37</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36</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36</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36</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36</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37</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37</v>
      </c>
      <c r="C643" t="s">
        <v>38</v>
      </c>
      <c r="D643" s="1">
        <v>50000</v>
      </c>
      <c r="E643">
        <v>4</v>
      </c>
      <c r="F643" t="s">
        <v>13</v>
      </c>
      <c r="G643" t="s">
        <v>28</v>
      </c>
      <c r="H643" t="s">
        <v>15</v>
      </c>
      <c r="I643">
        <v>2</v>
      </c>
      <c r="J643" t="s">
        <v>46</v>
      </c>
      <c r="K643" t="s">
        <v>32</v>
      </c>
      <c r="L643">
        <v>64</v>
      </c>
      <c r="M643" t="str">
        <f t="shared" ref="M643:M706" si="10">IF(L643&gt;54, "Old 55+",IF(L643&gt;=31,"Middle Age 31-54",IF(L643&lt;31,"Adolescent 0-30","Invalid")))</f>
        <v>Old 55+</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37</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36</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36</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36</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36</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36</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36</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36</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37</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36</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36</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37</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37</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36</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36</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36</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36</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37</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37</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37</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36</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36</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36</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37</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37</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37</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37</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37</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36</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37</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36</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36</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36</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36</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37</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36</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37</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37</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36</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36</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37</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36</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37</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36</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36</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37</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36</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36</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37</v>
      </c>
      <c r="C707" t="s">
        <v>39</v>
      </c>
      <c r="D707" s="1">
        <v>70000</v>
      </c>
      <c r="E707">
        <v>4</v>
      </c>
      <c r="F707" t="s">
        <v>13</v>
      </c>
      <c r="G707" t="s">
        <v>28</v>
      </c>
      <c r="H707" t="s">
        <v>15</v>
      </c>
      <c r="I707">
        <v>1</v>
      </c>
      <c r="J707" t="s">
        <v>46</v>
      </c>
      <c r="K707" t="s">
        <v>32</v>
      </c>
      <c r="L707">
        <v>59</v>
      </c>
      <c r="M707" t="str">
        <f t="shared" ref="M707:M770" si="11">IF(L707&gt;54, "Old 55+",IF(L707&gt;=31,"Middle Age 31-54",IF(L707&lt;31,"Adolescent 0-30","Invalid")))</f>
        <v>Old 55+</v>
      </c>
      <c r="N707" t="s">
        <v>18</v>
      </c>
    </row>
    <row r="708" spans="1:14" x14ac:dyDescent="0.3">
      <c r="A708">
        <v>20296</v>
      </c>
      <c r="B708" t="s">
        <v>36</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37</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36</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37</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37</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36</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37</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36</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36</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37</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36</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36</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36</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36</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37</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37</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37</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37</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37</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36</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37</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36</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36</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36</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36</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37</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37</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36</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37</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37</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36</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37</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37</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37</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37</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36</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37</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37</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37</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37</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36</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37</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37</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36</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36</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36</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36</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37</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36</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37</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36</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37</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 "Old 55+",IF(L771&gt;=31,"Middle Age 31-54",IF(L771&lt;31,"Adolescent 0-30","Invalid")))</f>
        <v>Middle Age 31-54</v>
      </c>
      <c r="N771" t="s">
        <v>18</v>
      </c>
    </row>
    <row r="772" spans="1:14" x14ac:dyDescent="0.3">
      <c r="A772">
        <v>17699</v>
      </c>
      <c r="B772" t="s">
        <v>37</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37</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36</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37</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36</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36</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37</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37</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37</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37</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36</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37</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36</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36</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36</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36</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37</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36</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37</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36</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37</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37</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36</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37</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36</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36</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36</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36</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37</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37</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37</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37</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36</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36</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36</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36</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37</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36</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37</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36</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37</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37</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36</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36</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37</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37</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36</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36</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37</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37</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36</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36</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36</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37</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36</v>
      </c>
      <c r="C835" t="s">
        <v>39</v>
      </c>
      <c r="D835" s="1">
        <v>70000</v>
      </c>
      <c r="E835">
        <v>0</v>
      </c>
      <c r="F835" t="s">
        <v>13</v>
      </c>
      <c r="G835" t="s">
        <v>21</v>
      </c>
      <c r="H835" t="s">
        <v>18</v>
      </c>
      <c r="I835">
        <v>1</v>
      </c>
      <c r="J835" t="s">
        <v>16</v>
      </c>
      <c r="K835" t="s">
        <v>32</v>
      </c>
      <c r="L835">
        <v>37</v>
      </c>
      <c r="M835" t="str">
        <f t="shared" ref="M835:M898" si="13">IF(L835&gt;54, "Old 55+",IF(L835&gt;=31,"Middle Age 31-54",IF(L835&lt;31,"Adolescent 0-30","Invalid")))</f>
        <v>Middle Age 31-54</v>
      </c>
      <c r="N835" t="s">
        <v>15</v>
      </c>
    </row>
    <row r="836" spans="1:14" x14ac:dyDescent="0.3">
      <c r="A836">
        <v>19889</v>
      </c>
      <c r="B836" t="s">
        <v>36</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36</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37</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36</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36</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37</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37</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36</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37</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36</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36</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36</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36</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37</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36</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36</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36</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36</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37</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37</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36</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37</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36</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36</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36</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37</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37</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36</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36</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37</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37</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36</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37</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36</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36</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37</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37</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37</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37</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37</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37</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37</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37</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36</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36</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36</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37</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37</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37</v>
      </c>
      <c r="C899" t="s">
        <v>38</v>
      </c>
      <c r="D899" s="1">
        <v>30000</v>
      </c>
      <c r="E899">
        <v>0</v>
      </c>
      <c r="F899" t="s">
        <v>29</v>
      </c>
      <c r="G899" t="s">
        <v>20</v>
      </c>
      <c r="H899" t="s">
        <v>18</v>
      </c>
      <c r="I899">
        <v>2</v>
      </c>
      <c r="J899" t="s">
        <v>16</v>
      </c>
      <c r="K899" t="s">
        <v>32</v>
      </c>
      <c r="L899">
        <v>28</v>
      </c>
      <c r="M899" t="str">
        <f t="shared" ref="M899:M962" si="14">IF(L899&gt;54, "Old 55+",IF(L899&gt;=31,"Middle Age 31-54",IF(L899&lt;31,"Adolescent 0-30","Invalid")))</f>
        <v>Adolescent 0-30</v>
      </c>
      <c r="N899" t="s">
        <v>18</v>
      </c>
    </row>
    <row r="900" spans="1:14" x14ac:dyDescent="0.3">
      <c r="A900">
        <v>18066</v>
      </c>
      <c r="B900" t="s">
        <v>36</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37</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37</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36</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36</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36</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36</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36</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37</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37</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36</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37</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37</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36</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36</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37</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36</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36</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37</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37</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36</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36</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36</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36</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36</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37</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37</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37</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36</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36</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37</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37</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36</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36</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36</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36</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36</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37</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36</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37</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36</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37</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37</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37</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36</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 "Old 55+",IF(L963&gt;=31,"Middle Age 31-54",IF(L963&lt;31,"Adolescent 0-30","Invalid")))</f>
        <v>Old 55+</v>
      </c>
      <c r="N963" t="s">
        <v>18</v>
      </c>
    </row>
    <row r="964" spans="1:14" x14ac:dyDescent="0.3">
      <c r="A964">
        <v>16813</v>
      </c>
      <c r="B964" t="s">
        <v>37</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36</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36</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37</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36</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37</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36</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37</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37</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37</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37</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36</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37</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36</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36</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37</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36</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37</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37</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36</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36</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36</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37</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37</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36</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36</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37</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36</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37</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37</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36</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37</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36</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36</v>
      </c>
      <c r="C1001" t="s">
        <v>38</v>
      </c>
      <c r="D1001" s="1">
        <v>60000</v>
      </c>
      <c r="E1001">
        <v>3</v>
      </c>
      <c r="F1001" t="s">
        <v>27</v>
      </c>
      <c r="G1001" t="s">
        <v>21</v>
      </c>
      <c r="H1001" t="s">
        <v>15</v>
      </c>
      <c r="I1001">
        <v>2</v>
      </c>
      <c r="J1001" t="s">
        <v>46</v>
      </c>
      <c r="K1001" t="s">
        <v>32</v>
      </c>
      <c r="L1001">
        <v>53</v>
      </c>
      <c r="M1001" t="str">
        <f t="shared" si="15"/>
        <v>Middle Age 31-54</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CA0B98B0-F87F-446C-AA38-6DD1EB70B040}">
    <filterColumn colId="12">
      <customFilters>
        <customFilter operator="notEqual" val=" "/>
      </customFilters>
    </filterColumn>
  </autoFilter>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46962-00B9-43C5-A4FA-C709EAB035CE}">
  <dimension ref="A3:D85"/>
  <sheetViews>
    <sheetView topLeftCell="A25" workbookViewId="0">
      <selection activeCell="L59" sqref="L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0.6640625" bestFit="1" customWidth="1"/>
    <col min="6" max="6" width="26.6640625" bestFit="1" customWidth="1"/>
    <col min="7" max="7" width="15.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45789.473684210527</v>
      </c>
      <c r="C5" s="7">
        <v>26666.666666666668</v>
      </c>
      <c r="D5" s="7">
        <v>38387.096774193546</v>
      </c>
    </row>
    <row r="6" spans="1:4" x14ac:dyDescent="0.3">
      <c r="A6" s="6" t="s">
        <v>38</v>
      </c>
      <c r="B6" s="7">
        <v>36000</v>
      </c>
      <c r="C6" s="7">
        <v>45384.615384615383</v>
      </c>
      <c r="D6" s="7">
        <v>40357.142857142855</v>
      </c>
    </row>
    <row r="7" spans="1:4" x14ac:dyDescent="0.3">
      <c r="A7" s="6" t="s">
        <v>42</v>
      </c>
      <c r="B7" s="7">
        <v>41470.588235294119</v>
      </c>
      <c r="C7" s="7">
        <v>36400</v>
      </c>
      <c r="D7" s="7">
        <v>39322.033898305082</v>
      </c>
    </row>
    <row r="21" spans="1:4" x14ac:dyDescent="0.3">
      <c r="A21" s="5" t="s">
        <v>45</v>
      </c>
      <c r="B21" s="5" t="s">
        <v>44</v>
      </c>
    </row>
    <row r="22" spans="1:4" x14ac:dyDescent="0.3">
      <c r="A22" s="5" t="s">
        <v>41</v>
      </c>
      <c r="B22" t="s">
        <v>18</v>
      </c>
      <c r="C22" t="s">
        <v>15</v>
      </c>
      <c r="D22" t="s">
        <v>42</v>
      </c>
    </row>
    <row r="23" spans="1:4" x14ac:dyDescent="0.3">
      <c r="A23" s="6" t="s">
        <v>16</v>
      </c>
      <c r="B23" s="4">
        <v>15</v>
      </c>
      <c r="C23" s="4">
        <v>15</v>
      </c>
      <c r="D23" s="4">
        <v>30</v>
      </c>
    </row>
    <row r="24" spans="1:4" x14ac:dyDescent="0.3">
      <c r="A24" s="6" t="s">
        <v>26</v>
      </c>
      <c r="B24" s="4">
        <v>3</v>
      </c>
      <c r="C24" s="4">
        <v>4</v>
      </c>
      <c r="D24" s="4">
        <v>7</v>
      </c>
    </row>
    <row r="25" spans="1:4" x14ac:dyDescent="0.3">
      <c r="A25" s="6" t="s">
        <v>22</v>
      </c>
      <c r="B25" s="4">
        <v>10</v>
      </c>
      <c r="C25" s="4">
        <v>6</v>
      </c>
      <c r="D25" s="4">
        <v>16</v>
      </c>
    </row>
    <row r="26" spans="1:4" x14ac:dyDescent="0.3">
      <c r="A26" s="6" t="s">
        <v>23</v>
      </c>
      <c r="B26" s="4">
        <v>2</v>
      </c>
      <c r="C26" s="4"/>
      <c r="D26" s="4">
        <v>2</v>
      </c>
    </row>
    <row r="27" spans="1:4" x14ac:dyDescent="0.3">
      <c r="A27" s="6" t="s">
        <v>46</v>
      </c>
      <c r="B27" s="4">
        <v>4</v>
      </c>
      <c r="C27" s="4"/>
      <c r="D27" s="4">
        <v>4</v>
      </c>
    </row>
    <row r="28" spans="1:4" x14ac:dyDescent="0.3">
      <c r="A28" s="6" t="s">
        <v>42</v>
      </c>
      <c r="B28" s="4">
        <v>34</v>
      </c>
      <c r="C28" s="4">
        <v>25</v>
      </c>
      <c r="D28" s="4">
        <v>59</v>
      </c>
    </row>
    <row r="40" spans="1:4" x14ac:dyDescent="0.3">
      <c r="A40" s="5" t="s">
        <v>45</v>
      </c>
      <c r="B40" s="5" t="s">
        <v>44</v>
      </c>
    </row>
    <row r="41" spans="1:4" x14ac:dyDescent="0.3">
      <c r="A41" s="5" t="s">
        <v>41</v>
      </c>
      <c r="B41" t="s">
        <v>18</v>
      </c>
      <c r="C41" t="s">
        <v>15</v>
      </c>
      <c r="D41" t="s">
        <v>42</v>
      </c>
    </row>
    <row r="42" spans="1:4" x14ac:dyDescent="0.3">
      <c r="A42" s="6" t="s">
        <v>47</v>
      </c>
      <c r="B42" s="4">
        <v>11</v>
      </c>
      <c r="C42" s="4">
        <v>6</v>
      </c>
      <c r="D42" s="4">
        <v>17</v>
      </c>
    </row>
    <row r="43" spans="1:4" x14ac:dyDescent="0.3">
      <c r="A43" s="6" t="s">
        <v>48</v>
      </c>
      <c r="B43" s="4">
        <v>18</v>
      </c>
      <c r="C43" s="4">
        <v>18</v>
      </c>
      <c r="D43" s="4">
        <v>36</v>
      </c>
    </row>
    <row r="44" spans="1:4" x14ac:dyDescent="0.3">
      <c r="A44" s="6" t="s">
        <v>49</v>
      </c>
      <c r="B44" s="4">
        <v>5</v>
      </c>
      <c r="C44" s="4">
        <v>1</v>
      </c>
      <c r="D44" s="4">
        <v>6</v>
      </c>
    </row>
    <row r="45" spans="1:4" x14ac:dyDescent="0.3">
      <c r="A45" s="6" t="s">
        <v>42</v>
      </c>
      <c r="B45" s="4">
        <v>34</v>
      </c>
      <c r="C45" s="4">
        <v>25</v>
      </c>
      <c r="D45" s="4">
        <v>59</v>
      </c>
    </row>
    <row r="58" spans="1:4" x14ac:dyDescent="0.3">
      <c r="A58" s="5" t="s">
        <v>45</v>
      </c>
      <c r="B58" s="5" t="s">
        <v>44</v>
      </c>
    </row>
    <row r="59" spans="1:4" x14ac:dyDescent="0.3">
      <c r="A59" s="5" t="s">
        <v>41</v>
      </c>
      <c r="B59" t="s">
        <v>18</v>
      </c>
      <c r="C59" t="s">
        <v>15</v>
      </c>
      <c r="D59" t="s">
        <v>42</v>
      </c>
    </row>
    <row r="60" spans="1:4" x14ac:dyDescent="0.3">
      <c r="A60" s="6">
        <v>26</v>
      </c>
      <c r="B60" s="4">
        <v>1</v>
      </c>
      <c r="C60" s="4"/>
      <c r="D60" s="4">
        <v>1</v>
      </c>
    </row>
    <row r="61" spans="1:4" x14ac:dyDescent="0.3">
      <c r="A61" s="6">
        <v>27</v>
      </c>
      <c r="B61" s="4">
        <v>2</v>
      </c>
      <c r="C61" s="4">
        <v>1</v>
      </c>
      <c r="D61" s="4">
        <v>3</v>
      </c>
    </row>
    <row r="62" spans="1:4" x14ac:dyDescent="0.3">
      <c r="A62" s="6">
        <v>28</v>
      </c>
      <c r="B62" s="4">
        <v>2</v>
      </c>
      <c r="C62" s="4">
        <v>1</v>
      </c>
      <c r="D62" s="4">
        <v>3</v>
      </c>
    </row>
    <row r="63" spans="1:4" x14ac:dyDescent="0.3">
      <c r="A63" s="6">
        <v>29</v>
      </c>
      <c r="B63" s="4">
        <v>2</v>
      </c>
      <c r="C63" s="4">
        <v>3</v>
      </c>
      <c r="D63" s="4">
        <v>5</v>
      </c>
    </row>
    <row r="64" spans="1:4" x14ac:dyDescent="0.3">
      <c r="A64" s="6">
        <v>30</v>
      </c>
      <c r="B64" s="4">
        <v>4</v>
      </c>
      <c r="C64" s="4">
        <v>1</v>
      </c>
      <c r="D64" s="4">
        <v>5</v>
      </c>
    </row>
    <row r="65" spans="1:4" x14ac:dyDescent="0.3">
      <c r="A65" s="6">
        <v>31</v>
      </c>
      <c r="B65" s="4">
        <v>1</v>
      </c>
      <c r="C65" s="4">
        <v>2</v>
      </c>
      <c r="D65" s="4">
        <v>3</v>
      </c>
    </row>
    <row r="66" spans="1:4" x14ac:dyDescent="0.3">
      <c r="A66" s="6">
        <v>32</v>
      </c>
      <c r="B66" s="4">
        <v>1</v>
      </c>
      <c r="C66" s="4"/>
      <c r="D66" s="4">
        <v>1</v>
      </c>
    </row>
    <row r="67" spans="1:4" x14ac:dyDescent="0.3">
      <c r="A67" s="6">
        <v>33</v>
      </c>
      <c r="B67" s="4">
        <v>2</v>
      </c>
      <c r="C67" s="4">
        <v>2</v>
      </c>
      <c r="D67" s="4">
        <v>4</v>
      </c>
    </row>
    <row r="68" spans="1:4" x14ac:dyDescent="0.3">
      <c r="A68" s="6">
        <v>34</v>
      </c>
      <c r="B68" s="4">
        <v>2</v>
      </c>
      <c r="C68" s="4"/>
      <c r="D68" s="4">
        <v>2</v>
      </c>
    </row>
    <row r="69" spans="1:4" x14ac:dyDescent="0.3">
      <c r="A69" s="6">
        <v>35</v>
      </c>
      <c r="B69" s="4">
        <v>1</v>
      </c>
      <c r="C69" s="4">
        <v>2</v>
      </c>
      <c r="D69" s="4">
        <v>3</v>
      </c>
    </row>
    <row r="70" spans="1:4" x14ac:dyDescent="0.3">
      <c r="A70" s="6">
        <v>36</v>
      </c>
      <c r="B70" s="4">
        <v>1</v>
      </c>
      <c r="C70" s="4">
        <v>3</v>
      </c>
      <c r="D70" s="4">
        <v>4</v>
      </c>
    </row>
    <row r="71" spans="1:4" x14ac:dyDescent="0.3">
      <c r="A71" s="6">
        <v>37</v>
      </c>
      <c r="B71" s="4">
        <v>1</v>
      </c>
      <c r="C71" s="4"/>
      <c r="D71" s="4">
        <v>1</v>
      </c>
    </row>
    <row r="72" spans="1:4" x14ac:dyDescent="0.3">
      <c r="A72" s="6">
        <v>42</v>
      </c>
      <c r="B72" s="4">
        <v>3</v>
      </c>
      <c r="C72" s="4">
        <v>1</v>
      </c>
      <c r="D72" s="4">
        <v>4</v>
      </c>
    </row>
    <row r="73" spans="1:4" x14ac:dyDescent="0.3">
      <c r="A73" s="6">
        <v>43</v>
      </c>
      <c r="B73" s="4">
        <v>3</v>
      </c>
      <c r="C73" s="4"/>
      <c r="D73" s="4">
        <v>3</v>
      </c>
    </row>
    <row r="74" spans="1:4" x14ac:dyDescent="0.3">
      <c r="A74" s="6">
        <v>46</v>
      </c>
      <c r="B74" s="4"/>
      <c r="C74" s="4">
        <v>1</v>
      </c>
      <c r="D74" s="4">
        <v>1</v>
      </c>
    </row>
    <row r="75" spans="1:4" x14ac:dyDescent="0.3">
      <c r="A75" s="6">
        <v>48</v>
      </c>
      <c r="B75" s="4">
        <v>1</v>
      </c>
      <c r="C75" s="4"/>
      <c r="D75" s="4">
        <v>1</v>
      </c>
    </row>
    <row r="76" spans="1:4" x14ac:dyDescent="0.3">
      <c r="A76" s="6">
        <v>49</v>
      </c>
      <c r="B76" s="4">
        <v>1</v>
      </c>
      <c r="C76" s="4"/>
      <c r="D76" s="4">
        <v>1</v>
      </c>
    </row>
    <row r="77" spans="1:4" x14ac:dyDescent="0.3">
      <c r="A77" s="6">
        <v>50</v>
      </c>
      <c r="B77" s="4">
        <v>1</v>
      </c>
      <c r="C77" s="4"/>
      <c r="D77" s="4">
        <v>1</v>
      </c>
    </row>
    <row r="78" spans="1:4" x14ac:dyDescent="0.3">
      <c r="A78" s="6">
        <v>51</v>
      </c>
      <c r="B78" s="4"/>
      <c r="C78" s="4">
        <v>3</v>
      </c>
      <c r="D78" s="4">
        <v>3</v>
      </c>
    </row>
    <row r="79" spans="1:4" x14ac:dyDescent="0.3">
      <c r="A79" s="6">
        <v>52</v>
      </c>
      <c r="B79" s="4"/>
      <c r="C79" s="4">
        <v>1</v>
      </c>
      <c r="D79" s="4">
        <v>1</v>
      </c>
    </row>
    <row r="80" spans="1:4" x14ac:dyDescent="0.3">
      <c r="A80" s="6">
        <v>53</v>
      </c>
      <c r="B80" s="4"/>
      <c r="C80" s="4">
        <v>1</v>
      </c>
      <c r="D80" s="4">
        <v>1</v>
      </c>
    </row>
    <row r="81" spans="1:4" x14ac:dyDescent="0.3">
      <c r="A81" s="6">
        <v>54</v>
      </c>
      <c r="B81" s="4"/>
      <c r="C81" s="4">
        <v>2</v>
      </c>
      <c r="D81" s="4">
        <v>2</v>
      </c>
    </row>
    <row r="82" spans="1:4" x14ac:dyDescent="0.3">
      <c r="A82" s="6">
        <v>56</v>
      </c>
      <c r="B82" s="4">
        <v>2</v>
      </c>
      <c r="C82" s="4"/>
      <c r="D82" s="4">
        <v>2</v>
      </c>
    </row>
    <row r="83" spans="1:4" x14ac:dyDescent="0.3">
      <c r="A83" s="6">
        <v>59</v>
      </c>
      <c r="B83" s="4">
        <v>1</v>
      </c>
      <c r="C83" s="4"/>
      <c r="D83" s="4">
        <v>1</v>
      </c>
    </row>
    <row r="84" spans="1:4" x14ac:dyDescent="0.3">
      <c r="A84" s="6">
        <v>62</v>
      </c>
      <c r="B84" s="4">
        <v>2</v>
      </c>
      <c r="C84" s="4">
        <v>1</v>
      </c>
      <c r="D84" s="4">
        <v>3</v>
      </c>
    </row>
    <row r="85" spans="1:4" x14ac:dyDescent="0.3">
      <c r="A85" s="6" t="s">
        <v>42</v>
      </c>
      <c r="B85" s="4">
        <v>34</v>
      </c>
      <c r="C85" s="4">
        <v>25</v>
      </c>
      <c r="D85"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775B-6F11-4ABC-BB11-66E570BB34F6}">
  <dimension ref="E1:T22"/>
  <sheetViews>
    <sheetView showGridLines="0" workbookViewId="0">
      <selection activeCell="U19" sqref="U19"/>
    </sheetView>
  </sheetViews>
  <sheetFormatPr defaultRowHeight="14.4" x14ac:dyDescent="0.3"/>
  <sheetData>
    <row r="1" spans="5:19" ht="14.4" customHeight="1" x14ac:dyDescent="0.3">
      <c r="E1" s="8" t="s">
        <v>51</v>
      </c>
      <c r="F1" s="8"/>
      <c r="G1" s="8"/>
      <c r="H1" s="8"/>
      <c r="I1" s="8"/>
      <c r="J1" s="8"/>
      <c r="K1" s="8"/>
      <c r="L1" s="8"/>
      <c r="M1" s="8"/>
      <c r="N1" s="8"/>
      <c r="O1" s="8"/>
      <c r="P1" s="8"/>
      <c r="Q1" s="8"/>
      <c r="R1" s="8"/>
      <c r="S1" s="8"/>
    </row>
    <row r="2" spans="5:19" x14ac:dyDescent="0.3">
      <c r="E2" s="8"/>
      <c r="F2" s="8"/>
      <c r="G2" s="8"/>
      <c r="H2" s="8"/>
      <c r="I2" s="8"/>
      <c r="J2" s="8"/>
      <c r="K2" s="8"/>
      <c r="L2" s="8"/>
      <c r="M2" s="8"/>
      <c r="N2" s="8"/>
      <c r="O2" s="8"/>
      <c r="P2" s="8"/>
      <c r="Q2" s="8"/>
      <c r="R2" s="8"/>
      <c r="S2" s="8"/>
    </row>
    <row r="3" spans="5:19" x14ac:dyDescent="0.3">
      <c r="E3" s="8"/>
      <c r="F3" s="8"/>
      <c r="G3" s="8"/>
      <c r="H3" s="8"/>
      <c r="I3" s="8"/>
      <c r="J3" s="8"/>
      <c r="K3" s="8"/>
      <c r="L3" s="8"/>
      <c r="M3" s="8"/>
      <c r="N3" s="8"/>
      <c r="O3" s="8"/>
      <c r="P3" s="8"/>
      <c r="Q3" s="8"/>
      <c r="R3" s="8"/>
      <c r="S3" s="8"/>
    </row>
    <row r="4" spans="5:19" x14ac:dyDescent="0.3">
      <c r="E4" s="8"/>
      <c r="F4" s="8"/>
      <c r="G4" s="8"/>
      <c r="H4" s="8"/>
      <c r="I4" s="8"/>
      <c r="J4" s="8"/>
      <c r="K4" s="8"/>
      <c r="L4" s="8"/>
      <c r="M4" s="8"/>
      <c r="N4" s="8"/>
      <c r="O4" s="8"/>
      <c r="P4" s="8"/>
      <c r="Q4" s="8"/>
      <c r="R4" s="8"/>
      <c r="S4" s="8"/>
    </row>
    <row r="19" spans="18:20" x14ac:dyDescent="0.3">
      <c r="R19" t="s">
        <v>50</v>
      </c>
    </row>
    <row r="22" spans="18:20" x14ac:dyDescent="0.3">
      <c r="T22" t="s">
        <v>50</v>
      </c>
    </row>
  </sheetData>
  <mergeCells count="1">
    <mergeCell ref="E1:S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Dandamoodi Sathya</dc:creator>
  <cp:lastModifiedBy>BHARATH DANDAMOODI</cp:lastModifiedBy>
  <dcterms:created xsi:type="dcterms:W3CDTF">2022-03-18T02:50:57Z</dcterms:created>
  <dcterms:modified xsi:type="dcterms:W3CDTF">2022-05-19T09:55:11Z</dcterms:modified>
</cp:coreProperties>
</file>