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6be540360ba526/Desktop/"/>
    </mc:Choice>
  </mc:AlternateContent>
  <xr:revisionPtr revIDLastSave="248" documentId="8_{DD184988-91B6-48BF-B0EA-92A2A606DD72}" xr6:coauthVersionLast="47" xr6:coauthVersionMax="47" xr10:uidLastSave="{DF214844-E20F-428C-9371-FD9C96F89859}"/>
  <bookViews>
    <workbookView xWindow="0" yWindow="144" windowWidth="23028" windowHeight="12096" activeTab="1" xr2:uid="{11064410-0BEA-4028-9A6A-BCAE5A034AFE}"/>
  </bookViews>
  <sheets>
    <sheet name="Sheet2" sheetId="2" r:id="rId1"/>
    <sheet name="Sheet3" sheetId="3" r:id="rId2"/>
    <sheet name="sheet1" sheetId="1" r:id="rId3"/>
    <sheet name="Sheet4" sheetId="4" r:id="rId4"/>
  </sheets>
  <definedNames>
    <definedName name="_xlnm.Print_Titles" localSheetId="0">Sheet2!$B:$G,Sheet2!$3:$10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E7" i="1"/>
  <c r="D7" i="1"/>
  <c r="C7" i="1"/>
  <c r="F6" i="1"/>
  <c r="F5" i="1"/>
  <c r="F4" i="1"/>
  <c r="F3" i="1"/>
  <c r="F2" i="1"/>
  <c r="D9" i="2"/>
  <c r="C10" i="2"/>
  <c r="J26" i="2"/>
  <c r="K26" i="2"/>
  <c r="L26" i="2"/>
  <c r="F4" i="2"/>
  <c r="D10" i="2"/>
  <c r="E10" i="2"/>
  <c r="F5" i="2"/>
  <c r="F6" i="2"/>
  <c r="F7" i="2"/>
  <c r="F8" i="2"/>
  <c r="E9" i="2"/>
  <c r="C9" i="2"/>
  <c r="K25" i="2"/>
  <c r="G6" i="1" l="1"/>
  <c r="F8" i="1"/>
  <c r="F7" i="1"/>
  <c r="F10" i="2"/>
  <c r="F9" i="2"/>
  <c r="G5" i="2" s="1"/>
  <c r="G4" i="2" l="1"/>
  <c r="G8" i="2"/>
  <c r="G7" i="1"/>
  <c r="G5" i="1"/>
  <c r="G4" i="1"/>
  <c r="G3" i="1"/>
  <c r="G2" i="1"/>
  <c r="G9" i="2"/>
  <c r="G6" i="2"/>
  <c r="G7" i="2"/>
</calcChain>
</file>

<file path=xl/sharedStrings.xml><?xml version="1.0" encoding="utf-8"?>
<sst xmlns="http://schemas.openxmlformats.org/spreadsheetml/2006/main" count="21" uniqueCount="11">
  <si>
    <t>exp</t>
  </si>
  <si>
    <t>COGS</t>
  </si>
  <si>
    <t>Wages</t>
  </si>
  <si>
    <t>Rent</t>
  </si>
  <si>
    <t>Supplies</t>
  </si>
  <si>
    <t>Utilities</t>
  </si>
  <si>
    <t>% of total</t>
  </si>
  <si>
    <t xml:space="preserve">Total </t>
  </si>
  <si>
    <t>Total</t>
  </si>
  <si>
    <t xml:space="preserve">Avg </t>
  </si>
  <si>
    <t xml:space="preserve">                         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</si>
</sst>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14009]d\ mmmm\ yyyy;@"/>
    <numFmt numFmtId="165" formatCode="mmm/yyyy"/>
    <numFmt numFmtId="166" formatCode="&quot;₹&quot;\ #,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2" borderId="10" applyNumberFormat="0" applyFont="0" applyBorder="0"/>
    <xf numFmtId="166" fontId="2" fillId="3" borderId="14"/>
  </cellStyleXfs>
  <cellXfs count="35">
    <xf numFmtId="0" fontId="0" fillId="0" borderId="0" xfId="0"/>
    <xf numFmtId="164" fontId="0" fillId="0" borderId="0" xfId="0" applyNumberFormat="1"/>
    <xf numFmtId="0" fontId="0" fillId="0" borderId="1" xfId="0" applyBorder="1"/>
    <xf numFmtId="165" fontId="0" fillId="4" borderId="4" xfId="0" applyNumberFormat="1" applyFill="1" applyBorder="1"/>
    <xf numFmtId="0" fontId="0" fillId="3" borderId="4" xfId="0" applyFill="1" applyBorder="1"/>
    <xf numFmtId="0" fontId="3" fillId="0" borderId="5" xfId="0" applyFont="1" applyBorder="1"/>
    <xf numFmtId="0" fontId="0" fillId="3" borderId="6" xfId="0" applyFill="1" applyBorder="1"/>
    <xf numFmtId="0" fontId="4" fillId="5" borderId="8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0" fillId="0" borderId="15" xfId="0" applyBorder="1"/>
    <xf numFmtId="0" fontId="5" fillId="2" borderId="10" xfId="0" applyFont="1" applyFill="1" applyBorder="1"/>
    <xf numFmtId="0" fontId="0" fillId="0" borderId="0" xfId="0" applyBorder="1"/>
    <xf numFmtId="44" fontId="0" fillId="0" borderId="0" xfId="2" applyFont="1"/>
    <xf numFmtId="44" fontId="0" fillId="0" borderId="13" xfId="0" applyNumberFormat="1" applyBorder="1" applyProtection="1">
      <protection locked="0"/>
    </xf>
    <xf numFmtId="44" fontId="0" fillId="0" borderId="14" xfId="0" applyNumberFormat="1" applyBorder="1" applyProtection="1">
      <protection locked="0"/>
    </xf>
    <xf numFmtId="44" fontId="0" fillId="3" borderId="14" xfId="0" applyNumberFormat="1" applyFill="1" applyBorder="1"/>
    <xf numFmtId="44" fontId="0" fillId="3" borderId="2" xfId="0" applyNumberFormat="1" applyFill="1" applyBorder="1"/>
    <xf numFmtId="44" fontId="0" fillId="3" borderId="3" xfId="0" applyNumberFormat="1" applyFill="1" applyBorder="1"/>
    <xf numFmtId="44" fontId="0" fillId="3" borderId="7" xfId="0" applyNumberFormat="1" applyFill="1" applyBorder="1"/>
    <xf numFmtId="44" fontId="0" fillId="5" borderId="9" xfId="0" applyNumberFormat="1" applyFill="1" applyBorder="1"/>
    <xf numFmtId="0" fontId="0" fillId="3" borderId="14" xfId="0" applyNumberFormat="1" applyFill="1" applyBorder="1"/>
    <xf numFmtId="0" fontId="0" fillId="3" borderId="13" xfId="0" applyNumberFormat="1" applyFill="1" applyBorder="1"/>
    <xf numFmtId="10" fontId="0" fillId="0" borderId="16" xfId="3" applyNumberFormat="1" applyFont="1" applyBorder="1"/>
    <xf numFmtId="10" fontId="0" fillId="0" borderId="17" xfId="3" applyNumberFormat="1" applyFont="1" applyBorder="1"/>
    <xf numFmtId="43" fontId="0" fillId="0" borderId="14" xfId="1" applyFont="1" applyBorder="1" applyProtection="1">
      <protection locked="0"/>
    </xf>
    <xf numFmtId="43" fontId="0" fillId="0" borderId="13" xfId="1" applyFont="1" applyBorder="1" applyProtection="1">
      <protection locked="0"/>
    </xf>
    <xf numFmtId="0" fontId="0" fillId="2" borderId="13" xfId="4" applyFont="1" applyBorder="1"/>
    <xf numFmtId="166" fontId="2" fillId="3" borderId="14" xfId="5"/>
    <xf numFmtId="44" fontId="0" fillId="0" borderId="0" xfId="0" applyNumberFormat="1"/>
    <xf numFmtId="0" fontId="6" fillId="0" borderId="0" xfId="0" applyFont="1" applyBorder="1" applyAlignment="1"/>
    <xf numFmtId="0" fontId="3" fillId="0" borderId="0" xfId="0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</cellXfs>
  <cellStyles count="6">
    <cellStyle name="Comma" xfId="1" builtinId="3"/>
    <cellStyle name="Currency" xfId="2" builtinId="4"/>
    <cellStyle name="Normal" xfId="0" builtinId="0"/>
    <cellStyle name="Percent" xfId="3" builtinId="5"/>
    <cellStyle name="Style 1" xfId="4" xr:uid="{138B1A6E-FD06-42CE-B400-644E1C0D2621}"/>
    <cellStyle name="Style 2" xfId="5" xr:uid="{864D9BB8-764D-462C-A44F-F41BD6318270}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EC9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Sheet2!$G$3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9B-42E6-9306-A59C75F245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9B-42E6-9306-A59C75F245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9B-42E6-9306-A59C75F245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9B-42E6-9306-A59C75F245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9B-42E6-9306-A59C75F245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5"/>
                <c:pt idx="0">
                  <c:v>COGS</c:v>
                </c:pt>
                <c:pt idx="1">
                  <c:v>Wages</c:v>
                </c:pt>
                <c:pt idx="2">
                  <c:v>Rent</c:v>
                </c:pt>
                <c:pt idx="3">
                  <c:v>Supplies</c:v>
                </c:pt>
                <c:pt idx="4">
                  <c:v>Utilities</c:v>
                </c:pt>
              </c:strCache>
            </c:strRef>
          </c:cat>
          <c:val>
            <c:numRef>
              <c:f>Sheet2!$F$4:$F$8</c:f>
              <c:numCache>
                <c:formatCode>General</c:formatCode>
                <c:ptCount val="5"/>
                <c:pt idx="0" formatCode="_(&quot;₹&quot;* #,##0.00_);_(&quot;₹&quot;* \(#,##0.00\);_(&quot;₹&quot;* &quot;-&quot;??_);_(@_)">
                  <c:v>2750</c:v>
                </c:pt>
                <c:pt idx="1">
                  <c:v>1500</c:v>
                </c:pt>
                <c:pt idx="2">
                  <c:v>2250</c:v>
                </c:pt>
                <c:pt idx="3">
                  <c:v>400</c:v>
                </c:pt>
                <c:pt idx="4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D88-933D-52998D99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expenses- % of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56-453D-B3BB-755D173622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56-453D-B3BB-755D173622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556-453D-B3BB-755D173622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556-453D-B3BB-755D173622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556-453D-B3BB-755D173622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556-453D-B3BB-755D17362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sheet1!$G$2:$G$7</c:f>
              <c:numCache>
                <c:formatCode>0.00%</c:formatCode>
                <c:ptCount val="6"/>
                <c:pt idx="0">
                  <c:v>0.3822098679638638</c:v>
                </c:pt>
                <c:pt idx="1">
                  <c:v>0.20847810979847117</c:v>
                </c:pt>
                <c:pt idx="2">
                  <c:v>0.31271716469770672</c:v>
                </c:pt>
                <c:pt idx="3">
                  <c:v>5.5594162612925643E-2</c:v>
                </c:pt>
                <c:pt idx="4">
                  <c:v>4.1000694927032663E-2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56-453D-B3BB-755D173622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BF-46A1-AA35-9555E33BC2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BF-46A1-AA35-9555E33BC2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BF-46A1-AA35-9555E33BC2C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BF-46A1-AA35-9555E33BC2C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BF-46A1-AA35-9555E33BC2C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sheet1!$B$2:$B$6</c:f>
              <c:strCache>
                <c:ptCount val="5"/>
                <c:pt idx="0">
                  <c:v>COGS</c:v>
                </c:pt>
                <c:pt idx="1">
                  <c:v>Wages</c:v>
                </c:pt>
                <c:pt idx="2">
                  <c:v>Rent</c:v>
                </c:pt>
                <c:pt idx="3">
                  <c:v>Supplies</c:v>
                </c:pt>
                <c:pt idx="4">
                  <c:v>Utilities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 formatCode="_(&quot;₹&quot;* #,##0.00_);_(&quot;₹&quot;* \(#,##0.00\);_(&quot;₹&quot;* &quot;-&quot;??_);_(@_)">
                  <c:v>2750</c:v>
                </c:pt>
                <c:pt idx="1">
                  <c:v>1500</c:v>
                </c:pt>
                <c:pt idx="2">
                  <c:v>2250</c:v>
                </c:pt>
                <c:pt idx="3">
                  <c:v>400</c:v>
                </c:pt>
                <c:pt idx="4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BF-46A1-AA35-9555E33BC2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expenses</a:t>
            </a:r>
          </a:p>
        </c:rich>
      </c:tx>
      <c:layout>
        <c:manualLayout>
          <c:xMode val="edge"/>
          <c:yMode val="edge"/>
          <c:x val="0.3486596675415573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sheet1!$B$2:$B$6</c:f>
              <c:strCache>
                <c:ptCount val="1"/>
                <c:pt idx="0">
                  <c:v>COGS Wages Rent Supplies Utilities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sheet1!$C$1:$E$1</c15:sqref>
                  </c15:fullRef>
                </c:ext>
              </c:extLst>
              <c:f>sheet1!$C$1:$E$1</c:f>
              <c:numCache>
                <c:formatCode>mmm/yyyy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sheet1!$C$2:$F$2</c15:sqref>
                  </c15:fullRef>
                </c:ext>
              </c:extLst>
              <c:f>sheet1!$C$2:$E$2</c:f>
              <c:numCache>
                <c:formatCode>_("₹"* #,##0.00_);_("₹"* \(#,##0.00\);_("₹"* "-"??_);_(@_)</c:formatCode>
                <c:ptCount val="3"/>
                <c:pt idx="0">
                  <c:v>1000</c:v>
                </c:pt>
                <c:pt idx="1">
                  <c:v>850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D-41E6-ABD8-913AC2C15A0B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Wages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sheet1!$C$1:$E$1</c15:sqref>
                  </c15:fullRef>
                </c:ext>
              </c:extLst>
              <c:f>sheet1!$C$1:$E$1</c:f>
              <c:numCache>
                <c:formatCode>mmm/yyyy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sheet1!$C$3:$F$3</c15:sqref>
                  </c15:fullRef>
                </c:ext>
              </c:extLst>
              <c:f>sheet1!$C$3:$E$3</c:f>
              <c:numCache>
                <c:formatCode>_(* #,##0.00_);_(* \(#,##0.00\);_(* "-"??_);_(@_)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D-41E6-ABD8-913AC2C15A0B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sheet1!$C$1:$E$1</c15:sqref>
                  </c15:fullRef>
                </c:ext>
              </c:extLst>
              <c:f>sheet1!$C$1:$E$1</c:f>
              <c:numCache>
                <c:formatCode>mmm/yyyy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sheet1!$C$4:$F$4</c15:sqref>
                  </c15:fullRef>
                </c:ext>
              </c:extLst>
              <c:f>sheet1!$C$4:$E$4</c:f>
              <c:numCache>
                <c:formatCode>_(* #,##0.00_);_(* \(#,##0.00\);_(* "-"??_);_(@_)</c:formatCode>
                <c:ptCount val="3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D-41E6-ABD8-913AC2C15A0B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Supplies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sheet1!$C$1:$E$1</c15:sqref>
                  </c15:fullRef>
                </c:ext>
              </c:extLst>
              <c:f>sheet1!$C$1:$E$1</c:f>
              <c:numCache>
                <c:formatCode>mmm/yyyy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sheet1!$C$5:$F$5</c15:sqref>
                  </c15:fullRef>
                </c:ext>
              </c:extLst>
              <c:f>sheet1!$C$5:$E$5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D-41E6-ABD8-913AC2C15A0B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Utilities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sheet1!$C$1:$E$1</c15:sqref>
                  </c15:fullRef>
                </c:ext>
              </c:extLst>
              <c:f>sheet1!$C$1:$E$1</c:f>
              <c:numCache>
                <c:formatCode>mmm/yyyy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sheet1!$C$6:$F$6</c15:sqref>
                  </c15:fullRef>
                </c:ext>
              </c:extLst>
              <c:f>sheet1!$C$6:$E$6</c:f>
              <c:numCache>
                <c:formatCode>_(* #,##0.00_);_(* \(#,##0.00\);_(* "-"??_);_(@_)</c:formatCode>
                <c:ptCount val="3"/>
                <c:pt idx="0">
                  <c:v>80</c:v>
                </c:pt>
                <c:pt idx="1">
                  <c:v>120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D-41E6-ABD8-913AC2C15A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31249647"/>
        <c:axId val="1431250063"/>
      </c:barChart>
      <c:dateAx>
        <c:axId val="1431249647"/>
        <c:scaling>
          <c:orientation val="minMax"/>
        </c:scaling>
        <c:delete val="0"/>
        <c:axPos val="b"/>
        <c:numFmt formatCode="mmm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50063"/>
        <c:crosses val="autoZero"/>
        <c:auto val="1"/>
        <c:lblOffset val="100"/>
        <c:baseTimeUnit val="months"/>
      </c:dateAx>
      <c:valAx>
        <c:axId val="14312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49647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B79EBE5-1A92-4245-BEEE-8A9DCEF97320}" type="doc">
      <dgm:prSet loTypeId="urn:microsoft.com/office/officeart/2005/8/layout/lProcess2" loCatId="list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IN"/>
        </a:p>
      </dgm:t>
    </dgm:pt>
    <dgm:pt modelId="{5EA859BF-307E-4001-8374-D7C4542A16F7}">
      <dgm:prSet phldrT="[Text]"/>
      <dgm:spPr/>
      <dgm:t>
        <a:bodyPr/>
        <a:lstStyle/>
        <a:p>
          <a:r>
            <a:rPr lang="en-IN"/>
            <a:t>step 1</a:t>
          </a:r>
        </a:p>
      </dgm:t>
    </dgm:pt>
    <dgm:pt modelId="{74A4BC7D-0861-4E80-B847-EE38CCFC5CB2}" type="parTrans" cxnId="{7B8D1BED-47BD-4BDD-8C43-F8E80DFB6179}">
      <dgm:prSet/>
      <dgm:spPr/>
      <dgm:t>
        <a:bodyPr/>
        <a:lstStyle/>
        <a:p>
          <a:endParaRPr lang="en-IN"/>
        </a:p>
      </dgm:t>
    </dgm:pt>
    <dgm:pt modelId="{40383917-D949-4279-8D14-F46C1DB915C2}" type="sibTrans" cxnId="{7B8D1BED-47BD-4BDD-8C43-F8E80DFB6179}">
      <dgm:prSet/>
      <dgm:spPr/>
      <dgm:t>
        <a:bodyPr/>
        <a:lstStyle/>
        <a:p>
          <a:endParaRPr lang="en-IN"/>
        </a:p>
      </dgm:t>
    </dgm:pt>
    <dgm:pt modelId="{09C4925E-3DF9-439D-B32A-E38E4204858A}">
      <dgm:prSet phldrT="[Text]"/>
      <dgm:spPr/>
      <dgm:t>
        <a:bodyPr/>
        <a:lstStyle/>
        <a:p>
          <a:r>
            <a:rPr lang="en-IN"/>
            <a:t>idea</a:t>
          </a:r>
        </a:p>
      </dgm:t>
    </dgm:pt>
    <dgm:pt modelId="{EF3D799D-1702-45F3-A366-73247A9CF60A}" type="parTrans" cxnId="{0254CE3A-4764-40AD-8FA6-DC4FF976BFB3}">
      <dgm:prSet/>
      <dgm:spPr/>
      <dgm:t>
        <a:bodyPr/>
        <a:lstStyle/>
        <a:p>
          <a:endParaRPr lang="en-IN"/>
        </a:p>
      </dgm:t>
    </dgm:pt>
    <dgm:pt modelId="{0C48BC7F-3191-4BE4-935C-986B57655C50}" type="sibTrans" cxnId="{0254CE3A-4764-40AD-8FA6-DC4FF976BFB3}">
      <dgm:prSet/>
      <dgm:spPr/>
      <dgm:t>
        <a:bodyPr/>
        <a:lstStyle/>
        <a:p>
          <a:endParaRPr lang="en-IN"/>
        </a:p>
      </dgm:t>
    </dgm:pt>
    <dgm:pt modelId="{9DFF9B65-6567-47C7-BED0-21B3FBC50C04}">
      <dgm:prSet phldrT="[Text]"/>
      <dgm:spPr/>
      <dgm:t>
        <a:bodyPr/>
        <a:lstStyle/>
        <a:p>
          <a:r>
            <a:rPr lang="en-IN"/>
            <a:t>research</a:t>
          </a:r>
        </a:p>
      </dgm:t>
    </dgm:pt>
    <dgm:pt modelId="{7A4BA3AF-A961-43F8-A271-225EDE3D6270}" type="parTrans" cxnId="{4AD69C78-3F8B-402F-89D5-811CBEC529ED}">
      <dgm:prSet/>
      <dgm:spPr/>
      <dgm:t>
        <a:bodyPr/>
        <a:lstStyle/>
        <a:p>
          <a:endParaRPr lang="en-IN"/>
        </a:p>
      </dgm:t>
    </dgm:pt>
    <dgm:pt modelId="{9926F4AB-ACD9-4702-A13E-BA0BC1205BD8}" type="sibTrans" cxnId="{4AD69C78-3F8B-402F-89D5-811CBEC529ED}">
      <dgm:prSet/>
      <dgm:spPr/>
      <dgm:t>
        <a:bodyPr/>
        <a:lstStyle/>
        <a:p>
          <a:endParaRPr lang="en-IN"/>
        </a:p>
      </dgm:t>
    </dgm:pt>
    <dgm:pt modelId="{0C21E485-2C78-4B72-BD05-B0256795CFC1}">
      <dgm:prSet phldrT="[Text]"/>
      <dgm:spPr/>
      <dgm:t>
        <a:bodyPr/>
        <a:lstStyle/>
        <a:p>
          <a:r>
            <a:rPr lang="en-IN"/>
            <a:t>planning</a:t>
          </a:r>
        </a:p>
      </dgm:t>
    </dgm:pt>
    <dgm:pt modelId="{239F0148-DEEA-427E-ADA4-986CD0A7CE3F}" type="parTrans" cxnId="{F6BE2771-F89A-4BD0-A1CD-AB03319B59AF}">
      <dgm:prSet/>
      <dgm:spPr/>
      <dgm:t>
        <a:bodyPr/>
        <a:lstStyle/>
        <a:p>
          <a:endParaRPr lang="en-IN"/>
        </a:p>
      </dgm:t>
    </dgm:pt>
    <dgm:pt modelId="{2FACBD07-44C3-4CE9-A47E-7DD21640578C}" type="sibTrans" cxnId="{F6BE2771-F89A-4BD0-A1CD-AB03319B59AF}">
      <dgm:prSet/>
      <dgm:spPr/>
      <dgm:t>
        <a:bodyPr/>
        <a:lstStyle/>
        <a:p>
          <a:endParaRPr lang="en-IN"/>
        </a:p>
      </dgm:t>
    </dgm:pt>
    <dgm:pt modelId="{369F11F5-3AB1-4D99-AE66-FC3E814EBDA6}">
      <dgm:prSet phldrT="[Text]"/>
      <dgm:spPr/>
      <dgm:t>
        <a:bodyPr/>
        <a:lstStyle/>
        <a:p>
          <a:r>
            <a:rPr lang="en-IN"/>
            <a:t>step 3</a:t>
          </a:r>
        </a:p>
      </dgm:t>
    </dgm:pt>
    <dgm:pt modelId="{BA5D8F1F-C020-453B-890B-27F28983D7B8}" type="parTrans" cxnId="{6243FE74-26AE-4BD5-B231-3A58C3C6E964}">
      <dgm:prSet/>
      <dgm:spPr/>
      <dgm:t>
        <a:bodyPr/>
        <a:lstStyle/>
        <a:p>
          <a:endParaRPr lang="en-IN"/>
        </a:p>
      </dgm:t>
    </dgm:pt>
    <dgm:pt modelId="{6FB02838-1198-499B-AD53-9F85034B2D3F}" type="sibTrans" cxnId="{6243FE74-26AE-4BD5-B231-3A58C3C6E964}">
      <dgm:prSet/>
      <dgm:spPr/>
      <dgm:t>
        <a:bodyPr/>
        <a:lstStyle/>
        <a:p>
          <a:endParaRPr lang="en-IN"/>
        </a:p>
      </dgm:t>
    </dgm:pt>
    <dgm:pt modelId="{6C543A52-5A11-48C8-83F5-A0CC856EF85D}">
      <dgm:prSet phldrT="[Text]"/>
      <dgm:spPr/>
      <dgm:t>
        <a:bodyPr/>
        <a:lstStyle/>
        <a:p>
          <a:r>
            <a:rPr lang="en-IN"/>
            <a:t>prototype</a:t>
          </a:r>
        </a:p>
      </dgm:t>
    </dgm:pt>
    <dgm:pt modelId="{0014BDC2-5FFE-4958-99AA-BEFCEB67BCF4}" type="parTrans" cxnId="{E75E3990-6AF2-4D9E-9748-143FB102C632}">
      <dgm:prSet/>
      <dgm:spPr/>
      <dgm:t>
        <a:bodyPr/>
        <a:lstStyle/>
        <a:p>
          <a:endParaRPr lang="en-IN"/>
        </a:p>
      </dgm:t>
    </dgm:pt>
    <dgm:pt modelId="{3494FAE8-FE3B-4DA8-BC89-C0F9EE9B6258}" type="sibTrans" cxnId="{E75E3990-6AF2-4D9E-9748-143FB102C632}">
      <dgm:prSet/>
      <dgm:spPr/>
      <dgm:t>
        <a:bodyPr/>
        <a:lstStyle/>
        <a:p>
          <a:endParaRPr lang="en-IN"/>
        </a:p>
      </dgm:t>
    </dgm:pt>
    <dgm:pt modelId="{4645A021-7D76-410E-B475-C61173A36500}">
      <dgm:prSet phldrT="[Text]"/>
      <dgm:spPr/>
      <dgm:t>
        <a:bodyPr/>
        <a:lstStyle/>
        <a:p>
          <a:r>
            <a:rPr lang="en-IN"/>
            <a:t>agenda		</a:t>
          </a:r>
        </a:p>
      </dgm:t>
    </dgm:pt>
    <dgm:pt modelId="{636B7D9E-415B-44EC-B0A8-A357F2646274}" type="parTrans" cxnId="{95461C27-993C-499B-B098-8A9F8918380F}">
      <dgm:prSet/>
      <dgm:spPr/>
      <dgm:t>
        <a:bodyPr/>
        <a:lstStyle/>
        <a:p>
          <a:endParaRPr lang="en-IN"/>
        </a:p>
      </dgm:t>
    </dgm:pt>
    <dgm:pt modelId="{0450A6A4-D848-4401-8126-2004CDDFBFEF}" type="sibTrans" cxnId="{95461C27-993C-499B-B098-8A9F8918380F}">
      <dgm:prSet/>
      <dgm:spPr/>
      <dgm:t>
        <a:bodyPr/>
        <a:lstStyle/>
        <a:p>
          <a:endParaRPr lang="en-IN"/>
        </a:p>
      </dgm:t>
    </dgm:pt>
    <dgm:pt modelId="{63C26866-C14D-45BF-9EE8-93DD56BD4A32}">
      <dgm:prSet phldrT="[Text]"/>
      <dgm:spPr/>
      <dgm:t>
        <a:bodyPr/>
        <a:lstStyle/>
        <a:p>
          <a:r>
            <a:rPr lang="en-IN"/>
            <a:t>step 2</a:t>
          </a:r>
        </a:p>
      </dgm:t>
    </dgm:pt>
    <dgm:pt modelId="{1FD3D408-3BB5-448A-8CDC-FB695335D63B}" type="sibTrans" cxnId="{540CB128-80CB-4898-8E23-651A8444F778}">
      <dgm:prSet/>
      <dgm:spPr/>
      <dgm:t>
        <a:bodyPr/>
        <a:lstStyle/>
        <a:p>
          <a:endParaRPr lang="en-IN"/>
        </a:p>
      </dgm:t>
    </dgm:pt>
    <dgm:pt modelId="{B5D0874C-8FCC-4821-A2B0-5BA7775327B0}" type="parTrans" cxnId="{540CB128-80CB-4898-8E23-651A8444F778}">
      <dgm:prSet/>
      <dgm:spPr/>
      <dgm:t>
        <a:bodyPr/>
        <a:lstStyle/>
        <a:p>
          <a:endParaRPr lang="en-IN"/>
        </a:p>
      </dgm:t>
    </dgm:pt>
    <dgm:pt modelId="{7954688F-8957-4A26-8218-F969DCE2E937}" type="pres">
      <dgm:prSet presAssocID="{3B79EBE5-1A92-4245-BEEE-8A9DCEF97320}" presName="theList" presStyleCnt="0">
        <dgm:presLayoutVars>
          <dgm:dir/>
          <dgm:animLvl val="lvl"/>
          <dgm:resizeHandles val="exact"/>
        </dgm:presLayoutVars>
      </dgm:prSet>
      <dgm:spPr/>
    </dgm:pt>
    <dgm:pt modelId="{0F30FBCD-774F-49B5-843B-D1DD636670ED}" type="pres">
      <dgm:prSet presAssocID="{5EA859BF-307E-4001-8374-D7C4542A16F7}" presName="compNode" presStyleCnt="0"/>
      <dgm:spPr/>
    </dgm:pt>
    <dgm:pt modelId="{9B55285F-709D-4E09-8FF0-8CFDB6B51604}" type="pres">
      <dgm:prSet presAssocID="{5EA859BF-307E-4001-8374-D7C4542A16F7}" presName="aNode" presStyleLbl="bgShp" presStyleIdx="0" presStyleCnt="3"/>
      <dgm:spPr/>
    </dgm:pt>
    <dgm:pt modelId="{F88E894B-16BD-4586-9492-A1CFC258C1CE}" type="pres">
      <dgm:prSet presAssocID="{5EA859BF-307E-4001-8374-D7C4542A16F7}" presName="textNode" presStyleLbl="bgShp" presStyleIdx="0" presStyleCnt="3"/>
      <dgm:spPr/>
    </dgm:pt>
    <dgm:pt modelId="{5114ADEC-70DF-45E2-9D59-8C40EC0991C7}" type="pres">
      <dgm:prSet presAssocID="{5EA859BF-307E-4001-8374-D7C4542A16F7}" presName="compChildNode" presStyleCnt="0"/>
      <dgm:spPr/>
    </dgm:pt>
    <dgm:pt modelId="{52050C0B-BE28-43B8-8759-D4982173BD4F}" type="pres">
      <dgm:prSet presAssocID="{5EA859BF-307E-4001-8374-D7C4542A16F7}" presName="theInnerList" presStyleCnt="0"/>
      <dgm:spPr/>
    </dgm:pt>
    <dgm:pt modelId="{80746698-312B-4823-A7F1-7CB0F01BBE4E}" type="pres">
      <dgm:prSet presAssocID="{09C4925E-3DF9-439D-B32A-E38E4204858A}" presName="childNode" presStyleLbl="node1" presStyleIdx="0" presStyleCnt="5" custScaleX="92693" custScaleY="74350">
        <dgm:presLayoutVars>
          <dgm:bulletEnabled val="1"/>
        </dgm:presLayoutVars>
      </dgm:prSet>
      <dgm:spPr/>
    </dgm:pt>
    <dgm:pt modelId="{557FFA45-C0EB-40A3-8174-9CE59E6D2E42}" type="pres">
      <dgm:prSet presAssocID="{5EA859BF-307E-4001-8374-D7C4542A16F7}" presName="aSpace" presStyleCnt="0"/>
      <dgm:spPr/>
    </dgm:pt>
    <dgm:pt modelId="{B0931C21-4E85-40E8-84F0-586C2D7CFC7A}" type="pres">
      <dgm:prSet presAssocID="{63C26866-C14D-45BF-9EE8-93DD56BD4A32}" presName="compNode" presStyleCnt="0"/>
      <dgm:spPr/>
    </dgm:pt>
    <dgm:pt modelId="{9956F353-EA31-4F06-B1E5-D02DE4B99505}" type="pres">
      <dgm:prSet presAssocID="{63C26866-C14D-45BF-9EE8-93DD56BD4A32}" presName="aNode" presStyleLbl="bgShp" presStyleIdx="1" presStyleCnt="3"/>
      <dgm:spPr/>
    </dgm:pt>
    <dgm:pt modelId="{E2A246C7-28D3-42ED-AA78-0F42FC6A4370}" type="pres">
      <dgm:prSet presAssocID="{63C26866-C14D-45BF-9EE8-93DD56BD4A32}" presName="textNode" presStyleLbl="bgShp" presStyleIdx="1" presStyleCnt="3"/>
      <dgm:spPr/>
    </dgm:pt>
    <dgm:pt modelId="{33C01231-8998-4096-ABA1-7BAB8BB51F62}" type="pres">
      <dgm:prSet presAssocID="{63C26866-C14D-45BF-9EE8-93DD56BD4A32}" presName="compChildNode" presStyleCnt="0"/>
      <dgm:spPr/>
    </dgm:pt>
    <dgm:pt modelId="{52D413F7-7D02-4739-83F8-ACCDC5E2DE81}" type="pres">
      <dgm:prSet presAssocID="{63C26866-C14D-45BF-9EE8-93DD56BD4A32}" presName="theInnerList" presStyleCnt="0"/>
      <dgm:spPr/>
    </dgm:pt>
    <dgm:pt modelId="{0F458B15-F167-43E2-AA9E-5BE8A7D9EFDD}" type="pres">
      <dgm:prSet presAssocID="{9DFF9B65-6567-47C7-BED0-21B3FBC50C04}" presName="childNode" presStyleLbl="node1" presStyleIdx="1" presStyleCnt="5">
        <dgm:presLayoutVars>
          <dgm:bulletEnabled val="1"/>
        </dgm:presLayoutVars>
      </dgm:prSet>
      <dgm:spPr/>
    </dgm:pt>
    <dgm:pt modelId="{E0547E3B-A67A-497E-A48F-B3DC1660225A}" type="pres">
      <dgm:prSet presAssocID="{9DFF9B65-6567-47C7-BED0-21B3FBC50C04}" presName="aSpace2" presStyleCnt="0"/>
      <dgm:spPr/>
    </dgm:pt>
    <dgm:pt modelId="{BD79555E-84FD-4C1F-B40D-84B355F85919}" type="pres">
      <dgm:prSet presAssocID="{0C21E485-2C78-4B72-BD05-B0256795CFC1}" presName="childNode" presStyleLbl="node1" presStyleIdx="2" presStyleCnt="5">
        <dgm:presLayoutVars>
          <dgm:bulletEnabled val="1"/>
        </dgm:presLayoutVars>
      </dgm:prSet>
      <dgm:spPr/>
    </dgm:pt>
    <dgm:pt modelId="{713D50B4-06DC-4764-9FDB-7E45AB314B8D}" type="pres">
      <dgm:prSet presAssocID="{63C26866-C14D-45BF-9EE8-93DD56BD4A32}" presName="aSpace" presStyleCnt="0"/>
      <dgm:spPr/>
    </dgm:pt>
    <dgm:pt modelId="{D380239D-F883-42E5-B9B5-9B74703D58E6}" type="pres">
      <dgm:prSet presAssocID="{369F11F5-3AB1-4D99-AE66-FC3E814EBDA6}" presName="compNode" presStyleCnt="0"/>
      <dgm:spPr/>
    </dgm:pt>
    <dgm:pt modelId="{763A56BF-EEB3-4941-A542-668D937E102B}" type="pres">
      <dgm:prSet presAssocID="{369F11F5-3AB1-4D99-AE66-FC3E814EBDA6}" presName="aNode" presStyleLbl="bgShp" presStyleIdx="2" presStyleCnt="3" custLinFactX="100000" custLinFactNeighborX="120118" custLinFactNeighborY="-22122"/>
      <dgm:spPr/>
    </dgm:pt>
    <dgm:pt modelId="{C1B57228-FCB1-4CA7-80E3-65EE9F1F487E}" type="pres">
      <dgm:prSet presAssocID="{369F11F5-3AB1-4D99-AE66-FC3E814EBDA6}" presName="textNode" presStyleLbl="bgShp" presStyleIdx="2" presStyleCnt="3"/>
      <dgm:spPr/>
    </dgm:pt>
    <dgm:pt modelId="{8A53BA43-DAED-4139-911D-940629302CFB}" type="pres">
      <dgm:prSet presAssocID="{369F11F5-3AB1-4D99-AE66-FC3E814EBDA6}" presName="compChildNode" presStyleCnt="0"/>
      <dgm:spPr/>
    </dgm:pt>
    <dgm:pt modelId="{26F623F8-CF8E-45F5-B99C-2BD6BDB6DD41}" type="pres">
      <dgm:prSet presAssocID="{369F11F5-3AB1-4D99-AE66-FC3E814EBDA6}" presName="theInnerList" presStyleCnt="0"/>
      <dgm:spPr/>
    </dgm:pt>
    <dgm:pt modelId="{40EF7E90-7E67-4C5A-9BCE-D8145811E917}" type="pres">
      <dgm:prSet presAssocID="{6C543A52-5A11-48C8-83F5-A0CC856EF85D}" presName="childNode" presStyleLbl="node1" presStyleIdx="3" presStyleCnt="5">
        <dgm:presLayoutVars>
          <dgm:bulletEnabled val="1"/>
        </dgm:presLayoutVars>
      </dgm:prSet>
      <dgm:spPr/>
    </dgm:pt>
    <dgm:pt modelId="{4D85CFDF-5B0E-4674-A89B-410DC2A16E18}" type="pres">
      <dgm:prSet presAssocID="{6C543A52-5A11-48C8-83F5-A0CC856EF85D}" presName="aSpace2" presStyleCnt="0"/>
      <dgm:spPr/>
    </dgm:pt>
    <dgm:pt modelId="{9D475435-0119-4951-BE0D-6E00EE5E6F27}" type="pres">
      <dgm:prSet presAssocID="{4645A021-7D76-410E-B475-C61173A36500}" presName="childNode" presStyleLbl="node1" presStyleIdx="4" presStyleCnt="5">
        <dgm:presLayoutVars>
          <dgm:bulletEnabled val="1"/>
        </dgm:presLayoutVars>
      </dgm:prSet>
      <dgm:spPr/>
    </dgm:pt>
  </dgm:ptLst>
  <dgm:cxnLst>
    <dgm:cxn modelId="{9AB02105-7136-4C2C-92BA-4D3BCDCEB59C}" type="presOf" srcId="{4645A021-7D76-410E-B475-C61173A36500}" destId="{9D475435-0119-4951-BE0D-6E00EE5E6F27}" srcOrd="0" destOrd="0" presId="urn:microsoft.com/office/officeart/2005/8/layout/lProcess2"/>
    <dgm:cxn modelId="{66DEC706-21D9-4516-8CA2-A173FF9158B1}" type="presOf" srcId="{63C26866-C14D-45BF-9EE8-93DD56BD4A32}" destId="{9956F353-EA31-4F06-B1E5-D02DE4B99505}" srcOrd="0" destOrd="0" presId="urn:microsoft.com/office/officeart/2005/8/layout/lProcess2"/>
    <dgm:cxn modelId="{0A6C391A-4540-4906-A1F5-1F6FB4E3D1AA}" type="presOf" srcId="{09C4925E-3DF9-439D-B32A-E38E4204858A}" destId="{80746698-312B-4823-A7F1-7CB0F01BBE4E}" srcOrd="0" destOrd="0" presId="urn:microsoft.com/office/officeart/2005/8/layout/lProcess2"/>
    <dgm:cxn modelId="{95461C27-993C-499B-B098-8A9F8918380F}" srcId="{369F11F5-3AB1-4D99-AE66-FC3E814EBDA6}" destId="{4645A021-7D76-410E-B475-C61173A36500}" srcOrd="1" destOrd="0" parTransId="{636B7D9E-415B-44EC-B0A8-A357F2646274}" sibTransId="{0450A6A4-D848-4401-8126-2004CDDFBFEF}"/>
    <dgm:cxn modelId="{540CB128-80CB-4898-8E23-651A8444F778}" srcId="{3B79EBE5-1A92-4245-BEEE-8A9DCEF97320}" destId="{63C26866-C14D-45BF-9EE8-93DD56BD4A32}" srcOrd="1" destOrd="0" parTransId="{B5D0874C-8FCC-4821-A2B0-5BA7775327B0}" sibTransId="{1FD3D408-3BB5-448A-8CDC-FB695335D63B}"/>
    <dgm:cxn modelId="{0254CE3A-4764-40AD-8FA6-DC4FF976BFB3}" srcId="{5EA859BF-307E-4001-8374-D7C4542A16F7}" destId="{09C4925E-3DF9-439D-B32A-E38E4204858A}" srcOrd="0" destOrd="0" parTransId="{EF3D799D-1702-45F3-A366-73247A9CF60A}" sibTransId="{0C48BC7F-3191-4BE4-935C-986B57655C50}"/>
    <dgm:cxn modelId="{5B402962-FA76-49C7-8995-9386D7ABC6E7}" type="presOf" srcId="{5EA859BF-307E-4001-8374-D7C4542A16F7}" destId="{9B55285F-709D-4E09-8FF0-8CFDB6B51604}" srcOrd="0" destOrd="0" presId="urn:microsoft.com/office/officeart/2005/8/layout/lProcess2"/>
    <dgm:cxn modelId="{164AAB47-501C-4A8C-B3E9-5BD69B917359}" type="presOf" srcId="{0C21E485-2C78-4B72-BD05-B0256795CFC1}" destId="{BD79555E-84FD-4C1F-B40D-84B355F85919}" srcOrd="0" destOrd="0" presId="urn:microsoft.com/office/officeart/2005/8/layout/lProcess2"/>
    <dgm:cxn modelId="{99D9076B-9AF8-4BC2-9ED9-A770C865C4E3}" type="presOf" srcId="{369F11F5-3AB1-4D99-AE66-FC3E814EBDA6}" destId="{763A56BF-EEB3-4941-A542-668D937E102B}" srcOrd="0" destOrd="0" presId="urn:microsoft.com/office/officeart/2005/8/layout/lProcess2"/>
    <dgm:cxn modelId="{FE50E44C-9E11-43B2-8C6C-AA3C405A0815}" type="presOf" srcId="{9DFF9B65-6567-47C7-BED0-21B3FBC50C04}" destId="{0F458B15-F167-43E2-AA9E-5BE8A7D9EFDD}" srcOrd="0" destOrd="0" presId="urn:microsoft.com/office/officeart/2005/8/layout/lProcess2"/>
    <dgm:cxn modelId="{E2EC5970-52CC-4B26-8372-DBD971B2BC96}" type="presOf" srcId="{3B79EBE5-1A92-4245-BEEE-8A9DCEF97320}" destId="{7954688F-8957-4A26-8218-F969DCE2E937}" srcOrd="0" destOrd="0" presId="urn:microsoft.com/office/officeart/2005/8/layout/lProcess2"/>
    <dgm:cxn modelId="{F6BE2771-F89A-4BD0-A1CD-AB03319B59AF}" srcId="{63C26866-C14D-45BF-9EE8-93DD56BD4A32}" destId="{0C21E485-2C78-4B72-BD05-B0256795CFC1}" srcOrd="1" destOrd="0" parTransId="{239F0148-DEEA-427E-ADA4-986CD0A7CE3F}" sibTransId="{2FACBD07-44C3-4CE9-A47E-7DD21640578C}"/>
    <dgm:cxn modelId="{6243FE74-26AE-4BD5-B231-3A58C3C6E964}" srcId="{3B79EBE5-1A92-4245-BEEE-8A9DCEF97320}" destId="{369F11F5-3AB1-4D99-AE66-FC3E814EBDA6}" srcOrd="2" destOrd="0" parTransId="{BA5D8F1F-C020-453B-890B-27F28983D7B8}" sibTransId="{6FB02838-1198-499B-AD53-9F85034B2D3F}"/>
    <dgm:cxn modelId="{4AD69C78-3F8B-402F-89D5-811CBEC529ED}" srcId="{63C26866-C14D-45BF-9EE8-93DD56BD4A32}" destId="{9DFF9B65-6567-47C7-BED0-21B3FBC50C04}" srcOrd="0" destOrd="0" parTransId="{7A4BA3AF-A961-43F8-A271-225EDE3D6270}" sibTransId="{9926F4AB-ACD9-4702-A13E-BA0BC1205BD8}"/>
    <dgm:cxn modelId="{8E18057E-083D-495F-BC74-7E2B8F8470E4}" type="presOf" srcId="{6C543A52-5A11-48C8-83F5-A0CC856EF85D}" destId="{40EF7E90-7E67-4C5A-9BCE-D8145811E917}" srcOrd="0" destOrd="0" presId="urn:microsoft.com/office/officeart/2005/8/layout/lProcess2"/>
    <dgm:cxn modelId="{E978FF89-7BD2-44A2-9353-E13BE1D87BF3}" type="presOf" srcId="{63C26866-C14D-45BF-9EE8-93DD56BD4A32}" destId="{E2A246C7-28D3-42ED-AA78-0F42FC6A4370}" srcOrd="1" destOrd="0" presId="urn:microsoft.com/office/officeart/2005/8/layout/lProcess2"/>
    <dgm:cxn modelId="{E75E3990-6AF2-4D9E-9748-143FB102C632}" srcId="{369F11F5-3AB1-4D99-AE66-FC3E814EBDA6}" destId="{6C543A52-5A11-48C8-83F5-A0CC856EF85D}" srcOrd="0" destOrd="0" parTransId="{0014BDC2-5FFE-4958-99AA-BEFCEB67BCF4}" sibTransId="{3494FAE8-FE3B-4DA8-BC89-C0F9EE9B6258}"/>
    <dgm:cxn modelId="{32689F93-7C33-4DD3-B19E-A3717C5E83C7}" type="presOf" srcId="{369F11F5-3AB1-4D99-AE66-FC3E814EBDA6}" destId="{C1B57228-FCB1-4CA7-80E3-65EE9F1F487E}" srcOrd="1" destOrd="0" presId="urn:microsoft.com/office/officeart/2005/8/layout/lProcess2"/>
    <dgm:cxn modelId="{D09AD8D2-2A7A-49EE-9264-0A04E086C934}" type="presOf" srcId="{5EA859BF-307E-4001-8374-D7C4542A16F7}" destId="{F88E894B-16BD-4586-9492-A1CFC258C1CE}" srcOrd="1" destOrd="0" presId="urn:microsoft.com/office/officeart/2005/8/layout/lProcess2"/>
    <dgm:cxn modelId="{7B8D1BED-47BD-4BDD-8C43-F8E80DFB6179}" srcId="{3B79EBE5-1A92-4245-BEEE-8A9DCEF97320}" destId="{5EA859BF-307E-4001-8374-D7C4542A16F7}" srcOrd="0" destOrd="0" parTransId="{74A4BC7D-0861-4E80-B847-EE38CCFC5CB2}" sibTransId="{40383917-D949-4279-8D14-F46C1DB915C2}"/>
    <dgm:cxn modelId="{08626016-E7BB-487E-BE38-91F0E98CED41}" type="presParOf" srcId="{7954688F-8957-4A26-8218-F969DCE2E937}" destId="{0F30FBCD-774F-49B5-843B-D1DD636670ED}" srcOrd="0" destOrd="0" presId="urn:microsoft.com/office/officeart/2005/8/layout/lProcess2"/>
    <dgm:cxn modelId="{A5777522-EE74-4EB6-B212-48EB2F2BD75D}" type="presParOf" srcId="{0F30FBCD-774F-49B5-843B-D1DD636670ED}" destId="{9B55285F-709D-4E09-8FF0-8CFDB6B51604}" srcOrd="0" destOrd="0" presId="urn:microsoft.com/office/officeart/2005/8/layout/lProcess2"/>
    <dgm:cxn modelId="{44CDBE41-D740-4C75-A4AF-AFED4D817C9D}" type="presParOf" srcId="{0F30FBCD-774F-49B5-843B-D1DD636670ED}" destId="{F88E894B-16BD-4586-9492-A1CFC258C1CE}" srcOrd="1" destOrd="0" presId="urn:microsoft.com/office/officeart/2005/8/layout/lProcess2"/>
    <dgm:cxn modelId="{CEA8750E-AD5A-4BAD-9129-3C7FAB0B6B87}" type="presParOf" srcId="{0F30FBCD-774F-49B5-843B-D1DD636670ED}" destId="{5114ADEC-70DF-45E2-9D59-8C40EC0991C7}" srcOrd="2" destOrd="0" presId="urn:microsoft.com/office/officeart/2005/8/layout/lProcess2"/>
    <dgm:cxn modelId="{448F520C-5FA5-4171-9AEF-974141B4A85D}" type="presParOf" srcId="{5114ADEC-70DF-45E2-9D59-8C40EC0991C7}" destId="{52050C0B-BE28-43B8-8759-D4982173BD4F}" srcOrd="0" destOrd="0" presId="urn:microsoft.com/office/officeart/2005/8/layout/lProcess2"/>
    <dgm:cxn modelId="{959BB731-A043-4D0F-96D1-478B75AB2B74}" type="presParOf" srcId="{52050C0B-BE28-43B8-8759-D4982173BD4F}" destId="{80746698-312B-4823-A7F1-7CB0F01BBE4E}" srcOrd="0" destOrd="0" presId="urn:microsoft.com/office/officeart/2005/8/layout/lProcess2"/>
    <dgm:cxn modelId="{E0B27853-C94C-480E-8A74-DD2955BF2523}" type="presParOf" srcId="{7954688F-8957-4A26-8218-F969DCE2E937}" destId="{557FFA45-C0EB-40A3-8174-9CE59E6D2E42}" srcOrd="1" destOrd="0" presId="urn:microsoft.com/office/officeart/2005/8/layout/lProcess2"/>
    <dgm:cxn modelId="{A85C467C-4CFA-4DC6-B797-7420B95B92D5}" type="presParOf" srcId="{7954688F-8957-4A26-8218-F969DCE2E937}" destId="{B0931C21-4E85-40E8-84F0-586C2D7CFC7A}" srcOrd="2" destOrd="0" presId="urn:microsoft.com/office/officeart/2005/8/layout/lProcess2"/>
    <dgm:cxn modelId="{87B21DA2-7391-48E7-892B-AB7288CB0BE8}" type="presParOf" srcId="{B0931C21-4E85-40E8-84F0-586C2D7CFC7A}" destId="{9956F353-EA31-4F06-B1E5-D02DE4B99505}" srcOrd="0" destOrd="0" presId="urn:microsoft.com/office/officeart/2005/8/layout/lProcess2"/>
    <dgm:cxn modelId="{48B159B0-CE78-4F2E-B9DD-023C429E2332}" type="presParOf" srcId="{B0931C21-4E85-40E8-84F0-586C2D7CFC7A}" destId="{E2A246C7-28D3-42ED-AA78-0F42FC6A4370}" srcOrd="1" destOrd="0" presId="urn:microsoft.com/office/officeart/2005/8/layout/lProcess2"/>
    <dgm:cxn modelId="{60500A45-894A-43C8-82E6-0AF5A37F5E98}" type="presParOf" srcId="{B0931C21-4E85-40E8-84F0-586C2D7CFC7A}" destId="{33C01231-8998-4096-ABA1-7BAB8BB51F62}" srcOrd="2" destOrd="0" presId="urn:microsoft.com/office/officeart/2005/8/layout/lProcess2"/>
    <dgm:cxn modelId="{AEB97B6C-28B6-45BC-AC85-323123AEB22F}" type="presParOf" srcId="{33C01231-8998-4096-ABA1-7BAB8BB51F62}" destId="{52D413F7-7D02-4739-83F8-ACCDC5E2DE81}" srcOrd="0" destOrd="0" presId="urn:microsoft.com/office/officeart/2005/8/layout/lProcess2"/>
    <dgm:cxn modelId="{A75B5A57-D113-4938-8CCC-30EC328ECA5E}" type="presParOf" srcId="{52D413F7-7D02-4739-83F8-ACCDC5E2DE81}" destId="{0F458B15-F167-43E2-AA9E-5BE8A7D9EFDD}" srcOrd="0" destOrd="0" presId="urn:microsoft.com/office/officeart/2005/8/layout/lProcess2"/>
    <dgm:cxn modelId="{1BEFD373-E77A-466F-8B33-D7E29036A674}" type="presParOf" srcId="{52D413F7-7D02-4739-83F8-ACCDC5E2DE81}" destId="{E0547E3B-A67A-497E-A48F-B3DC1660225A}" srcOrd="1" destOrd="0" presId="urn:microsoft.com/office/officeart/2005/8/layout/lProcess2"/>
    <dgm:cxn modelId="{E210AA40-8F2C-40A4-9948-972535D95FFF}" type="presParOf" srcId="{52D413F7-7D02-4739-83F8-ACCDC5E2DE81}" destId="{BD79555E-84FD-4C1F-B40D-84B355F85919}" srcOrd="2" destOrd="0" presId="urn:microsoft.com/office/officeart/2005/8/layout/lProcess2"/>
    <dgm:cxn modelId="{BA809DB1-C948-4D52-9052-892FB3273FD4}" type="presParOf" srcId="{7954688F-8957-4A26-8218-F969DCE2E937}" destId="{713D50B4-06DC-4764-9FDB-7E45AB314B8D}" srcOrd="3" destOrd="0" presId="urn:microsoft.com/office/officeart/2005/8/layout/lProcess2"/>
    <dgm:cxn modelId="{E38CC38F-FB6B-493A-9F00-91C65BC20F71}" type="presParOf" srcId="{7954688F-8957-4A26-8218-F969DCE2E937}" destId="{D380239D-F883-42E5-B9B5-9B74703D58E6}" srcOrd="4" destOrd="0" presId="urn:microsoft.com/office/officeart/2005/8/layout/lProcess2"/>
    <dgm:cxn modelId="{4BF48825-3360-46BD-ACDD-2AE7F2EF5844}" type="presParOf" srcId="{D380239D-F883-42E5-B9B5-9B74703D58E6}" destId="{763A56BF-EEB3-4941-A542-668D937E102B}" srcOrd="0" destOrd="0" presId="urn:microsoft.com/office/officeart/2005/8/layout/lProcess2"/>
    <dgm:cxn modelId="{528B41BE-142C-4150-A9B8-43D6BA6BBB64}" type="presParOf" srcId="{D380239D-F883-42E5-B9B5-9B74703D58E6}" destId="{C1B57228-FCB1-4CA7-80E3-65EE9F1F487E}" srcOrd="1" destOrd="0" presId="urn:microsoft.com/office/officeart/2005/8/layout/lProcess2"/>
    <dgm:cxn modelId="{90A807ED-3DB7-431C-AED4-3C4CD6292BE4}" type="presParOf" srcId="{D380239D-F883-42E5-B9B5-9B74703D58E6}" destId="{8A53BA43-DAED-4139-911D-940629302CFB}" srcOrd="2" destOrd="0" presId="urn:microsoft.com/office/officeart/2005/8/layout/lProcess2"/>
    <dgm:cxn modelId="{800704F4-20BD-49E9-A8FC-710DAE8FE7C9}" type="presParOf" srcId="{8A53BA43-DAED-4139-911D-940629302CFB}" destId="{26F623F8-CF8E-45F5-B99C-2BD6BDB6DD41}" srcOrd="0" destOrd="0" presId="urn:microsoft.com/office/officeart/2005/8/layout/lProcess2"/>
    <dgm:cxn modelId="{3EF1E83C-E452-455A-A4E2-C6D3C6DFAAAE}" type="presParOf" srcId="{26F623F8-CF8E-45F5-B99C-2BD6BDB6DD41}" destId="{40EF7E90-7E67-4C5A-9BCE-D8145811E917}" srcOrd="0" destOrd="0" presId="urn:microsoft.com/office/officeart/2005/8/layout/lProcess2"/>
    <dgm:cxn modelId="{C55D1291-2F94-4C6F-8FCB-03D5C653B0CB}" type="presParOf" srcId="{26F623F8-CF8E-45F5-B99C-2BD6BDB6DD41}" destId="{4D85CFDF-5B0E-4674-A89B-410DC2A16E18}" srcOrd="1" destOrd="0" presId="urn:microsoft.com/office/officeart/2005/8/layout/lProcess2"/>
    <dgm:cxn modelId="{86D959A1-ADA7-40FD-9EF1-D696E095F12C}" type="presParOf" srcId="{26F623F8-CF8E-45F5-B99C-2BD6BDB6DD41}" destId="{9D475435-0119-4951-BE0D-6E00EE5E6F27}" srcOrd="2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13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B55285F-709D-4E09-8FF0-8CFDB6B51604}">
      <dsp:nvSpPr>
        <dsp:cNvPr id="0" name=""/>
        <dsp:cNvSpPr/>
      </dsp:nvSpPr>
      <dsp:spPr>
        <a:xfrm>
          <a:off x="436" y="0"/>
          <a:ext cx="1135465" cy="1687830"/>
        </a:xfrm>
        <a:prstGeom prst="roundRect">
          <a:avLst>
            <a:gd name="adj" fmla="val 10000"/>
          </a:avLst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300" kern="1200"/>
            <a:t>step 1</a:t>
          </a:r>
        </a:p>
      </dsp:txBody>
      <dsp:txXfrm>
        <a:off x="436" y="0"/>
        <a:ext cx="1135465" cy="506349"/>
      </dsp:txXfrm>
    </dsp:sp>
    <dsp:sp modelId="{80746698-312B-4823-A7F1-7CB0F01BBE4E}">
      <dsp:nvSpPr>
        <dsp:cNvPr id="0" name=""/>
        <dsp:cNvSpPr/>
      </dsp:nvSpPr>
      <dsp:spPr>
        <a:xfrm>
          <a:off x="147170" y="647050"/>
          <a:ext cx="841997" cy="815686"/>
        </a:xfrm>
        <a:prstGeom prst="roundRect">
          <a:avLst>
            <a:gd name="adj" fmla="val 10000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idea</a:t>
          </a:r>
        </a:p>
      </dsp:txBody>
      <dsp:txXfrm>
        <a:off x="171061" y="670941"/>
        <a:ext cx="794215" cy="767904"/>
      </dsp:txXfrm>
    </dsp:sp>
    <dsp:sp modelId="{9956F353-EA31-4F06-B1E5-D02DE4B99505}">
      <dsp:nvSpPr>
        <dsp:cNvPr id="0" name=""/>
        <dsp:cNvSpPr/>
      </dsp:nvSpPr>
      <dsp:spPr>
        <a:xfrm>
          <a:off x="1221062" y="0"/>
          <a:ext cx="1135465" cy="1687830"/>
        </a:xfrm>
        <a:prstGeom prst="roundRect">
          <a:avLst>
            <a:gd name="adj" fmla="val 10000"/>
          </a:avLst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300" kern="1200"/>
            <a:t>step 2</a:t>
          </a:r>
        </a:p>
      </dsp:txBody>
      <dsp:txXfrm>
        <a:off x="1221062" y="0"/>
        <a:ext cx="1135465" cy="506349"/>
      </dsp:txXfrm>
    </dsp:sp>
    <dsp:sp modelId="{0F458B15-F167-43E2-AA9E-5BE8A7D9EFDD}">
      <dsp:nvSpPr>
        <dsp:cNvPr id="0" name=""/>
        <dsp:cNvSpPr/>
      </dsp:nvSpPr>
      <dsp:spPr>
        <a:xfrm>
          <a:off x="1334608" y="506843"/>
          <a:ext cx="908372" cy="508903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research</a:t>
          </a:r>
        </a:p>
      </dsp:txBody>
      <dsp:txXfrm>
        <a:off x="1349513" y="521748"/>
        <a:ext cx="878562" cy="479093"/>
      </dsp:txXfrm>
    </dsp:sp>
    <dsp:sp modelId="{BD79555E-84FD-4C1F-B40D-84B355F85919}">
      <dsp:nvSpPr>
        <dsp:cNvPr id="0" name=""/>
        <dsp:cNvSpPr/>
      </dsp:nvSpPr>
      <dsp:spPr>
        <a:xfrm>
          <a:off x="1334608" y="1094040"/>
          <a:ext cx="908372" cy="508903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planning</a:t>
          </a:r>
        </a:p>
      </dsp:txBody>
      <dsp:txXfrm>
        <a:off x="1349513" y="1108945"/>
        <a:ext cx="878562" cy="479093"/>
      </dsp:txXfrm>
    </dsp:sp>
    <dsp:sp modelId="{763A56BF-EEB3-4941-A542-668D937E102B}">
      <dsp:nvSpPr>
        <dsp:cNvPr id="0" name=""/>
        <dsp:cNvSpPr/>
      </dsp:nvSpPr>
      <dsp:spPr>
        <a:xfrm>
          <a:off x="2442124" y="0"/>
          <a:ext cx="1135465" cy="1687830"/>
        </a:xfrm>
        <a:prstGeom prst="roundRect">
          <a:avLst>
            <a:gd name="adj" fmla="val 10000"/>
          </a:avLst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300" kern="1200"/>
            <a:t>step 3</a:t>
          </a:r>
        </a:p>
      </dsp:txBody>
      <dsp:txXfrm>
        <a:off x="2442124" y="0"/>
        <a:ext cx="1135465" cy="506349"/>
      </dsp:txXfrm>
    </dsp:sp>
    <dsp:sp modelId="{40EF7E90-7E67-4C5A-9BCE-D8145811E917}">
      <dsp:nvSpPr>
        <dsp:cNvPr id="0" name=""/>
        <dsp:cNvSpPr/>
      </dsp:nvSpPr>
      <dsp:spPr>
        <a:xfrm>
          <a:off x="2555234" y="506843"/>
          <a:ext cx="908372" cy="508903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prototype</a:t>
          </a:r>
        </a:p>
      </dsp:txBody>
      <dsp:txXfrm>
        <a:off x="2570139" y="521748"/>
        <a:ext cx="878562" cy="479093"/>
      </dsp:txXfrm>
    </dsp:sp>
    <dsp:sp modelId="{9D475435-0119-4951-BE0D-6E00EE5E6F27}">
      <dsp:nvSpPr>
        <dsp:cNvPr id="0" name=""/>
        <dsp:cNvSpPr/>
      </dsp:nvSpPr>
      <dsp:spPr>
        <a:xfrm>
          <a:off x="2555234" y="1094040"/>
          <a:ext cx="908372" cy="508903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500" kern="1200"/>
            <a:t>agenda		</a:t>
          </a:r>
        </a:p>
      </dsp:txBody>
      <dsp:txXfrm>
        <a:off x="2570139" y="1108945"/>
        <a:ext cx="878562" cy="47909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microsoft.com/office/2007/relationships/diagramDrawing" Target="../diagrams/drawing1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diagramColors" Target="../diagrams/colors1.xml"/><Relationship Id="rId2" Type="http://schemas.openxmlformats.org/officeDocument/2006/relationships/hyperlink" Target="https://freesvg.org/chart-report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diagramQuickStyle" Target="../diagrams/quickStyle1.xml"/><Relationship Id="rId5" Type="http://schemas.openxmlformats.org/officeDocument/2006/relationships/image" Target="../media/image4.png"/><Relationship Id="rId10" Type="http://schemas.openxmlformats.org/officeDocument/2006/relationships/diagramLayout" Target="../diagrams/layout1.xml"/><Relationship Id="rId4" Type="http://schemas.openxmlformats.org/officeDocument/2006/relationships/image" Target="../media/image3.svg"/><Relationship Id="rId9" Type="http://schemas.openxmlformats.org/officeDocument/2006/relationships/diagramData" Target="../diagrams/data1.xml"/><Relationship Id="rId1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201447</xdr:colOff>
      <xdr:row>0</xdr:row>
      <xdr:rowOff>7620</xdr:rowOff>
    </xdr:from>
    <xdr:to>
      <xdr:col>6</xdr:col>
      <xdr:colOff>541020</xdr:colOff>
      <xdr:row>0</xdr:row>
      <xdr:rowOff>305753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083E0-0B6E-ADBE-BB67-B964860F2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666767" y="7620"/>
          <a:ext cx="339573" cy="298133"/>
        </a:xfrm>
        <a:prstGeom prst="rect">
          <a:avLst/>
        </a:prstGeom>
      </xdr:spPr>
    </xdr:pic>
    <xdr:clientData/>
  </xdr:twoCellAnchor>
  <xdr:twoCellAnchor>
    <xdr:from>
      <xdr:col>7</xdr:col>
      <xdr:colOff>175260</xdr:colOff>
      <xdr:row>5</xdr:row>
      <xdr:rowOff>99060</xdr:rowOff>
    </xdr:from>
    <xdr:to>
      <xdr:col>8</xdr:col>
      <xdr:colOff>83820</xdr:colOff>
      <xdr:row>5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514F759-C31C-148E-5911-4004DD051C59}"/>
            </a:ext>
          </a:extLst>
        </xdr:cNvPr>
        <xdr:cNvCxnSpPr/>
      </xdr:nvCxnSpPr>
      <xdr:spPr>
        <a:xfrm flipH="1" flipV="1">
          <a:off x="5364480" y="1226820"/>
          <a:ext cx="632460" cy="7620"/>
        </a:xfrm>
        <a:prstGeom prst="straightConnector1">
          <a:avLst/>
        </a:prstGeom>
        <a:ln w="57150">
          <a:solidFill>
            <a:srgbClr val="00B05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175260</xdr:colOff>
      <xdr:row>0</xdr:row>
      <xdr:rowOff>91440</xdr:rowOff>
    </xdr:from>
    <xdr:to>
      <xdr:col>8</xdr:col>
      <xdr:colOff>215494</xdr:colOff>
      <xdr:row>2</xdr:row>
      <xdr:rowOff>31699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1DFECDD-B196-1BE6-B70B-6E3069847439}"/>
            </a:ext>
          </a:extLst>
        </xdr:cNvPr>
        <xdr:cNvSpPr/>
      </xdr:nvSpPr>
      <xdr:spPr>
        <a:xfrm>
          <a:off x="5364480" y="91440"/>
          <a:ext cx="764134" cy="473659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108000" tIns="72000" rIns="108000" rtlCol="0" anchor="t" anchorCtr="0"/>
        <a:lstStyle/>
        <a:p>
          <a:pPr algn="ctr"/>
          <a:r>
            <a:rPr lang="en-IN" sz="1400" b="1"/>
            <a:t>report</a:t>
          </a:r>
        </a:p>
      </xdr:txBody>
    </xdr:sp>
    <xdr:clientData fPrintsWithSheet="0"/>
  </xdr:twoCellAnchor>
  <xdr:twoCellAnchor>
    <xdr:from>
      <xdr:col>9</xdr:col>
      <xdr:colOff>511950</xdr:colOff>
      <xdr:row>6</xdr:row>
      <xdr:rowOff>130950</xdr:rowOff>
    </xdr:from>
    <xdr:to>
      <xdr:col>10</xdr:col>
      <xdr:colOff>550050</xdr:colOff>
      <xdr:row>10</xdr:row>
      <xdr:rowOff>39510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764F31E-9BB5-F6FC-A558-E4EC9E22758B}"/>
            </a:ext>
          </a:extLst>
        </xdr:cNvPr>
        <xdr:cNvGrpSpPr/>
      </xdr:nvGrpSpPr>
      <xdr:grpSpPr>
        <a:xfrm>
          <a:off x="7034670" y="1441590"/>
          <a:ext cx="647700" cy="647700"/>
          <a:chOff x="7408050" y="1563510"/>
          <a:chExt cx="647700" cy="647700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C73C7E8E-2C3C-80AC-034C-0BA560E5BFFD}"/>
              </a:ext>
            </a:extLst>
          </xdr:cNvPr>
          <xdr:cNvSpPr/>
        </xdr:nvSpPr>
        <xdr:spPr>
          <a:xfrm>
            <a:off x="7475220" y="1584960"/>
            <a:ext cx="563880" cy="5486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4D00900-2ADC-35DD-1EC7-94A6B8D930C6}"/>
              </a:ext>
            </a:extLst>
          </xdr:cNvPr>
          <xdr:cNvGrpSpPr/>
        </xdr:nvGrpSpPr>
        <xdr:grpSpPr>
          <a:xfrm>
            <a:off x="7408050" y="1563510"/>
            <a:ext cx="647700" cy="647700"/>
            <a:chOff x="8459610" y="1693050"/>
            <a:chExt cx="647700" cy="647700"/>
          </a:xfrm>
        </xdr:grpSpPr>
        <xdr:sp macro="" textlink="">
          <xdr:nvSpPr>
            <xdr:cNvPr id="12" name="Freeform: Shape 11">
              <a:extLst>
                <a:ext uri="{FF2B5EF4-FFF2-40B4-BE49-F238E27FC236}">
                  <a16:creationId xmlns:a16="http://schemas.microsoft.com/office/drawing/2014/main" id="{1925BF3D-DFBA-3DA9-EA0A-EEDEF621D3FB}"/>
                </a:ext>
              </a:extLst>
            </xdr:cNvPr>
            <xdr:cNvSpPr/>
          </xdr:nvSpPr>
          <xdr:spPr>
            <a:xfrm>
              <a:off x="8459610" y="1693050"/>
              <a:ext cx="647700" cy="647700"/>
            </a:xfrm>
            <a:custGeom>
              <a:avLst/>
              <a:gdLst>
                <a:gd name="connsiteX0" fmla="*/ 57150 w 647700"/>
                <a:gd name="connsiteY0" fmla="*/ 0 h 647700"/>
                <a:gd name="connsiteX1" fmla="*/ 0 w 647700"/>
                <a:gd name="connsiteY1" fmla="*/ 0 h 647700"/>
                <a:gd name="connsiteX2" fmla="*/ 0 w 647700"/>
                <a:gd name="connsiteY2" fmla="*/ 647700 h 647700"/>
                <a:gd name="connsiteX3" fmla="*/ 647700 w 647700"/>
                <a:gd name="connsiteY3" fmla="*/ 647700 h 647700"/>
                <a:gd name="connsiteX4" fmla="*/ 647700 w 647700"/>
                <a:gd name="connsiteY4" fmla="*/ 590550 h 647700"/>
                <a:gd name="connsiteX5" fmla="*/ 57150 w 647700"/>
                <a:gd name="connsiteY5" fmla="*/ 590550 h 6477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47700" h="647700">
                  <a:moveTo>
                    <a:pt x="57150" y="0"/>
                  </a:moveTo>
                  <a:lnTo>
                    <a:pt x="0" y="0"/>
                  </a:lnTo>
                  <a:lnTo>
                    <a:pt x="0" y="647700"/>
                  </a:lnTo>
                  <a:lnTo>
                    <a:pt x="647700" y="647700"/>
                  </a:lnTo>
                  <a:lnTo>
                    <a:pt x="647700" y="590550"/>
                  </a:lnTo>
                  <a:lnTo>
                    <a:pt x="57150" y="590550"/>
                  </a:lnTo>
                  <a:close/>
                </a:path>
              </a:pathLst>
            </a:custGeom>
            <a:solidFill>
              <a:schemeClr val="tx1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IN"/>
            </a:p>
          </xdr:txBody>
        </xdr:sp>
        <xdr:sp macro="" textlink="">
          <xdr:nvSpPr>
            <xdr:cNvPr id="13" name="Freeform: Shape 12">
              <a:extLst>
                <a:ext uri="{FF2B5EF4-FFF2-40B4-BE49-F238E27FC236}">
                  <a16:creationId xmlns:a16="http://schemas.microsoft.com/office/drawing/2014/main" id="{B8B94414-4576-42E6-04ED-7501326BACFD}"/>
                </a:ext>
              </a:extLst>
            </xdr:cNvPr>
            <xdr:cNvSpPr/>
          </xdr:nvSpPr>
          <xdr:spPr>
            <a:xfrm>
              <a:off x="8553907" y="1854975"/>
              <a:ext cx="553402" cy="324802"/>
            </a:xfrm>
            <a:custGeom>
              <a:avLst/>
              <a:gdLst>
                <a:gd name="connsiteX0" fmla="*/ 401003 w 553402"/>
                <a:gd name="connsiteY0" fmla="*/ 0 h 324802"/>
                <a:gd name="connsiteX1" fmla="*/ 457200 w 553402"/>
                <a:gd name="connsiteY1" fmla="*/ 56198 h 324802"/>
                <a:gd name="connsiteX2" fmla="*/ 381953 w 553402"/>
                <a:gd name="connsiteY2" fmla="*/ 131445 h 324802"/>
                <a:gd name="connsiteX3" fmla="*/ 324803 w 553402"/>
                <a:gd name="connsiteY3" fmla="*/ 74295 h 324802"/>
                <a:gd name="connsiteX4" fmla="*/ 229553 w 553402"/>
                <a:gd name="connsiteY4" fmla="*/ 169545 h 324802"/>
                <a:gd name="connsiteX5" fmla="*/ 172403 w 553402"/>
                <a:gd name="connsiteY5" fmla="*/ 112395 h 324802"/>
                <a:gd name="connsiteX6" fmla="*/ 0 w 553402"/>
                <a:gd name="connsiteY6" fmla="*/ 284798 h 324802"/>
                <a:gd name="connsiteX7" fmla="*/ 40005 w 553402"/>
                <a:gd name="connsiteY7" fmla="*/ 324803 h 324802"/>
                <a:gd name="connsiteX8" fmla="*/ 172403 w 553402"/>
                <a:gd name="connsiteY8" fmla="*/ 192405 h 324802"/>
                <a:gd name="connsiteX9" fmla="*/ 229553 w 553402"/>
                <a:gd name="connsiteY9" fmla="*/ 249555 h 324802"/>
                <a:gd name="connsiteX10" fmla="*/ 324803 w 553402"/>
                <a:gd name="connsiteY10" fmla="*/ 154305 h 324802"/>
                <a:gd name="connsiteX11" fmla="*/ 381953 w 553402"/>
                <a:gd name="connsiteY11" fmla="*/ 211455 h 324802"/>
                <a:gd name="connsiteX12" fmla="*/ 497205 w 553402"/>
                <a:gd name="connsiteY12" fmla="*/ 96202 h 324802"/>
                <a:gd name="connsiteX13" fmla="*/ 553403 w 553402"/>
                <a:gd name="connsiteY13" fmla="*/ 152400 h 324802"/>
                <a:gd name="connsiteX14" fmla="*/ 553403 w 553402"/>
                <a:gd name="connsiteY14" fmla="*/ 0 h 32480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53402" h="324802">
                  <a:moveTo>
                    <a:pt x="401003" y="0"/>
                  </a:moveTo>
                  <a:lnTo>
                    <a:pt x="457200" y="56198"/>
                  </a:lnTo>
                  <a:lnTo>
                    <a:pt x="381953" y="131445"/>
                  </a:lnTo>
                  <a:lnTo>
                    <a:pt x="324803" y="74295"/>
                  </a:lnTo>
                  <a:lnTo>
                    <a:pt x="229553" y="169545"/>
                  </a:lnTo>
                  <a:lnTo>
                    <a:pt x="172403" y="112395"/>
                  </a:lnTo>
                  <a:lnTo>
                    <a:pt x="0" y="284798"/>
                  </a:lnTo>
                  <a:lnTo>
                    <a:pt x="40005" y="324803"/>
                  </a:lnTo>
                  <a:lnTo>
                    <a:pt x="172403" y="192405"/>
                  </a:lnTo>
                  <a:lnTo>
                    <a:pt x="229553" y="249555"/>
                  </a:lnTo>
                  <a:lnTo>
                    <a:pt x="324803" y="154305"/>
                  </a:lnTo>
                  <a:lnTo>
                    <a:pt x="381953" y="211455"/>
                  </a:lnTo>
                  <a:lnTo>
                    <a:pt x="497205" y="96202"/>
                  </a:lnTo>
                  <a:lnTo>
                    <a:pt x="553403" y="152400"/>
                  </a:lnTo>
                  <a:lnTo>
                    <a:pt x="553403" y="0"/>
                  </a:lnTo>
                  <a:close/>
                </a:path>
              </a:pathLst>
            </a:custGeom>
            <a:solidFill>
              <a:schemeClr val="accent2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IN"/>
            </a:p>
          </xdr:txBody>
        </xdr:sp>
        <xdr:pic>
          <xdr:nvPicPr>
            <xdr:cNvPr id="15" name="Graphic 14" descr="Database outline">
              <a:extLst>
                <a:ext uri="{FF2B5EF4-FFF2-40B4-BE49-F238E27FC236}">
                  <a16:creationId xmlns:a16="http://schemas.microsoft.com/office/drawing/2014/main" id="{C9B3D3F3-61A3-622D-1728-B4F6A2447A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8808720" y="2042160"/>
              <a:ext cx="259080" cy="25908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287160</xdr:colOff>
      <xdr:row>6</xdr:row>
      <xdr:rowOff>132360</xdr:rowOff>
    </xdr:from>
    <xdr:to>
      <xdr:col>13</xdr:col>
      <xdr:colOff>358140</xdr:colOff>
      <xdr:row>13</xdr:row>
      <xdr:rowOff>180480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6E311DE-BE1A-F357-8A15-EAD963254003}"/>
            </a:ext>
          </a:extLst>
        </xdr:cNvPr>
        <xdr:cNvGrpSpPr/>
      </xdr:nvGrpSpPr>
      <xdr:grpSpPr>
        <a:xfrm>
          <a:off x="8029080" y="1443000"/>
          <a:ext cx="1335900" cy="1335900"/>
          <a:chOff x="6360300" y="2105940"/>
          <a:chExt cx="1335900" cy="1335900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D4C425B7-D541-20B0-D4F7-5EACB31110AB}"/>
              </a:ext>
            </a:extLst>
          </xdr:cNvPr>
          <xdr:cNvGrpSpPr/>
        </xdr:nvGrpSpPr>
        <xdr:grpSpPr>
          <a:xfrm>
            <a:off x="6360300" y="2105940"/>
            <a:ext cx="1335900" cy="1335900"/>
            <a:chOff x="6360300" y="2105940"/>
            <a:chExt cx="1335900" cy="1335900"/>
          </a:xfrm>
        </xdr:grpSpPr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FECE1460-34BF-5B10-F523-2012C0BE2925}"/>
                </a:ext>
              </a:extLst>
            </xdr:cNvPr>
            <xdr:cNvSpPr/>
          </xdr:nvSpPr>
          <xdr:spPr>
            <a:xfrm>
              <a:off x="6652260" y="2636520"/>
              <a:ext cx="792480" cy="403860"/>
            </a:xfrm>
            <a:prstGeom prst="rect">
              <a:avLst/>
            </a:prstGeom>
            <a:solidFill>
              <a:srgbClr val="EC9C32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pic>
          <xdr:nvPicPr>
            <xdr:cNvPr id="22" name="Graphic 21" descr="Browser window with solid fill">
              <a:extLst>
                <a:ext uri="{FF2B5EF4-FFF2-40B4-BE49-F238E27FC236}">
                  <a16:creationId xmlns:a16="http://schemas.microsoft.com/office/drawing/2014/main" id="{3E35AD2F-F070-46E0-D2A2-69C7BFFBBF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360300" y="2105940"/>
              <a:ext cx="1335900" cy="1335900"/>
            </a:xfrm>
            <a:prstGeom prst="rect">
              <a:avLst/>
            </a:prstGeom>
          </xdr:spPr>
        </xdr:pic>
      </xdr:grpSp>
      <xdr:pic>
        <xdr:nvPicPr>
          <xdr:cNvPr id="20" name="Graphic 19" descr="Bank check outline">
            <a:extLst>
              <a:ext uri="{FF2B5EF4-FFF2-40B4-BE49-F238E27FC236}">
                <a16:creationId xmlns:a16="http://schemas.microsoft.com/office/drawing/2014/main" id="{52FA17C7-1D82-0DDA-888C-E23B8F07D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652260" y="2446020"/>
            <a:ext cx="792480" cy="79248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91440</xdr:colOff>
      <xdr:row>17</xdr:row>
      <xdr:rowOff>45720</xdr:rowOff>
    </xdr:from>
    <xdr:to>
      <xdr:col>7</xdr:col>
      <xdr:colOff>567690</xdr:colOff>
      <xdr:row>26</xdr:row>
      <xdr:rowOff>87630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3489C460-8E63-A78D-1492-06895377C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" r:lo="rId10" r:qs="rId11" r:cs="rId12"/>
        </a:graphicData>
      </a:graphic>
    </xdr:graphicFrame>
    <xdr:clientData/>
  </xdr:twoCellAnchor>
  <xdr:twoCellAnchor>
    <xdr:from>
      <xdr:col>14</xdr:col>
      <xdr:colOff>403842</xdr:colOff>
      <xdr:row>11</xdr:row>
      <xdr:rowOff>58160</xdr:rowOff>
    </xdr:from>
    <xdr:to>
      <xdr:col>20</xdr:col>
      <xdr:colOff>167658</xdr:colOff>
      <xdr:row>26</xdr:row>
      <xdr:rowOff>56139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28B90541-67CE-795F-8717-A533B025242F}"/>
            </a:ext>
          </a:extLst>
        </xdr:cNvPr>
        <xdr:cNvGrpSpPr/>
      </xdr:nvGrpSpPr>
      <xdr:grpSpPr>
        <a:xfrm>
          <a:off x="10020282" y="2290820"/>
          <a:ext cx="3421416" cy="2741179"/>
          <a:chOff x="9738342" y="2359400"/>
          <a:chExt cx="3421416" cy="2741179"/>
        </a:xfrm>
      </xdr:grpSpPr>
      <xdr:sp macro="" textlink="">
        <xdr:nvSpPr>
          <xdr:cNvPr id="35" name="Freeform: Shape 34">
            <a:extLst>
              <a:ext uri="{FF2B5EF4-FFF2-40B4-BE49-F238E27FC236}">
                <a16:creationId xmlns:a16="http://schemas.microsoft.com/office/drawing/2014/main" id="{35458B25-C27F-BD55-CEE6-41F80920B578}"/>
              </a:ext>
            </a:extLst>
          </xdr:cNvPr>
          <xdr:cNvSpPr/>
        </xdr:nvSpPr>
        <xdr:spPr>
          <a:xfrm>
            <a:off x="10088897" y="2374639"/>
            <a:ext cx="3040380" cy="762072"/>
          </a:xfrm>
          <a:custGeom>
            <a:avLst/>
            <a:gdLst>
              <a:gd name="connsiteX0" fmla="*/ 0 w 3040380"/>
              <a:gd name="connsiteY0" fmla="*/ 0 h 762070"/>
              <a:gd name="connsiteX1" fmla="*/ 2659345 w 3040380"/>
              <a:gd name="connsiteY1" fmla="*/ 0 h 762070"/>
              <a:gd name="connsiteX2" fmla="*/ 3040380 w 3040380"/>
              <a:gd name="connsiteY2" fmla="*/ 381035 h 762070"/>
              <a:gd name="connsiteX3" fmla="*/ 2659345 w 3040380"/>
              <a:gd name="connsiteY3" fmla="*/ 762070 h 762070"/>
              <a:gd name="connsiteX4" fmla="*/ 0 w 3040380"/>
              <a:gd name="connsiteY4" fmla="*/ 762070 h 762070"/>
              <a:gd name="connsiteX5" fmla="*/ 0 w 3040380"/>
              <a:gd name="connsiteY5" fmla="*/ 0 h 7620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3040380" h="762070">
                <a:moveTo>
                  <a:pt x="3040380" y="762069"/>
                </a:moveTo>
                <a:lnTo>
                  <a:pt x="381035" y="762069"/>
                </a:lnTo>
                <a:lnTo>
                  <a:pt x="0" y="381035"/>
                </a:lnTo>
                <a:lnTo>
                  <a:pt x="381035" y="1"/>
                </a:lnTo>
                <a:lnTo>
                  <a:pt x="3040380" y="1"/>
                </a:lnTo>
                <a:lnTo>
                  <a:pt x="3040380" y="762069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526569" tIns="72391" rIns="135128" bIns="72390" numCol="1" spcCol="1270" anchor="t" anchorCtr="0">
            <a:noAutofit/>
          </a:bodyPr>
          <a:lstStyle/>
          <a:p>
            <a:pPr marL="0" lvl="0" indent="0" algn="l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900" kern="1200"/>
              <a:t>idea</a:t>
            </a:r>
          </a:p>
          <a:p>
            <a:pPr marL="114300" lvl="1" indent="-114300" algn="l" defTabSz="6667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endParaRPr lang="en-IN" sz="1500" kern="1200"/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65FD2897-E731-8AFE-4D90-2EE47F6CE2D8}"/>
              </a:ext>
            </a:extLst>
          </xdr:cNvPr>
          <xdr:cNvSpPr/>
        </xdr:nvSpPr>
        <xdr:spPr>
          <a:xfrm>
            <a:off x="9738342" y="2359400"/>
            <a:ext cx="762070" cy="762070"/>
          </a:xfrm>
          <a:prstGeom prst="ellipse">
            <a:avLst/>
          </a:prstGeom>
          <a:solidFill>
            <a:srgbClr val="EC9C32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tint val="50000"/>
              <a:hueOff val="0"/>
              <a:satOff val="0"/>
              <a:lumOff val="0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en-IN"/>
          </a:p>
        </xdr:txBody>
      </xdr:sp>
      <xdr:sp macro="" textlink="">
        <xdr:nvSpPr>
          <xdr:cNvPr id="37" name="Freeform: Shape 36">
            <a:extLst>
              <a:ext uri="{FF2B5EF4-FFF2-40B4-BE49-F238E27FC236}">
                <a16:creationId xmlns:a16="http://schemas.microsoft.com/office/drawing/2014/main" id="{6638E6D2-DF49-F1EB-0448-D5FB93B741C8}"/>
              </a:ext>
            </a:extLst>
          </xdr:cNvPr>
          <xdr:cNvSpPr/>
        </xdr:nvSpPr>
        <xdr:spPr>
          <a:xfrm>
            <a:off x="10119377" y="3348953"/>
            <a:ext cx="3040380" cy="762071"/>
          </a:xfrm>
          <a:custGeom>
            <a:avLst/>
            <a:gdLst>
              <a:gd name="connsiteX0" fmla="*/ 0 w 3040380"/>
              <a:gd name="connsiteY0" fmla="*/ 0 h 762070"/>
              <a:gd name="connsiteX1" fmla="*/ 2659345 w 3040380"/>
              <a:gd name="connsiteY1" fmla="*/ 0 h 762070"/>
              <a:gd name="connsiteX2" fmla="*/ 3040380 w 3040380"/>
              <a:gd name="connsiteY2" fmla="*/ 381035 h 762070"/>
              <a:gd name="connsiteX3" fmla="*/ 2659345 w 3040380"/>
              <a:gd name="connsiteY3" fmla="*/ 762070 h 762070"/>
              <a:gd name="connsiteX4" fmla="*/ 0 w 3040380"/>
              <a:gd name="connsiteY4" fmla="*/ 762070 h 762070"/>
              <a:gd name="connsiteX5" fmla="*/ 0 w 3040380"/>
              <a:gd name="connsiteY5" fmla="*/ 0 h 7620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3040380" h="762070">
                <a:moveTo>
                  <a:pt x="3040380" y="762069"/>
                </a:moveTo>
                <a:lnTo>
                  <a:pt x="381035" y="762069"/>
                </a:lnTo>
                <a:lnTo>
                  <a:pt x="0" y="381035"/>
                </a:lnTo>
                <a:lnTo>
                  <a:pt x="381035" y="1"/>
                </a:lnTo>
                <a:lnTo>
                  <a:pt x="3040380" y="1"/>
                </a:lnTo>
                <a:lnTo>
                  <a:pt x="3040380" y="762069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526569" tIns="72391" rIns="135128" bIns="72390" numCol="1" spcCol="1270" anchor="ctr" anchorCtr="0">
            <a:noAutofit/>
          </a:bodyPr>
          <a:lstStyle/>
          <a:p>
            <a:pPr marL="0" lvl="0" indent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900" kern="1200"/>
              <a:t>planning</a:t>
            </a:r>
          </a:p>
        </xdr:txBody>
      </xdr:sp>
      <xdr:sp macro="" textlink="">
        <xdr:nvSpPr>
          <xdr:cNvPr id="38" name="Oval 37" descr="Add outline">
            <a:extLst>
              <a:ext uri="{FF2B5EF4-FFF2-40B4-BE49-F238E27FC236}">
                <a16:creationId xmlns:a16="http://schemas.microsoft.com/office/drawing/2014/main" id="{25B2EE87-88EB-5EEE-FCD8-3348D5AEA9D3}"/>
              </a:ext>
            </a:extLst>
          </xdr:cNvPr>
          <xdr:cNvSpPr/>
        </xdr:nvSpPr>
        <xdr:spPr>
          <a:xfrm>
            <a:off x="9738342" y="3348954"/>
            <a:ext cx="762070" cy="762070"/>
          </a:xfrm>
          <a:prstGeom prst="ellipse">
            <a:avLst/>
          </a:prstGeom>
          <a:solidFill>
            <a:srgbClr val="EC9C32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tint val="50000"/>
              <a:hueOff val="0"/>
              <a:satOff val="0"/>
              <a:lumOff val="0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9" name="Freeform: Shape 38">
            <a:extLst>
              <a:ext uri="{FF2B5EF4-FFF2-40B4-BE49-F238E27FC236}">
                <a16:creationId xmlns:a16="http://schemas.microsoft.com/office/drawing/2014/main" id="{263D7651-A0D3-EE38-7C22-76964DF55BEF}"/>
              </a:ext>
            </a:extLst>
          </xdr:cNvPr>
          <xdr:cNvSpPr/>
        </xdr:nvSpPr>
        <xdr:spPr>
          <a:xfrm>
            <a:off x="10119377" y="4338508"/>
            <a:ext cx="3040381" cy="762071"/>
          </a:xfrm>
          <a:custGeom>
            <a:avLst/>
            <a:gdLst>
              <a:gd name="connsiteX0" fmla="*/ 0 w 3040380"/>
              <a:gd name="connsiteY0" fmla="*/ 0 h 762070"/>
              <a:gd name="connsiteX1" fmla="*/ 2659345 w 3040380"/>
              <a:gd name="connsiteY1" fmla="*/ 0 h 762070"/>
              <a:gd name="connsiteX2" fmla="*/ 3040380 w 3040380"/>
              <a:gd name="connsiteY2" fmla="*/ 381035 h 762070"/>
              <a:gd name="connsiteX3" fmla="*/ 2659345 w 3040380"/>
              <a:gd name="connsiteY3" fmla="*/ 762070 h 762070"/>
              <a:gd name="connsiteX4" fmla="*/ 0 w 3040380"/>
              <a:gd name="connsiteY4" fmla="*/ 762070 h 762070"/>
              <a:gd name="connsiteX5" fmla="*/ 0 w 3040380"/>
              <a:gd name="connsiteY5" fmla="*/ 0 h 7620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3040380" h="762070">
                <a:moveTo>
                  <a:pt x="3040380" y="762069"/>
                </a:moveTo>
                <a:lnTo>
                  <a:pt x="381035" y="762069"/>
                </a:lnTo>
                <a:lnTo>
                  <a:pt x="0" y="381035"/>
                </a:lnTo>
                <a:lnTo>
                  <a:pt x="381035" y="1"/>
                </a:lnTo>
                <a:lnTo>
                  <a:pt x="3040380" y="1"/>
                </a:lnTo>
                <a:lnTo>
                  <a:pt x="3040380" y="762069"/>
                </a:lnTo>
                <a:close/>
              </a:path>
            </a:pathLst>
          </a:cu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526569" tIns="72391" rIns="135129" bIns="72390" numCol="1" spcCol="1270" anchor="ctr" anchorCtr="0">
            <a:noAutofit/>
          </a:bodyPr>
          <a:lstStyle/>
          <a:p>
            <a:pPr marL="0" lvl="0" indent="0" algn="ctr" defTabSz="8445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900" kern="1200"/>
              <a:t>prototype</a:t>
            </a:r>
          </a:p>
        </xdr:txBody>
      </xdr:sp>
      <xdr:sp macro="" textlink="">
        <xdr:nvSpPr>
          <xdr:cNvPr id="40" name="Oval 39">
            <a:extLst>
              <a:ext uri="{FF2B5EF4-FFF2-40B4-BE49-F238E27FC236}">
                <a16:creationId xmlns:a16="http://schemas.microsoft.com/office/drawing/2014/main" id="{A15B1351-19CC-A113-6C98-7F4C8B5B0D64}"/>
              </a:ext>
            </a:extLst>
          </xdr:cNvPr>
          <xdr:cNvSpPr/>
        </xdr:nvSpPr>
        <xdr:spPr>
          <a:xfrm>
            <a:off x="9738342" y="4338509"/>
            <a:ext cx="762070" cy="762070"/>
          </a:xfrm>
          <a:prstGeom prst="ellipse">
            <a:avLst/>
          </a:prstGeom>
          <a:solidFill>
            <a:srgbClr val="EC9C32"/>
          </a:solidFill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1">
              <a:tint val="50000"/>
              <a:hueOff val="0"/>
              <a:satOff val="0"/>
              <a:lumOff val="0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</xdr:grpSp>
    <xdr:clientData/>
  </xdr:twoCellAnchor>
  <xdr:twoCellAnchor>
    <xdr:from>
      <xdr:col>4</xdr:col>
      <xdr:colOff>563880</xdr:colOff>
      <xdr:row>10</xdr:row>
      <xdr:rowOff>110490</xdr:rowOff>
    </xdr:from>
    <xdr:to>
      <xdr:col>11</xdr:col>
      <xdr:colOff>297180</xdr:colOff>
      <xdr:row>25</xdr:row>
      <xdr:rowOff>110490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9D58702-B351-FDAE-08B4-C9089F2D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10</xdr:row>
      <xdr:rowOff>91440</xdr:rowOff>
    </xdr:from>
    <xdr:to>
      <xdr:col>16</xdr:col>
      <xdr:colOff>510540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319D4-1597-4387-B85C-3BAE0767F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3</xdr:row>
      <xdr:rowOff>3810</xdr:rowOff>
    </xdr:from>
    <xdr:to>
      <xdr:col>10</xdr:col>
      <xdr:colOff>533400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28917-62A3-46EC-8BD1-CDD8A51B4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76200</xdr:rowOff>
    </xdr:from>
    <xdr:to>
      <xdr:col>12</xdr:col>
      <xdr:colOff>7620</xdr:colOff>
      <xdr:row>34</xdr:row>
      <xdr:rowOff>106680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C98B60CF-F17F-1087-CEED-23D43C760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CBCB-DFB0-49A1-8039-646838F8E0FD}">
  <sheetPr>
    <tabColor theme="4"/>
  </sheetPr>
  <dimension ref="B1:S26"/>
  <sheetViews>
    <sheetView workbookViewId="0">
      <selection activeCell="O13" sqref="O13"/>
    </sheetView>
  </sheetViews>
  <sheetFormatPr defaultRowHeight="14.4" x14ac:dyDescent="0.3"/>
  <cols>
    <col min="3" max="3" width="12.6640625" customWidth="1"/>
    <col min="4" max="4" width="11.88671875" customWidth="1"/>
    <col min="5" max="5" width="10.5546875" customWidth="1"/>
    <col min="6" max="6" width="12.21875" customWidth="1"/>
    <col min="7" max="8" width="10.5546875" customWidth="1"/>
    <col min="12" max="12" width="9.5546875" bestFit="1" customWidth="1"/>
  </cols>
  <sheetData>
    <row r="1" spans="2:19" ht="27" customHeight="1" thickBot="1" x14ac:dyDescent="0.5">
      <c r="B1" s="32" t="s">
        <v>10</v>
      </c>
      <c r="C1" s="33"/>
      <c r="D1" s="33"/>
      <c r="E1" s="33"/>
      <c r="F1" s="33"/>
      <c r="G1" s="34"/>
      <c r="H1" s="30"/>
      <c r="J1" s="1"/>
    </row>
    <row r="2" spans="2:19" ht="15" thickBot="1" x14ac:dyDescent="0.35"/>
    <row r="3" spans="2:19" ht="18" x14ac:dyDescent="0.35">
      <c r="B3" s="11" t="s">
        <v>0</v>
      </c>
      <c r="C3" s="3">
        <v>43831</v>
      </c>
      <c r="D3" s="3">
        <v>43862</v>
      </c>
      <c r="E3" s="3">
        <v>43891</v>
      </c>
      <c r="F3" s="4" t="s">
        <v>7</v>
      </c>
      <c r="G3" s="5" t="s">
        <v>6</v>
      </c>
      <c r="H3" s="31"/>
    </row>
    <row r="4" spans="2:19" x14ac:dyDescent="0.3">
      <c r="B4" s="8" t="s">
        <v>1</v>
      </c>
      <c r="C4" s="14">
        <v>1000</v>
      </c>
      <c r="D4" s="15">
        <v>850</v>
      </c>
      <c r="E4" s="14">
        <v>900</v>
      </c>
      <c r="F4" s="16">
        <f>C4+D4+E4</f>
        <v>2750</v>
      </c>
      <c r="G4" s="23">
        <f t="shared" ref="G4:G9" si="0">F4/$F$9</f>
        <v>0.3822098679638638</v>
      </c>
    </row>
    <row r="5" spans="2:19" x14ac:dyDescent="0.3">
      <c r="B5" s="9" t="s">
        <v>2</v>
      </c>
      <c r="C5" s="25">
        <v>500</v>
      </c>
      <c r="D5" s="25">
        <v>500</v>
      </c>
      <c r="E5" s="26">
        <v>500</v>
      </c>
      <c r="F5" s="21">
        <f t="shared" ref="F5:F8" si="1">C5+D5+E5</f>
        <v>1500</v>
      </c>
      <c r="G5" s="23">
        <f t="shared" si="0"/>
        <v>0.20847810979847117</v>
      </c>
      <c r="I5">
        <v>7</v>
      </c>
      <c r="J5">
        <v>1</v>
      </c>
      <c r="K5">
        <v>777</v>
      </c>
      <c r="L5">
        <v>777</v>
      </c>
      <c r="M5">
        <v>777</v>
      </c>
      <c r="N5">
        <v>777</v>
      </c>
    </row>
    <row r="6" spans="2:19" x14ac:dyDescent="0.3">
      <c r="B6" s="9" t="s">
        <v>3</v>
      </c>
      <c r="C6" s="25">
        <v>750</v>
      </c>
      <c r="D6" s="25">
        <v>750</v>
      </c>
      <c r="E6" s="25">
        <v>750</v>
      </c>
      <c r="F6" s="22">
        <f t="shared" si="1"/>
        <v>2250</v>
      </c>
      <c r="G6" s="24">
        <f t="shared" si="0"/>
        <v>0.31271716469770672</v>
      </c>
      <c r="I6">
        <v>7</v>
      </c>
    </row>
    <row r="7" spans="2:19" x14ac:dyDescent="0.3">
      <c r="B7" s="9" t="s">
        <v>4</v>
      </c>
      <c r="C7" s="25">
        <v>125</v>
      </c>
      <c r="D7" s="25">
        <v>100</v>
      </c>
      <c r="E7" s="25">
        <v>175</v>
      </c>
      <c r="F7" s="21">
        <f t="shared" si="1"/>
        <v>400</v>
      </c>
      <c r="G7" s="23">
        <f t="shared" si="0"/>
        <v>5.5594162612925643E-2</v>
      </c>
      <c r="I7">
        <v>7</v>
      </c>
    </row>
    <row r="8" spans="2:19" x14ac:dyDescent="0.3">
      <c r="B8" s="9" t="s">
        <v>5</v>
      </c>
      <c r="C8" s="25">
        <v>80</v>
      </c>
      <c r="D8" s="25">
        <v>120</v>
      </c>
      <c r="E8" s="25">
        <v>95</v>
      </c>
      <c r="F8" s="21">
        <f t="shared" si="1"/>
        <v>295</v>
      </c>
      <c r="G8" s="23">
        <f t="shared" si="0"/>
        <v>4.1000694927032663E-2</v>
      </c>
      <c r="I8">
        <v>7</v>
      </c>
    </row>
    <row r="9" spans="2:19" x14ac:dyDescent="0.3">
      <c r="B9" s="6" t="s">
        <v>8</v>
      </c>
      <c r="C9" s="17">
        <f>1000+500+750+125+80</f>
        <v>2455</v>
      </c>
      <c r="D9" s="18">
        <f>D4+D5+D6+D7+D8</f>
        <v>2320</v>
      </c>
      <c r="E9" s="18">
        <f>E4+E5+E6+E7+E8</f>
        <v>2420</v>
      </c>
      <c r="F9" s="19">
        <f>F4+F5+F6+F7+F8</f>
        <v>7195</v>
      </c>
      <c r="G9" s="23">
        <f t="shared" si="0"/>
        <v>1</v>
      </c>
      <c r="I9">
        <v>7</v>
      </c>
      <c r="P9" s="28">
        <v>-45</v>
      </c>
      <c r="Q9" s="28">
        <v>46</v>
      </c>
      <c r="R9" s="28">
        <v>859</v>
      </c>
      <c r="S9" s="28">
        <v>-58</v>
      </c>
    </row>
    <row r="10" spans="2:19" ht="15" thickBot="1" x14ac:dyDescent="0.35">
      <c r="B10" s="7" t="s">
        <v>9</v>
      </c>
      <c r="C10" s="20">
        <f>(C4+C5+C6+C8+C7)/5</f>
        <v>491</v>
      </c>
      <c r="D10" s="20">
        <f t="shared" ref="D10:F10" si="2">(D4+D5+D6+D8+D7)/5</f>
        <v>464</v>
      </c>
      <c r="E10" s="20">
        <f t="shared" si="2"/>
        <v>484</v>
      </c>
      <c r="F10" s="20">
        <f t="shared" si="2"/>
        <v>1439</v>
      </c>
      <c r="G10" s="2"/>
      <c r="H10" s="12"/>
      <c r="I10">
        <v>7</v>
      </c>
      <c r="P10" s="28"/>
      <c r="Q10" s="28">
        <v>788</v>
      </c>
      <c r="R10" s="28">
        <v>12</v>
      </c>
      <c r="S10" s="28"/>
    </row>
    <row r="11" spans="2:19" x14ac:dyDescent="0.3">
      <c r="I11">
        <v>7</v>
      </c>
    </row>
    <row r="12" spans="2:19" s="12" customFormat="1" x14ac:dyDescent="0.3">
      <c r="I12" s="12">
        <v>7</v>
      </c>
    </row>
    <row r="13" spans="2:19" x14ac:dyDescent="0.3">
      <c r="E13" s="10"/>
    </row>
    <row r="14" spans="2:19" x14ac:dyDescent="0.3">
      <c r="C14" s="13"/>
    </row>
    <row r="16" spans="2:19" x14ac:dyDescent="0.3">
      <c r="D16" s="10"/>
      <c r="E16" s="10"/>
    </row>
    <row r="17" spans="10:12" x14ac:dyDescent="0.3">
      <c r="J17">
        <v>777</v>
      </c>
    </row>
    <row r="18" spans="10:12" x14ac:dyDescent="0.3">
      <c r="J18">
        <v>778</v>
      </c>
    </row>
    <row r="19" spans="10:12" x14ac:dyDescent="0.3">
      <c r="J19" s="27">
        <v>779</v>
      </c>
      <c r="K19" s="28">
        <v>1</v>
      </c>
      <c r="L19" s="29">
        <v>778</v>
      </c>
    </row>
    <row r="20" spans="10:12" x14ac:dyDescent="0.3">
      <c r="J20" s="27">
        <v>780</v>
      </c>
      <c r="K20" s="28">
        <v>1</v>
      </c>
      <c r="L20" s="29">
        <v>778</v>
      </c>
    </row>
    <row r="21" spans="10:12" x14ac:dyDescent="0.3">
      <c r="J21" s="27">
        <v>781</v>
      </c>
      <c r="K21" s="28">
        <v>1</v>
      </c>
      <c r="L21" s="29">
        <v>778</v>
      </c>
    </row>
    <row r="22" spans="10:12" x14ac:dyDescent="0.3">
      <c r="J22" s="27">
        <v>782</v>
      </c>
      <c r="K22" s="28">
        <v>1</v>
      </c>
      <c r="L22" s="29">
        <v>778</v>
      </c>
    </row>
    <row r="23" spans="10:12" x14ac:dyDescent="0.3">
      <c r="J23" s="27">
        <v>783</v>
      </c>
      <c r="K23" s="28">
        <v>-1</v>
      </c>
      <c r="L23" s="29">
        <v>778</v>
      </c>
    </row>
    <row r="24" spans="10:12" x14ac:dyDescent="0.3">
      <c r="J24" s="27">
        <v>784</v>
      </c>
      <c r="K24" s="28">
        <v>1</v>
      </c>
      <c r="L24" s="29">
        <v>778</v>
      </c>
    </row>
    <row r="25" spans="10:12" x14ac:dyDescent="0.3">
      <c r="J25" s="27">
        <v>785</v>
      </c>
      <c r="K25" s="28">
        <f>(1+7)*5</f>
        <v>40</v>
      </c>
      <c r="L25" s="29">
        <v>778</v>
      </c>
    </row>
    <row r="26" spans="10:12" x14ac:dyDescent="0.3">
      <c r="J26" s="27">
        <f>(J20+J21+J22+J24+J23)/5</f>
        <v>782</v>
      </c>
      <c r="K26" s="28">
        <f>(K20+K21+K22+K24+K23)/5</f>
        <v>0.6</v>
      </c>
      <c r="L26" s="29">
        <f>(L20+L21+L22+L24+L23)/5</f>
        <v>778</v>
      </c>
    </row>
  </sheetData>
  <sheetProtection selectLockedCells="1"/>
  <mergeCells count="1">
    <mergeCell ref="B1:G1"/>
  </mergeCells>
  <phoneticPr fontId="1" type="noConversion"/>
  <conditionalFormatting sqref="G4:G9">
    <cfRule type="expression" dxfId="5" priority="4">
      <formula>G4&lt;=10%</formula>
    </cfRule>
    <cfRule type="expression" dxfId="4" priority="5">
      <formula>G8&gt;=10%</formula>
    </cfRule>
    <cfRule type="expression" priority="6">
      <formula>G8&gt;=10%</formula>
    </cfRule>
    <cfRule type="expression" priority="8">
      <formula>G4&lt;=10%</formula>
    </cfRule>
    <cfRule type="expression" priority="9">
      <formula>G6&lt;=25%</formula>
    </cfRule>
    <cfRule type="expression" priority="10">
      <formula>-G6&lt;=25%</formula>
    </cfRule>
    <cfRule type="expression" priority="15">
      <formula>G4&gt;=25%</formula>
    </cfRule>
    <cfRule type="cellIs" dxfId="3" priority="16" operator="lessThan">
      <formula>0.25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AA89-90EA-4163-B3C5-802FD0FA286A}">
  <dimension ref="A1"/>
  <sheetViews>
    <sheetView tabSelected="1" topLeftCell="A6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8331-F0B7-476A-8345-67D3D410A4A1}">
  <sheetPr>
    <pageSetUpPr fitToPage="1"/>
  </sheetPr>
  <dimension ref="B1:O8"/>
  <sheetViews>
    <sheetView showRuler="0" zoomScaleNormal="100" zoomScalePageLayoutView="50" workbookViewId="0">
      <selection sqref="A1:XFD1048576"/>
    </sheetView>
  </sheetViews>
  <sheetFormatPr defaultRowHeight="14.4" x14ac:dyDescent="0.3"/>
  <cols>
    <col min="3" max="3" width="10.44140625" customWidth="1"/>
    <col min="4" max="4" width="11.109375" customWidth="1"/>
    <col min="5" max="5" width="11.44140625" customWidth="1"/>
    <col min="6" max="6" width="10.6640625" customWidth="1"/>
    <col min="7" max="7" width="13" customWidth="1"/>
  </cols>
  <sheetData>
    <row r="1" spans="2:15" ht="18" x14ac:dyDescent="0.35">
      <c r="B1" s="11" t="s">
        <v>0</v>
      </c>
      <c r="C1" s="3">
        <v>43831</v>
      </c>
      <c r="D1" s="3">
        <v>43862</v>
      </c>
      <c r="E1" s="3">
        <v>43891</v>
      </c>
      <c r="F1" s="4" t="s">
        <v>7</v>
      </c>
      <c r="G1" s="5" t="s">
        <v>6</v>
      </c>
    </row>
    <row r="2" spans="2:15" x14ac:dyDescent="0.3">
      <c r="B2" s="8" t="s">
        <v>1</v>
      </c>
      <c r="C2" s="14">
        <v>1000</v>
      </c>
      <c r="D2" s="15">
        <v>850</v>
      </c>
      <c r="E2" s="14">
        <v>900</v>
      </c>
      <c r="F2" s="16">
        <f>C2+D2+E2</f>
        <v>2750</v>
      </c>
      <c r="G2" s="23">
        <f t="shared" ref="G2:G7" si="0">F2/$F$7</f>
        <v>0.3822098679638638</v>
      </c>
    </row>
    <row r="3" spans="2:15" x14ac:dyDescent="0.3">
      <c r="B3" s="9" t="s">
        <v>2</v>
      </c>
      <c r="C3" s="25">
        <v>500</v>
      </c>
      <c r="D3" s="25">
        <v>500</v>
      </c>
      <c r="E3" s="26">
        <v>500</v>
      </c>
      <c r="F3" s="21">
        <f t="shared" ref="F3:F6" si="1">C3+D3+E3</f>
        <v>1500</v>
      </c>
      <c r="G3" s="23">
        <f t="shared" si="0"/>
        <v>0.20847810979847117</v>
      </c>
      <c r="O3">
        <v>7</v>
      </c>
    </row>
    <row r="4" spans="2:15" x14ac:dyDescent="0.3">
      <c r="B4" s="9" t="s">
        <v>3</v>
      </c>
      <c r="C4" s="25">
        <v>750</v>
      </c>
      <c r="D4" s="25">
        <v>750</v>
      </c>
      <c r="E4" s="25">
        <v>750</v>
      </c>
      <c r="F4" s="22">
        <f t="shared" si="1"/>
        <v>2250</v>
      </c>
      <c r="G4" s="23">
        <f t="shared" si="0"/>
        <v>0.31271716469770672</v>
      </c>
      <c r="O4">
        <v>7</v>
      </c>
    </row>
    <row r="5" spans="2:15" x14ac:dyDescent="0.3">
      <c r="B5" s="9" t="s">
        <v>4</v>
      </c>
      <c r="C5" s="25">
        <v>125</v>
      </c>
      <c r="D5" s="25">
        <v>100</v>
      </c>
      <c r="E5" s="25">
        <v>175</v>
      </c>
      <c r="F5" s="21">
        <f t="shared" si="1"/>
        <v>400</v>
      </c>
      <c r="G5" s="23">
        <f t="shared" si="0"/>
        <v>5.5594162612925643E-2</v>
      </c>
      <c r="O5">
        <v>7</v>
      </c>
    </row>
    <row r="6" spans="2:15" x14ac:dyDescent="0.3">
      <c r="B6" s="9" t="s">
        <v>5</v>
      </c>
      <c r="C6" s="25">
        <v>80</v>
      </c>
      <c r="D6" s="25">
        <v>120</v>
      </c>
      <c r="E6" s="25">
        <v>95</v>
      </c>
      <c r="F6" s="21">
        <f t="shared" si="1"/>
        <v>295</v>
      </c>
      <c r="G6" s="23">
        <f t="shared" si="0"/>
        <v>4.1000694927032663E-2</v>
      </c>
    </row>
    <row r="7" spans="2:15" x14ac:dyDescent="0.3">
      <c r="B7" s="6" t="s">
        <v>8</v>
      </c>
      <c r="C7" s="17">
        <f>1000+500+750+125+80</f>
        <v>2455</v>
      </c>
      <c r="D7" s="18">
        <f>D2+D3+D4+D5+D6</f>
        <v>2320</v>
      </c>
      <c r="E7" s="18">
        <f>E2+E3+E4+E5+E6</f>
        <v>2420</v>
      </c>
      <c r="F7" s="19">
        <f>F2+F3+F4+F5+F6</f>
        <v>7195</v>
      </c>
      <c r="G7" s="23">
        <f t="shared" si="0"/>
        <v>1</v>
      </c>
    </row>
    <row r="8" spans="2:15" ht="15" thickBot="1" x14ac:dyDescent="0.35">
      <c r="B8" s="7" t="s">
        <v>9</v>
      </c>
      <c r="C8" s="20">
        <f>(C2+C3+C4+C6+C5)/5</f>
        <v>491</v>
      </c>
      <c r="D8" s="20">
        <f t="shared" ref="D8:F8" si="2">(D2+D3+D4+D6+D5)/5</f>
        <v>464</v>
      </c>
      <c r="E8" s="20">
        <f t="shared" si="2"/>
        <v>484</v>
      </c>
      <c r="F8" s="20">
        <f t="shared" si="2"/>
        <v>1439</v>
      </c>
      <c r="G8" s="2"/>
    </row>
  </sheetData>
  <conditionalFormatting sqref="G2:G7">
    <cfRule type="expression" dxfId="2" priority="9">
      <formula>G2&lt;=10%</formula>
    </cfRule>
    <cfRule type="expression" dxfId="1" priority="10">
      <formula>G6&gt;=10%</formula>
    </cfRule>
    <cfRule type="expression" priority="11">
      <formula>G6&gt;=10%</formula>
    </cfRule>
    <cfRule type="expression" priority="12">
      <formula>G2&lt;=10%</formula>
    </cfRule>
    <cfRule type="expression" priority="13">
      <formula>G4&lt;=25%</formula>
    </cfRule>
    <cfRule type="expression" priority="14">
      <formula>-G4&lt;=25%</formula>
    </cfRule>
    <cfRule type="expression" priority="15">
      <formula>G2&gt;=25%</formula>
    </cfRule>
    <cfRule type="cellIs" dxfId="0" priority="16" operator="lessThan">
      <formula>0.25</formula>
    </cfRule>
  </conditionalFormatting>
  <printOptions horizontalCentered="1" verticalCentered="1"/>
  <pageMargins left="0.25" right="0.25" top="0.75" bottom="0.75" header="0.3" footer="0.3"/>
  <pageSetup paperSize="9" fitToHeight="0" orientation="landscape" r:id="rId1"/>
  <headerFooter>
    <oddHeader>&amp;Cmonthly expenses&amp;R&amp;A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D881-DC6E-4819-96F1-66F5C7428E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sheet1</vt:lpstr>
      <vt:lpstr>Sheet4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91970</dc:creator>
  <cp:lastModifiedBy>sathyasritlm@gmail.com</cp:lastModifiedBy>
  <cp:lastPrinted>2022-05-07T09:42:00Z</cp:lastPrinted>
  <dcterms:created xsi:type="dcterms:W3CDTF">2022-05-02T10:01:26Z</dcterms:created>
  <dcterms:modified xsi:type="dcterms:W3CDTF">2022-05-07T16:39:46Z</dcterms:modified>
</cp:coreProperties>
</file>