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ForAJ\Wifiplanner\testpr(-10,1)pop(50)mu(0.02)ro(15)par(0.1)\"/>
    </mc:Choice>
  </mc:AlternateContent>
  <xr:revisionPtr revIDLastSave="0" documentId="13_ncr:40009_{0A20DCFE-D060-4A05-8866-E896836354EB}" xr6:coauthVersionLast="43" xr6:coauthVersionMax="43" xr10:uidLastSave="{00000000-0000-0000-0000-000000000000}"/>
  <bookViews>
    <workbookView xWindow="-108" yWindow="-108" windowWidth="23256" windowHeight="12576" activeTab="1"/>
  </bookViews>
  <sheets>
    <sheet name="TestGApopsize" sheetId="6" r:id="rId1"/>
    <sheet name="TestGAmutate" sheetId="4" r:id="rId2"/>
    <sheet name="testex" sheetId="2" r:id="rId3"/>
    <sheet name="table" sheetId="3" r:id="rId4"/>
  </sheets>
  <definedNames>
    <definedName name="ExternalData_1" localSheetId="1" hidden="1">TestGAmutate!$A$1:$C$21</definedName>
    <definedName name="ExternalData_1" localSheetId="0" hidden="1">TestGApopsize!$A$1:$E$21</definedName>
  </definedNames>
  <calcPr calcId="0"/>
</workbook>
</file>

<file path=xl/calcChain.xml><?xml version="1.0" encoding="utf-8"?>
<calcChain xmlns="http://schemas.openxmlformats.org/spreadsheetml/2006/main">
  <c r="A2" i="2" l="1"/>
  <c r="B49" i="2"/>
  <c r="C49" i="2" s="1"/>
  <c r="D49" i="2" s="1"/>
  <c r="E49" i="2" s="1"/>
  <c r="F49" i="2" s="1"/>
  <c r="A64" i="2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51" i="2"/>
  <c r="C2" i="2"/>
  <c r="E7" i="2"/>
  <c r="E11" i="2"/>
  <c r="E15" i="2"/>
  <c r="E19" i="2"/>
  <c r="E23" i="2"/>
  <c r="E8" i="2"/>
  <c r="E12" i="2"/>
  <c r="E16" i="2"/>
  <c r="E20" i="2"/>
  <c r="E5" i="2"/>
  <c r="E9" i="2"/>
  <c r="E13" i="2"/>
  <c r="E17" i="2"/>
  <c r="E21" i="2"/>
  <c r="E6" i="2"/>
  <c r="E10" i="2"/>
  <c r="E14" i="2"/>
  <c r="E18" i="2"/>
  <c r="E22" i="2"/>
  <c r="D5" i="2"/>
  <c r="D9" i="2"/>
  <c r="D13" i="2"/>
  <c r="D17" i="2"/>
  <c r="D21" i="2"/>
  <c r="D7" i="2"/>
  <c r="D15" i="2"/>
  <c r="D23" i="2"/>
  <c r="D12" i="2"/>
  <c r="D20" i="2"/>
  <c r="D6" i="2"/>
  <c r="D10" i="2"/>
  <c r="D14" i="2"/>
  <c r="D18" i="2"/>
  <c r="D22" i="2"/>
  <c r="D11" i="2"/>
  <c r="D19" i="2"/>
  <c r="D8" i="2"/>
  <c r="D16" i="2"/>
  <c r="C5" i="2"/>
  <c r="C9" i="2"/>
  <c r="C13" i="2"/>
  <c r="C17" i="2"/>
  <c r="C21" i="2"/>
  <c r="C10" i="2"/>
  <c r="C14" i="2"/>
  <c r="C18" i="2"/>
  <c r="C22" i="2"/>
  <c r="C6" i="2"/>
  <c r="C7" i="2"/>
  <c r="C11" i="2"/>
  <c r="C15" i="2"/>
  <c r="C19" i="2"/>
  <c r="C23" i="2"/>
  <c r="C8" i="2"/>
  <c r="C12" i="2"/>
  <c r="C16" i="2"/>
  <c r="C20" i="2"/>
  <c r="D4" i="2"/>
  <c r="C4" i="2"/>
  <c r="E4" i="2"/>
  <c r="B5" i="2"/>
  <c r="B9" i="2"/>
  <c r="B13" i="2"/>
  <c r="B6" i="2"/>
  <c r="B10" i="2"/>
  <c r="B7" i="2"/>
  <c r="B11" i="2"/>
  <c r="B8" i="2"/>
  <c r="B12" i="2"/>
  <c r="B17" i="2"/>
  <c r="B21" i="2"/>
  <c r="B16" i="2"/>
  <c r="B14" i="2"/>
  <c r="B18" i="2"/>
  <c r="B22" i="2"/>
  <c r="B20" i="2"/>
  <c r="B15" i="2"/>
  <c r="B19" i="2"/>
  <c r="B23" i="2"/>
  <c r="A5" i="2"/>
  <c r="A9" i="2"/>
  <c r="A13" i="2"/>
  <c r="A17" i="2"/>
  <c r="A21" i="2"/>
  <c r="A7" i="2"/>
  <c r="A15" i="2"/>
  <c r="A23" i="2"/>
  <c r="A12" i="2"/>
  <c r="A20" i="2"/>
  <c r="A6" i="2"/>
  <c r="A10" i="2"/>
  <c r="A14" i="2"/>
  <c r="A18" i="2"/>
  <c r="A22" i="2"/>
  <c r="A11" i="2"/>
  <c r="A19" i="2"/>
  <c r="A8" i="2"/>
  <c r="A16" i="2"/>
  <c r="A4" i="2"/>
  <c r="B4" i="2"/>
  <c r="G49" i="2" l="1"/>
</calcChain>
</file>

<file path=xl/connections.xml><?xml version="1.0" encoding="utf-8"?>
<connections xmlns="http://schemas.openxmlformats.org/spreadsheetml/2006/main">
  <connection id="1" keepAlive="1" name="Query - TestGAmutate" description="Connection to the 'TestGAmutate' query in the workbook." type="5" refreshedVersion="6" background="1" saveData="1">
    <dbPr connection="Provider=Microsoft.Mashup.OleDb.1;Data Source=$Workbook$;Location=TestGAmutate;Extended Properties=&quot;&quot;" command="SELECT * FROM [TestGAmutate]"/>
  </connection>
  <connection id="2" keepAlive="1" name="Query - TestGAmutate (2)" description="Connection to the 'TestGAmutate (2)' query in the workbook." type="5" refreshedVersion="6" background="1">
    <dbPr connection="Provider=Microsoft.Mashup.OleDb.1;Data Source=$Workbook$;Location=TestGAmutate (2);Extended Properties=&quot;&quot;" command="SELECT * FROM [TestGAmutate (2)]"/>
  </connection>
  <connection id="3" keepAlive="1" name="Query - TestGApopSize" description="Connection to the 'TestGApopSize' query in the workbook." type="5" refreshedVersion="6" background="1" saveData="1">
    <dbPr connection="Provider=Microsoft.Mashup.OleDb.1;Data Source=$Workbook$;Location=TestGApopSize;Extended Properties=&quot;&quot;" command="SELECT * FROM [TestGApopSize]"/>
  </connection>
</connections>
</file>

<file path=xl/sharedStrings.xml><?xml version="1.0" encoding="utf-8"?>
<sst xmlns="http://schemas.openxmlformats.org/spreadsheetml/2006/main" count="15" uniqueCount="12">
  <si>
    <t>popSize</t>
  </si>
  <si>
    <t>Coverage</t>
  </si>
  <si>
    <t>Penalty</t>
  </si>
  <si>
    <t>Time</t>
  </si>
  <si>
    <t>Fitness</t>
  </si>
  <si>
    <t>Data From</t>
  </si>
  <si>
    <t>A</t>
  </si>
  <si>
    <t>TestGApopsize</t>
  </si>
  <si>
    <t>TestGAmutate</t>
  </si>
  <si>
    <t>TestGAround</t>
  </si>
  <si>
    <t>TestGAparent</t>
  </si>
  <si>
    <t>Data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</si>
</sst>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testex!$B$4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testex!$A$5:$A$23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testex!$B$5:$B$23</c:f>
              <c:numCache>
                <c:formatCode>General</c:formatCode>
                <c:ptCount val="19"/>
                <c:pt idx="0">
                  <c:v>304.82</c:v>
                </c:pt>
                <c:pt idx="1">
                  <c:v>306.79000000000002</c:v>
                </c:pt>
                <c:pt idx="2">
                  <c:v>304.39999999999998</c:v>
                </c:pt>
                <c:pt idx="3">
                  <c:v>305.29000000000002</c:v>
                </c:pt>
                <c:pt idx="4">
                  <c:v>303.63</c:v>
                </c:pt>
                <c:pt idx="5">
                  <c:v>305.77999999999997</c:v>
                </c:pt>
                <c:pt idx="6">
                  <c:v>304.58999999999997</c:v>
                </c:pt>
                <c:pt idx="7">
                  <c:v>304.45</c:v>
                </c:pt>
                <c:pt idx="8">
                  <c:v>306.12</c:v>
                </c:pt>
                <c:pt idx="9">
                  <c:v>306.70999999999998</c:v>
                </c:pt>
                <c:pt idx="10">
                  <c:v>305.39999999999998</c:v>
                </c:pt>
                <c:pt idx="11">
                  <c:v>308.02</c:v>
                </c:pt>
                <c:pt idx="12">
                  <c:v>308.48</c:v>
                </c:pt>
                <c:pt idx="13">
                  <c:v>305.66000000000003</c:v>
                </c:pt>
                <c:pt idx="14">
                  <c:v>304</c:v>
                </c:pt>
                <c:pt idx="15">
                  <c:v>307.25</c:v>
                </c:pt>
                <c:pt idx="16">
                  <c:v>307.05</c:v>
                </c:pt>
                <c:pt idx="17">
                  <c:v>305.81</c:v>
                </c:pt>
                <c:pt idx="18">
                  <c:v>308.64999999999998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2-411A-9398-71058CCF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112"/>
        <c:axId val="1032716736"/>
      </c:scatterChart>
      <c:valAx>
        <c:axId val="1076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rate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736"/>
        <c:crosses val="autoZero"/>
        <c:crossBetween val="midCat"/>
      </c:valAx>
      <c:valAx>
        <c:axId val="1032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38079584712105E-2"/>
          <c:y val="5.0228310502283102E-2"/>
          <c:w val="0.87353413347603381"/>
          <c:h val="0.772111289232558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testex!$B$4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move_Avg</c:name>
            <c:spPr>
              <a:ln w="19050" cap="rnd">
                <a:solidFill>
                  <a:schemeClr val="bg1">
                    <a:lumMod val="75000"/>
                    <a:alpha val="56000"/>
                  </a:schemeClr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testex!$A$5:$A$23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testex!$B$5:$B$23</c:f>
              <c:numCache>
                <c:formatCode>General</c:formatCode>
                <c:ptCount val="19"/>
                <c:pt idx="0">
                  <c:v>304.82</c:v>
                </c:pt>
                <c:pt idx="1">
                  <c:v>306.79000000000002</c:v>
                </c:pt>
                <c:pt idx="2">
                  <c:v>304.39999999999998</c:v>
                </c:pt>
                <c:pt idx="3">
                  <c:v>305.29000000000002</c:v>
                </c:pt>
                <c:pt idx="4">
                  <c:v>303.63</c:v>
                </c:pt>
                <c:pt idx="5">
                  <c:v>305.77999999999997</c:v>
                </c:pt>
                <c:pt idx="6">
                  <c:v>304.58999999999997</c:v>
                </c:pt>
                <c:pt idx="7">
                  <c:v>304.45</c:v>
                </c:pt>
                <c:pt idx="8">
                  <c:v>306.12</c:v>
                </c:pt>
                <c:pt idx="9">
                  <c:v>306.70999999999998</c:v>
                </c:pt>
                <c:pt idx="10">
                  <c:v>305.39999999999998</c:v>
                </c:pt>
                <c:pt idx="11">
                  <c:v>308.02</c:v>
                </c:pt>
                <c:pt idx="12">
                  <c:v>308.48</c:v>
                </c:pt>
                <c:pt idx="13">
                  <c:v>305.66000000000003</c:v>
                </c:pt>
                <c:pt idx="14">
                  <c:v>304</c:v>
                </c:pt>
                <c:pt idx="15">
                  <c:v>307.25</c:v>
                </c:pt>
                <c:pt idx="16">
                  <c:v>307.05</c:v>
                </c:pt>
                <c:pt idx="17">
                  <c:v>305.81</c:v>
                </c:pt>
                <c:pt idx="18">
                  <c:v>308.64999999999998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A-4626-A0C8-922F7B4A8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112"/>
        <c:axId val="1032716736"/>
      </c:scatterChart>
      <c:valAx>
        <c:axId val="1076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rate</a:t>
                </a:r>
              </a:p>
            </c:rich>
          </c:tx>
          <c:layout>
            <c:manualLayout>
              <c:xMode val="edge"/>
              <c:yMode val="edge"/>
              <c:x val="0.42686326382868428"/>
              <c:y val="0.8831836327345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736"/>
        <c:crosses val="autoZero"/>
        <c:crossBetween val="midCat"/>
      </c:valAx>
      <c:valAx>
        <c:axId val="1032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4.9104602560321245E-3"/>
              <c:y val="0.36629889826645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7733062493402"/>
          <c:y val="5.0228310502283102E-2"/>
          <c:w val="0.84579488243581202"/>
          <c:h val="0.84197138028979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testex!$C$4</c:f>
              <c:strCache>
                <c:ptCount val="1"/>
                <c:pt idx="0">
                  <c:v>Penalty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move_Avg</c:name>
            <c:spPr>
              <a:ln w="19050" cap="rnd">
                <a:solidFill>
                  <a:schemeClr val="bg1">
                    <a:lumMod val="75000"/>
                    <a:alpha val="56000"/>
                  </a:schemeClr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testex!$A$5:$A$23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testex!$C$5:$C$23</c:f>
              <c:numCache>
                <c:formatCode>General</c:formatCode>
                <c:ptCount val="19"/>
                <c:pt idx="0">
                  <c:v>20771.157999999999</c:v>
                </c:pt>
                <c:pt idx="1">
                  <c:v>20071.655999999999</c:v>
                </c:pt>
                <c:pt idx="2">
                  <c:v>19672.002</c:v>
                </c:pt>
                <c:pt idx="3">
                  <c:v>19522.041000000001</c:v>
                </c:pt>
                <c:pt idx="4">
                  <c:v>19532.414000000001</c:v>
                </c:pt>
                <c:pt idx="5">
                  <c:v>19552.434000000001</c:v>
                </c:pt>
                <c:pt idx="6">
                  <c:v>19332.643</c:v>
                </c:pt>
                <c:pt idx="7">
                  <c:v>19411.508000000002</c:v>
                </c:pt>
                <c:pt idx="8">
                  <c:v>19599.482</c:v>
                </c:pt>
                <c:pt idx="9">
                  <c:v>19747.974999999999</c:v>
                </c:pt>
                <c:pt idx="10">
                  <c:v>19310.366999999998</c:v>
                </c:pt>
                <c:pt idx="11">
                  <c:v>19618.252</c:v>
                </c:pt>
                <c:pt idx="12">
                  <c:v>19356.831999999999</c:v>
                </c:pt>
                <c:pt idx="13">
                  <c:v>19592.023000000001</c:v>
                </c:pt>
                <c:pt idx="14">
                  <c:v>19588.773000000001</c:v>
                </c:pt>
                <c:pt idx="15">
                  <c:v>19374.842000000001</c:v>
                </c:pt>
                <c:pt idx="16">
                  <c:v>19528.692999999999</c:v>
                </c:pt>
                <c:pt idx="17">
                  <c:v>19308.525000000001</c:v>
                </c:pt>
                <c:pt idx="18">
                  <c:v>19760.375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5-491A-AB34-FC405DA3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112"/>
        <c:axId val="1032716736"/>
      </c:scatterChart>
      <c:valAx>
        <c:axId val="1076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rate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613586326680785"/>
              <c:y val="0.8632235528942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736"/>
        <c:crosses val="autoZero"/>
        <c:crossBetween val="midCat"/>
      </c:valAx>
      <c:valAx>
        <c:axId val="1032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38079584712105E-2"/>
          <c:y val="5.0228310502283102E-2"/>
          <c:w val="0.87353413347603381"/>
          <c:h val="0.776428455572266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testex!$B$4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move_Avg</c:name>
            <c:spPr>
              <a:ln w="19050" cap="rnd">
                <a:solidFill>
                  <a:schemeClr val="bg1">
                    <a:lumMod val="75000"/>
                    <a:alpha val="56000"/>
                  </a:schemeClr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testex!$A$5:$A$23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testex!$D$5:$D$23</c:f>
              <c:numCache>
                <c:formatCode>General</c:formatCode>
                <c:ptCount val="19"/>
                <c:pt idx="0">
                  <c:v>8.2540000000000002E-2</c:v>
                </c:pt>
                <c:pt idx="1">
                  <c:v>0.15464</c:v>
                </c:pt>
                <c:pt idx="2">
                  <c:v>0.22016996</c:v>
                </c:pt>
                <c:pt idx="3">
                  <c:v>0.28883004000000001</c:v>
                </c:pt>
                <c:pt idx="4">
                  <c:v>0.35937005</c:v>
                </c:pt>
                <c:pt idx="5">
                  <c:v>0.43463990000000002</c:v>
                </c:pt>
                <c:pt idx="6">
                  <c:v>0.50398003999999996</c:v>
                </c:pt>
                <c:pt idx="7">
                  <c:v>0.57352996000000001</c:v>
                </c:pt>
                <c:pt idx="8">
                  <c:v>0.64633019999999997</c:v>
                </c:pt>
                <c:pt idx="9">
                  <c:v>0.71472999999999998</c:v>
                </c:pt>
                <c:pt idx="10">
                  <c:v>0.78554999999999997</c:v>
                </c:pt>
                <c:pt idx="11">
                  <c:v>0.86376989999999998</c:v>
                </c:pt>
                <c:pt idx="12">
                  <c:v>0.93882989999999999</c:v>
                </c:pt>
                <c:pt idx="13">
                  <c:v>1.00987</c:v>
                </c:pt>
                <c:pt idx="14">
                  <c:v>1.0755899</c:v>
                </c:pt>
                <c:pt idx="15">
                  <c:v>1.1436698000000001</c:v>
                </c:pt>
                <c:pt idx="16">
                  <c:v>1.2080804000000001</c:v>
                </c:pt>
                <c:pt idx="17">
                  <c:v>1.2849900000000001</c:v>
                </c:pt>
                <c:pt idx="18">
                  <c:v>1.3658600000000001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DB-4E46-8F70-6CF5242F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112"/>
        <c:axId val="1032716736"/>
      </c:scatterChart>
      <c:valAx>
        <c:axId val="1076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rate</a:t>
                </a:r>
              </a:p>
            </c:rich>
          </c:tx>
          <c:layout>
            <c:manualLayout>
              <c:xMode val="edge"/>
              <c:yMode val="edge"/>
              <c:x val="0.43064684309466983"/>
              <c:y val="0.92228464419475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736"/>
        <c:crosses val="autoZero"/>
        <c:crossBetween val="midCat"/>
      </c:valAx>
      <c:valAx>
        <c:axId val="1032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7733062493402"/>
          <c:y val="5.0228310502283102E-2"/>
          <c:w val="0.84579488243581202"/>
          <c:h val="0.84197138028979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testex!$E$4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move_Avg</c:name>
            <c:spPr>
              <a:ln w="19050" cap="rnd">
                <a:solidFill>
                  <a:schemeClr val="bg1">
                    <a:lumMod val="75000"/>
                    <a:alpha val="56000"/>
                  </a:schemeClr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testex!$A$5:$A$23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testex!$E$5:$E$23</c:f>
              <c:numCache>
                <c:formatCode>General</c:formatCode>
                <c:ptCount val="19"/>
                <c:pt idx="0">
                  <c:v>-3739.7865999999999</c:v>
                </c:pt>
                <c:pt idx="1">
                  <c:v>-3608.9140000000002</c:v>
                </c:pt>
                <c:pt idx="2">
                  <c:v>-3603.43</c:v>
                </c:pt>
                <c:pt idx="3">
                  <c:v>-3594.3456999999999</c:v>
                </c:pt>
                <c:pt idx="4">
                  <c:v>-3572.9054999999998</c:v>
                </c:pt>
                <c:pt idx="5">
                  <c:v>-3559.3092999999999</c:v>
                </c:pt>
                <c:pt idx="6">
                  <c:v>-3552.2476000000001</c:v>
                </c:pt>
                <c:pt idx="7">
                  <c:v>-3544.0454</c:v>
                </c:pt>
                <c:pt idx="8">
                  <c:v>-3543.7294999999999</c:v>
                </c:pt>
                <c:pt idx="9">
                  <c:v>-3530.8179</c:v>
                </c:pt>
                <c:pt idx="10">
                  <c:v>-3535.0234</c:v>
                </c:pt>
                <c:pt idx="11">
                  <c:v>-3523.8991999999998</c:v>
                </c:pt>
                <c:pt idx="12">
                  <c:v>-3529.3557000000001</c:v>
                </c:pt>
                <c:pt idx="13">
                  <c:v>-3521.8218000000002</c:v>
                </c:pt>
                <c:pt idx="14">
                  <c:v>-3565.0556999999999</c:v>
                </c:pt>
                <c:pt idx="15">
                  <c:v>-3528.4187000000002</c:v>
                </c:pt>
                <c:pt idx="16">
                  <c:v>-3513.9778000000001</c:v>
                </c:pt>
                <c:pt idx="17">
                  <c:v>-3528.2570000000001</c:v>
                </c:pt>
                <c:pt idx="18">
                  <c:v>-3519.4679999999998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5-4689-B958-9B025232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46112"/>
        <c:axId val="1032716736"/>
      </c:scatterChart>
      <c:valAx>
        <c:axId val="10766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Mutate rate</a:t>
                </a:r>
              </a:p>
            </c:rich>
          </c:tx>
          <c:layout>
            <c:manualLayout>
              <c:xMode val="edge"/>
              <c:yMode val="edge"/>
              <c:x val="0.48986220472440944"/>
              <c:y val="0.89948356807511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16736"/>
        <c:crosses val="autoZero"/>
        <c:crossBetween val="midCat"/>
      </c:valAx>
      <c:valAx>
        <c:axId val="1032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179070</xdr:rowOff>
    </xdr:from>
    <xdr:to>
      <xdr:col>13</xdr:col>
      <xdr:colOff>289560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475D4-6800-4727-8205-7106A045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E27CB-0644-49D5-BE86-924BC070E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22</xdr:col>
      <xdr:colOff>7620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D8A9A-0981-48A0-9EB0-F9B8D797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</xdr:rowOff>
    </xdr:from>
    <xdr:to>
      <xdr:col>11</xdr:col>
      <xdr:colOff>7620</xdr:colOff>
      <xdr:row>28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B51B4-EF90-4018-B716-A33CACE2B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</xdr:row>
      <xdr:rowOff>22860</xdr:rowOff>
    </xdr:from>
    <xdr:to>
      <xdr:col>22</xdr:col>
      <xdr:colOff>0</xdr:colOff>
      <xdr:row>28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529E4-BFAF-4985-AA97-BE2B7D2B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>
    <queryTableFields count="5">
      <queryTableField id="1" name="popSize" tableColumnId="1"/>
      <queryTableField id="3" name="Coverage" tableColumnId="3"/>
      <queryTableField id="5" name="Penalty" tableColumnId="5"/>
      <queryTableField id="7" name="Time" tableColumnId="7"/>
      <queryTableField id="9" name="Fitness" tableColumnId="9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popSize" tableColumnId="1"/>
      <queryTableField id="2" name="Coverage" tableColumnId="2"/>
      <queryTableField id="3" name="Penal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estGApopSize" displayName="TestGApopSize" ref="A1:E21" tableType="queryTable" totalsRowShown="0">
  <autoFilter ref="A1:E21"/>
  <tableColumns count="5">
    <tableColumn id="1" uniqueName="1" name="popSize" queryTableFieldId="1"/>
    <tableColumn id="3" uniqueName="3" name="Coverage" queryTableFieldId="3"/>
    <tableColumn id="5" uniqueName="5" name="Penalty" queryTableFieldId="5"/>
    <tableColumn id="7" uniqueName="7" name="Time" queryTableFieldId="7"/>
    <tableColumn id="9" uniqueName="9" name="Fitnes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estGAmutate" displayName="TestGAmutate" ref="A1:C21" tableType="queryTable" totalsRowShown="0">
  <autoFilter ref="A1:C21"/>
  <tableColumns count="3">
    <tableColumn id="1" uniqueName="1" name="popSize" queryTableFieldId="1"/>
    <tableColumn id="2" uniqueName="2" name="Coverage" queryTableFieldId="2"/>
    <tableColumn id="3" uniqueName="3" name="Penalt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8" sqref="H18"/>
    </sheetView>
  </sheetViews>
  <sheetFormatPr defaultRowHeight="14.4" x14ac:dyDescent="0.3"/>
  <cols>
    <col min="1" max="1" width="9.77734375" bestFit="1" customWidth="1"/>
    <col min="2" max="2" width="11.109375" bestFit="1" customWidth="1"/>
    <col min="3" max="3" width="10" bestFit="1" customWidth="1"/>
    <col min="4" max="4" width="11" bestFit="1" customWidth="1"/>
    <col min="5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</v>
      </c>
      <c r="B2">
        <v>304.82</v>
      </c>
      <c r="C2">
        <v>20771.157999999999</v>
      </c>
      <c r="D2">
        <v>8.2540000000000002E-2</v>
      </c>
      <c r="E2">
        <v>-3739.7865999999999</v>
      </c>
    </row>
    <row r="3" spans="1:5" x14ac:dyDescent="0.3">
      <c r="A3">
        <v>10</v>
      </c>
      <c r="B3">
        <v>306.79000000000002</v>
      </c>
      <c r="C3">
        <v>20071.655999999999</v>
      </c>
      <c r="D3">
        <v>0.15464</v>
      </c>
      <c r="E3">
        <v>-3608.9140000000002</v>
      </c>
    </row>
    <row r="4" spans="1:5" x14ac:dyDescent="0.3">
      <c r="A4">
        <v>15</v>
      </c>
      <c r="B4">
        <v>304.39999999999998</v>
      </c>
      <c r="C4">
        <v>19672.002</v>
      </c>
      <c r="D4">
        <v>0.22016996</v>
      </c>
      <c r="E4">
        <v>-3603.43</v>
      </c>
    </row>
    <row r="5" spans="1:5" x14ac:dyDescent="0.3">
      <c r="A5">
        <v>20</v>
      </c>
      <c r="B5">
        <v>305.29000000000002</v>
      </c>
      <c r="C5">
        <v>19522.041000000001</v>
      </c>
      <c r="D5">
        <v>0.28883004000000001</v>
      </c>
      <c r="E5">
        <v>-3594.3456999999999</v>
      </c>
    </row>
    <row r="6" spans="1:5" x14ac:dyDescent="0.3">
      <c r="A6">
        <v>25</v>
      </c>
      <c r="B6">
        <v>303.63</v>
      </c>
      <c r="C6">
        <v>19532.414000000001</v>
      </c>
      <c r="D6">
        <v>0.35937005</v>
      </c>
      <c r="E6">
        <v>-3572.9054999999998</v>
      </c>
    </row>
    <row r="7" spans="1:5" x14ac:dyDescent="0.3">
      <c r="A7">
        <v>30</v>
      </c>
      <c r="B7">
        <v>305.77999999999997</v>
      </c>
      <c r="C7">
        <v>19552.434000000001</v>
      </c>
      <c r="D7">
        <v>0.43463990000000002</v>
      </c>
      <c r="E7">
        <v>-3559.3092999999999</v>
      </c>
    </row>
    <row r="8" spans="1:5" x14ac:dyDescent="0.3">
      <c r="A8">
        <v>35</v>
      </c>
      <c r="B8">
        <v>304.58999999999997</v>
      </c>
      <c r="C8">
        <v>19332.643</v>
      </c>
      <c r="D8">
        <v>0.50398003999999996</v>
      </c>
      <c r="E8">
        <v>-3552.2476000000001</v>
      </c>
    </row>
    <row r="9" spans="1:5" x14ac:dyDescent="0.3">
      <c r="A9">
        <v>40</v>
      </c>
      <c r="B9">
        <v>304.45</v>
      </c>
      <c r="C9">
        <v>19411.508000000002</v>
      </c>
      <c r="D9">
        <v>0.57352996000000001</v>
      </c>
      <c r="E9">
        <v>-3544.0454</v>
      </c>
    </row>
    <row r="10" spans="1:5" x14ac:dyDescent="0.3">
      <c r="A10">
        <v>45</v>
      </c>
      <c r="B10">
        <v>306.12</v>
      </c>
      <c r="C10">
        <v>19599.482</v>
      </c>
      <c r="D10">
        <v>0.64633019999999997</v>
      </c>
      <c r="E10">
        <v>-3543.7294999999999</v>
      </c>
    </row>
    <row r="11" spans="1:5" x14ac:dyDescent="0.3">
      <c r="A11">
        <v>50</v>
      </c>
      <c r="B11">
        <v>306.70999999999998</v>
      </c>
      <c r="C11">
        <v>19747.974999999999</v>
      </c>
      <c r="D11">
        <v>0.71472999999999998</v>
      </c>
      <c r="E11">
        <v>-3530.8179</v>
      </c>
    </row>
    <row r="12" spans="1:5" x14ac:dyDescent="0.3">
      <c r="A12">
        <v>55</v>
      </c>
      <c r="B12">
        <v>305.39999999999998</v>
      </c>
      <c r="C12">
        <v>19310.366999999998</v>
      </c>
      <c r="D12">
        <v>0.78554999999999997</v>
      </c>
      <c r="E12">
        <v>-3535.0234</v>
      </c>
    </row>
    <row r="13" spans="1:5" x14ac:dyDescent="0.3">
      <c r="A13">
        <v>60</v>
      </c>
      <c r="B13">
        <v>308.02</v>
      </c>
      <c r="C13">
        <v>19618.252</v>
      </c>
      <c r="D13">
        <v>0.86376989999999998</v>
      </c>
      <c r="E13">
        <v>-3523.8991999999998</v>
      </c>
    </row>
    <row r="14" spans="1:5" x14ac:dyDescent="0.3">
      <c r="A14">
        <v>65</v>
      </c>
      <c r="B14">
        <v>308.48</v>
      </c>
      <c r="C14">
        <v>19356.831999999999</v>
      </c>
      <c r="D14">
        <v>0.93882989999999999</v>
      </c>
      <c r="E14">
        <v>-3529.3557000000001</v>
      </c>
    </row>
    <row r="15" spans="1:5" x14ac:dyDescent="0.3">
      <c r="A15">
        <v>70</v>
      </c>
      <c r="B15">
        <v>305.66000000000003</v>
      </c>
      <c r="C15">
        <v>19592.023000000001</v>
      </c>
      <c r="D15">
        <v>1.00987</v>
      </c>
      <c r="E15">
        <v>-3521.8218000000002</v>
      </c>
    </row>
    <row r="16" spans="1:5" x14ac:dyDescent="0.3">
      <c r="A16">
        <v>75</v>
      </c>
      <c r="B16">
        <v>304</v>
      </c>
      <c r="C16">
        <v>19588.773000000001</v>
      </c>
      <c r="D16">
        <v>1.0755899</v>
      </c>
      <c r="E16">
        <v>-3565.0556999999999</v>
      </c>
    </row>
    <row r="17" spans="1:5" x14ac:dyDescent="0.3">
      <c r="A17">
        <v>80</v>
      </c>
      <c r="B17">
        <v>307.25</v>
      </c>
      <c r="C17">
        <v>19374.842000000001</v>
      </c>
      <c r="D17">
        <v>1.1436698000000001</v>
      </c>
      <c r="E17">
        <v>-3528.4187000000002</v>
      </c>
    </row>
    <row r="18" spans="1:5" x14ac:dyDescent="0.3">
      <c r="A18">
        <v>85</v>
      </c>
      <c r="B18">
        <v>307.05</v>
      </c>
      <c r="C18">
        <v>19528.692999999999</v>
      </c>
      <c r="D18">
        <v>1.2080804000000001</v>
      </c>
      <c r="E18">
        <v>-3513.9778000000001</v>
      </c>
    </row>
    <row r="19" spans="1:5" x14ac:dyDescent="0.3">
      <c r="A19">
        <v>90</v>
      </c>
      <c r="B19">
        <v>305.81</v>
      </c>
      <c r="C19">
        <v>19308.525000000001</v>
      </c>
      <c r="D19">
        <v>1.2849900000000001</v>
      </c>
      <c r="E19">
        <v>-3528.2570000000001</v>
      </c>
    </row>
    <row r="20" spans="1:5" x14ac:dyDescent="0.3">
      <c r="A20">
        <v>95</v>
      </c>
      <c r="B20">
        <v>308.64999999999998</v>
      </c>
      <c r="C20">
        <v>19760.375</v>
      </c>
      <c r="D20">
        <v>1.3658600000000001</v>
      </c>
      <c r="E20">
        <v>-3519.4679999999998</v>
      </c>
    </row>
    <row r="21" spans="1:5" x14ac:dyDescent="0.3">
      <c r="A21">
        <v>100</v>
      </c>
      <c r="B21">
        <v>304.77</v>
      </c>
      <c r="C21">
        <v>19478.93</v>
      </c>
      <c r="D21">
        <v>1.4380803</v>
      </c>
      <c r="E21">
        <v>-3537.7631999999999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1" sqref="E11"/>
    </sheetView>
  </sheetViews>
  <sheetFormatPr defaultRowHeight="14.4" x14ac:dyDescent="0.3"/>
  <cols>
    <col min="1" max="1" width="12" bestFit="1" customWidth="1"/>
    <col min="2" max="2" width="11.109375" bestFit="1" customWidth="1"/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0.01</v>
      </c>
      <c r="B2">
        <v>329</v>
      </c>
      <c r="C2">
        <v>-38963</v>
      </c>
    </row>
    <row r="3" spans="1:3" x14ac:dyDescent="0.3">
      <c r="A3">
        <v>1.15E-2</v>
      </c>
      <c r="B3">
        <v>332</v>
      </c>
      <c r="C3">
        <v>-39116</v>
      </c>
    </row>
    <row r="4" spans="1:3" x14ac:dyDescent="0.3">
      <c r="A4">
        <v>1.2999999999999999E-2</v>
      </c>
      <c r="B4">
        <v>338</v>
      </c>
      <c r="C4">
        <v>-38778</v>
      </c>
    </row>
    <row r="5" spans="1:3" x14ac:dyDescent="0.3">
      <c r="A5">
        <v>1.45000005E-2</v>
      </c>
      <c r="B5">
        <v>334</v>
      </c>
      <c r="C5">
        <v>-38797</v>
      </c>
    </row>
    <row r="6" spans="1:3" x14ac:dyDescent="0.3">
      <c r="A6">
        <v>1.6E-2</v>
      </c>
      <c r="B6">
        <v>334</v>
      </c>
      <c r="C6">
        <v>-38985</v>
      </c>
    </row>
    <row r="7" spans="1:3" x14ac:dyDescent="0.3">
      <c r="A7">
        <v>1.7500000000000002E-2</v>
      </c>
      <c r="B7">
        <v>329</v>
      </c>
      <c r="C7">
        <v>-38856</v>
      </c>
    </row>
    <row r="8" spans="1:3" x14ac:dyDescent="0.3">
      <c r="A8">
        <v>1.9E-2</v>
      </c>
      <c r="B8">
        <v>331</v>
      </c>
      <c r="C8">
        <v>-38985</v>
      </c>
    </row>
    <row r="9" spans="1:3" x14ac:dyDescent="0.3">
      <c r="A9">
        <v>2.0499999000000001E-2</v>
      </c>
      <c r="B9">
        <v>331</v>
      </c>
      <c r="C9">
        <v>-39085</v>
      </c>
    </row>
    <row r="10" spans="1:3" x14ac:dyDescent="0.3">
      <c r="A10">
        <v>2.1999998E-2</v>
      </c>
      <c r="B10">
        <v>333</v>
      </c>
      <c r="C10">
        <v>-38992</v>
      </c>
    </row>
    <row r="11" spans="1:3" x14ac:dyDescent="0.3">
      <c r="A11">
        <v>2.3499997000000002E-2</v>
      </c>
      <c r="B11">
        <v>328</v>
      </c>
      <c r="C11">
        <v>-39342</v>
      </c>
    </row>
    <row r="12" spans="1:3" x14ac:dyDescent="0.3">
      <c r="A12">
        <v>2.4999996999999999E-2</v>
      </c>
      <c r="B12">
        <v>334</v>
      </c>
      <c r="C12">
        <v>-38909</v>
      </c>
    </row>
    <row r="13" spans="1:3" x14ac:dyDescent="0.3">
      <c r="A13">
        <v>2.6499996000000001E-2</v>
      </c>
      <c r="B13">
        <v>334</v>
      </c>
      <c r="C13">
        <v>-38699</v>
      </c>
    </row>
    <row r="14" spans="1:3" x14ac:dyDescent="0.3">
      <c r="A14">
        <v>2.7999995E-2</v>
      </c>
      <c r="B14">
        <v>336</v>
      </c>
      <c r="C14">
        <v>-38676</v>
      </c>
    </row>
    <row r="15" spans="1:3" x14ac:dyDescent="0.3">
      <c r="A15">
        <v>2.9499995000000001E-2</v>
      </c>
      <c r="B15">
        <v>331</v>
      </c>
      <c r="C15">
        <v>-38970</v>
      </c>
    </row>
    <row r="16" spans="1:3" x14ac:dyDescent="0.3">
      <c r="A16">
        <v>3.0999993999999999E-2</v>
      </c>
      <c r="B16">
        <v>333</v>
      </c>
      <c r="C16">
        <v>-38778</v>
      </c>
    </row>
    <row r="17" spans="1:3" x14ac:dyDescent="0.3">
      <c r="A17">
        <v>3.2499994999999997E-2</v>
      </c>
      <c r="B17">
        <v>330</v>
      </c>
      <c r="C17">
        <v>-39731</v>
      </c>
    </row>
    <row r="18" spans="1:3" x14ac:dyDescent="0.3">
      <c r="A18">
        <v>3.3999993999999999E-2</v>
      </c>
      <c r="B18">
        <v>333</v>
      </c>
      <c r="C18">
        <v>-38856</v>
      </c>
    </row>
    <row r="19" spans="1:3" x14ac:dyDescent="0.3">
      <c r="A19">
        <v>3.5499994E-2</v>
      </c>
      <c r="B19">
        <v>336</v>
      </c>
      <c r="C19">
        <v>-38812</v>
      </c>
    </row>
    <row r="20" spans="1:3" x14ac:dyDescent="0.3">
      <c r="A20">
        <v>3.6999993000000002E-2</v>
      </c>
      <c r="B20">
        <v>333</v>
      </c>
      <c r="C20">
        <v>-38434</v>
      </c>
    </row>
    <row r="21" spans="1:3" x14ac:dyDescent="0.3">
      <c r="A21">
        <v>3.8499991999999997E-2</v>
      </c>
      <c r="B21">
        <v>334</v>
      </c>
      <c r="C21">
        <v>-38734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A3" sqref="A3"/>
    </sheetView>
  </sheetViews>
  <sheetFormatPr defaultRowHeight="14.4" x14ac:dyDescent="0.3"/>
  <sheetData>
    <row r="1" spans="1:12" x14ac:dyDescent="0.3">
      <c r="A1" t="s">
        <v>5</v>
      </c>
      <c r="F1">
        <v>0</v>
      </c>
      <c r="H1">
        <v>1</v>
      </c>
      <c r="J1">
        <v>2</v>
      </c>
      <c r="L1">
        <v>3</v>
      </c>
    </row>
    <row r="2" spans="1:12" x14ac:dyDescent="0.3">
      <c r="A2">
        <f>table!W2</f>
        <v>0</v>
      </c>
      <c r="C2" t="str">
        <f ca="1">INDIRECT(_xlfn.CONCAT(CHAR(CODE(F49)+2*A2),"2"),TRUE)</f>
        <v>TestGApopsize</v>
      </c>
      <c r="F2" t="s">
        <v>7</v>
      </c>
      <c r="H2" t="s">
        <v>8</v>
      </c>
      <c r="J2" t="s">
        <v>9</v>
      </c>
      <c r="L2" t="s">
        <v>10</v>
      </c>
    </row>
    <row r="3" spans="1:12" ht="15" thickBot="1" x14ac:dyDescent="0.35"/>
    <row r="4" spans="1:12" ht="15" thickBot="1" x14ac:dyDescent="0.35">
      <c r="A4" s="1" t="str">
        <f ca="1">INDIRECT(_xlfn.CONCAT($C$2,"!","A",A50),TRUE)</f>
        <v>popSize</v>
      </c>
      <c r="B4" s="1" t="str">
        <f ca="1">INDIRECT(_xlfn.CONCAT($C$2,"!",B$49,$A50),TRUE)</f>
        <v>Coverage</v>
      </c>
      <c r="C4" s="1" t="str">
        <f ca="1">INDIRECT(_xlfn.CONCAT($C$2,"!",C$49,$A50),TRUE)</f>
        <v>Penalty</v>
      </c>
      <c r="D4" s="1" t="str">
        <f ca="1">INDIRECT(_xlfn.CONCAT($C$2,"!",D$49,$A50),TRUE)</f>
        <v>Time</v>
      </c>
      <c r="E4" s="1" t="str">
        <f ca="1">INDIRECT(_xlfn.CONCAT($C$2,"!",E$49,$A50),TRUE)</f>
        <v>Fitness</v>
      </c>
    </row>
    <row r="5" spans="1:12" ht="15" thickBot="1" x14ac:dyDescent="0.35">
      <c r="A5" s="1">
        <f t="shared" ref="A5:A23" ca="1" si="0">INDIRECT(_xlfn.CONCAT($C$2,"!","A",A51),TRUE)</f>
        <v>5</v>
      </c>
      <c r="B5" s="1">
        <f t="shared" ref="B5:E13" ca="1" si="1">INDIRECT(_xlfn.CONCAT($C$2,"!",B$49,$A51),TRUE)</f>
        <v>304.82</v>
      </c>
      <c r="C5" s="1">
        <f t="shared" ca="1" si="1"/>
        <v>20771.157999999999</v>
      </c>
      <c r="D5" s="1">
        <f t="shared" ca="1" si="1"/>
        <v>8.2540000000000002E-2</v>
      </c>
      <c r="E5" s="1">
        <f t="shared" ca="1" si="1"/>
        <v>-3739.7865999999999</v>
      </c>
    </row>
    <row r="6" spans="1:12" ht="15" thickBot="1" x14ac:dyDescent="0.35">
      <c r="A6" s="1">
        <f t="shared" ca="1" si="0"/>
        <v>10</v>
      </c>
      <c r="B6" s="1">
        <f t="shared" ca="1" si="1"/>
        <v>306.79000000000002</v>
      </c>
      <c r="C6" s="1">
        <f t="shared" ca="1" si="1"/>
        <v>20071.655999999999</v>
      </c>
      <c r="D6" s="1">
        <f t="shared" ca="1" si="1"/>
        <v>0.15464</v>
      </c>
      <c r="E6" s="1">
        <f t="shared" ca="1" si="1"/>
        <v>-3608.9140000000002</v>
      </c>
    </row>
    <row r="7" spans="1:12" ht="15" thickBot="1" x14ac:dyDescent="0.35">
      <c r="A7" s="1">
        <f t="shared" ca="1" si="0"/>
        <v>15</v>
      </c>
      <c r="B7" s="1">
        <f t="shared" ca="1" si="1"/>
        <v>304.39999999999998</v>
      </c>
      <c r="C7" s="1">
        <f t="shared" ca="1" si="1"/>
        <v>19672.002</v>
      </c>
      <c r="D7" s="1">
        <f t="shared" ca="1" si="1"/>
        <v>0.22016996</v>
      </c>
      <c r="E7" s="1">
        <f t="shared" ca="1" si="1"/>
        <v>-3603.43</v>
      </c>
    </row>
    <row r="8" spans="1:12" ht="15" thickBot="1" x14ac:dyDescent="0.35">
      <c r="A8" s="1">
        <f t="shared" ca="1" si="0"/>
        <v>20</v>
      </c>
      <c r="B8" s="1">
        <f t="shared" ca="1" si="1"/>
        <v>305.29000000000002</v>
      </c>
      <c r="C8" s="1">
        <f t="shared" ca="1" si="1"/>
        <v>19522.041000000001</v>
      </c>
      <c r="D8" s="1">
        <f t="shared" ca="1" si="1"/>
        <v>0.28883004000000001</v>
      </c>
      <c r="E8" s="1">
        <f t="shared" ca="1" si="1"/>
        <v>-3594.3456999999999</v>
      </c>
    </row>
    <row r="9" spans="1:12" ht="15" thickBot="1" x14ac:dyDescent="0.35">
      <c r="A9" s="1">
        <f t="shared" ca="1" si="0"/>
        <v>25</v>
      </c>
      <c r="B9" s="1">
        <f t="shared" ca="1" si="1"/>
        <v>303.63</v>
      </c>
      <c r="C9" s="1">
        <f t="shared" ca="1" si="1"/>
        <v>19532.414000000001</v>
      </c>
      <c r="D9" s="1">
        <f t="shared" ca="1" si="1"/>
        <v>0.35937005</v>
      </c>
      <c r="E9" s="1">
        <f t="shared" ca="1" si="1"/>
        <v>-3572.9054999999998</v>
      </c>
    </row>
    <row r="10" spans="1:12" ht="15" thickBot="1" x14ac:dyDescent="0.35">
      <c r="A10" s="1">
        <f t="shared" ca="1" si="0"/>
        <v>30</v>
      </c>
      <c r="B10" s="1">
        <f t="shared" ca="1" si="1"/>
        <v>305.77999999999997</v>
      </c>
      <c r="C10" s="1">
        <f t="shared" ca="1" si="1"/>
        <v>19552.434000000001</v>
      </c>
      <c r="D10" s="1">
        <f t="shared" ca="1" si="1"/>
        <v>0.43463990000000002</v>
      </c>
      <c r="E10" s="1">
        <f t="shared" ca="1" si="1"/>
        <v>-3559.3092999999999</v>
      </c>
    </row>
    <row r="11" spans="1:12" ht="15" thickBot="1" x14ac:dyDescent="0.35">
      <c r="A11" s="1">
        <f t="shared" ca="1" si="0"/>
        <v>35</v>
      </c>
      <c r="B11" s="1">
        <f t="shared" ca="1" si="1"/>
        <v>304.58999999999997</v>
      </c>
      <c r="C11" s="1">
        <f t="shared" ca="1" si="1"/>
        <v>19332.643</v>
      </c>
      <c r="D11" s="1">
        <f t="shared" ca="1" si="1"/>
        <v>0.50398003999999996</v>
      </c>
      <c r="E11" s="1">
        <f t="shared" ca="1" si="1"/>
        <v>-3552.2476000000001</v>
      </c>
    </row>
    <row r="12" spans="1:12" ht="15" thickBot="1" x14ac:dyDescent="0.35">
      <c r="A12" s="1">
        <f t="shared" ca="1" si="0"/>
        <v>40</v>
      </c>
      <c r="B12" s="1">
        <f t="shared" ca="1" si="1"/>
        <v>304.45</v>
      </c>
      <c r="C12" s="1">
        <f t="shared" ca="1" si="1"/>
        <v>19411.508000000002</v>
      </c>
      <c r="D12" s="1">
        <f t="shared" ca="1" si="1"/>
        <v>0.57352996000000001</v>
      </c>
      <c r="E12" s="1">
        <f t="shared" ca="1" si="1"/>
        <v>-3544.0454</v>
      </c>
    </row>
    <row r="13" spans="1:12" ht="15" thickBot="1" x14ac:dyDescent="0.35">
      <c r="A13" s="1">
        <f t="shared" ca="1" si="0"/>
        <v>45</v>
      </c>
      <c r="B13" s="1">
        <f t="shared" ca="1" si="1"/>
        <v>306.12</v>
      </c>
      <c r="C13" s="1">
        <f t="shared" ca="1" si="1"/>
        <v>19599.482</v>
      </c>
      <c r="D13" s="1">
        <f t="shared" ca="1" si="1"/>
        <v>0.64633019999999997</v>
      </c>
      <c r="E13" s="1">
        <f t="shared" ca="1" si="1"/>
        <v>-3543.7294999999999</v>
      </c>
    </row>
    <row r="14" spans="1:12" ht="15" thickBot="1" x14ac:dyDescent="0.35">
      <c r="A14" s="1">
        <f t="shared" ca="1" si="0"/>
        <v>50</v>
      </c>
      <c r="B14" s="1">
        <f t="shared" ref="B5:E23" ca="1" si="2">INDIRECT(_xlfn.CONCAT($C$2,"!",B$49,$A60),TRUE)</f>
        <v>306.70999999999998</v>
      </c>
      <c r="C14" s="1">
        <f t="shared" ca="1" si="2"/>
        <v>19747.974999999999</v>
      </c>
      <c r="D14" s="1">
        <f t="shared" ca="1" si="2"/>
        <v>0.71472999999999998</v>
      </c>
      <c r="E14" s="1">
        <f t="shared" ca="1" si="2"/>
        <v>-3530.8179</v>
      </c>
    </row>
    <row r="15" spans="1:12" ht="15" thickBot="1" x14ac:dyDescent="0.35">
      <c r="A15" s="1">
        <f t="shared" ca="1" si="0"/>
        <v>55</v>
      </c>
      <c r="B15" s="1">
        <f t="shared" ca="1" si="2"/>
        <v>305.39999999999998</v>
      </c>
      <c r="C15" s="1">
        <f t="shared" ca="1" si="2"/>
        <v>19310.366999999998</v>
      </c>
      <c r="D15" s="1">
        <f t="shared" ca="1" si="2"/>
        <v>0.78554999999999997</v>
      </c>
      <c r="E15" s="1">
        <f t="shared" ca="1" si="2"/>
        <v>-3535.0234</v>
      </c>
    </row>
    <row r="16" spans="1:12" ht="15" thickBot="1" x14ac:dyDescent="0.35">
      <c r="A16" s="1">
        <f t="shared" ca="1" si="0"/>
        <v>60</v>
      </c>
      <c r="B16" s="1">
        <f t="shared" ca="1" si="2"/>
        <v>308.02</v>
      </c>
      <c r="C16" s="1">
        <f t="shared" ca="1" si="2"/>
        <v>19618.252</v>
      </c>
      <c r="D16" s="1">
        <f t="shared" ca="1" si="2"/>
        <v>0.86376989999999998</v>
      </c>
      <c r="E16" s="1">
        <f t="shared" ca="1" si="2"/>
        <v>-3523.8991999999998</v>
      </c>
    </row>
    <row r="17" spans="1:5" ht="15" thickBot="1" x14ac:dyDescent="0.35">
      <c r="A17" s="1">
        <f t="shared" ca="1" si="0"/>
        <v>65</v>
      </c>
      <c r="B17" s="1">
        <f t="shared" ca="1" si="2"/>
        <v>308.48</v>
      </c>
      <c r="C17" s="1">
        <f t="shared" ca="1" si="2"/>
        <v>19356.831999999999</v>
      </c>
      <c r="D17" s="1">
        <f t="shared" ca="1" si="2"/>
        <v>0.93882989999999999</v>
      </c>
      <c r="E17" s="1">
        <f t="shared" ca="1" si="2"/>
        <v>-3529.3557000000001</v>
      </c>
    </row>
    <row r="18" spans="1:5" ht="15" thickBot="1" x14ac:dyDescent="0.35">
      <c r="A18" s="1">
        <f t="shared" ca="1" si="0"/>
        <v>70</v>
      </c>
      <c r="B18" s="1">
        <f t="shared" ca="1" si="2"/>
        <v>305.66000000000003</v>
      </c>
      <c r="C18" s="1">
        <f t="shared" ca="1" si="2"/>
        <v>19592.023000000001</v>
      </c>
      <c r="D18" s="1">
        <f t="shared" ca="1" si="2"/>
        <v>1.00987</v>
      </c>
      <c r="E18" s="1">
        <f t="shared" ca="1" si="2"/>
        <v>-3521.8218000000002</v>
      </c>
    </row>
    <row r="19" spans="1:5" ht="15" thickBot="1" x14ac:dyDescent="0.35">
      <c r="A19" s="1">
        <f t="shared" ca="1" si="0"/>
        <v>75</v>
      </c>
      <c r="B19" s="1">
        <f t="shared" ca="1" si="2"/>
        <v>304</v>
      </c>
      <c r="C19" s="1">
        <f t="shared" ca="1" si="2"/>
        <v>19588.773000000001</v>
      </c>
      <c r="D19" s="1">
        <f t="shared" ca="1" si="2"/>
        <v>1.0755899</v>
      </c>
      <c r="E19" s="1">
        <f t="shared" ca="1" si="2"/>
        <v>-3565.0556999999999</v>
      </c>
    </row>
    <row r="20" spans="1:5" ht="15" thickBot="1" x14ac:dyDescent="0.35">
      <c r="A20" s="1">
        <f t="shared" ca="1" si="0"/>
        <v>80</v>
      </c>
      <c r="B20" s="1">
        <f t="shared" ca="1" si="2"/>
        <v>307.25</v>
      </c>
      <c r="C20" s="1">
        <f t="shared" ca="1" si="2"/>
        <v>19374.842000000001</v>
      </c>
      <c r="D20" s="1">
        <f t="shared" ca="1" si="2"/>
        <v>1.1436698000000001</v>
      </c>
      <c r="E20" s="1">
        <f t="shared" ca="1" si="2"/>
        <v>-3528.4187000000002</v>
      </c>
    </row>
    <row r="21" spans="1:5" ht="15" thickBot="1" x14ac:dyDescent="0.35">
      <c r="A21" s="1">
        <f t="shared" ca="1" si="0"/>
        <v>85</v>
      </c>
      <c r="B21" s="1">
        <f t="shared" ca="1" si="2"/>
        <v>307.05</v>
      </c>
      <c r="C21" s="1">
        <f t="shared" ca="1" si="2"/>
        <v>19528.692999999999</v>
      </c>
      <c r="D21" s="1">
        <f t="shared" ca="1" si="2"/>
        <v>1.2080804000000001</v>
      </c>
      <c r="E21" s="1">
        <f t="shared" ca="1" si="2"/>
        <v>-3513.9778000000001</v>
      </c>
    </row>
    <row r="22" spans="1:5" ht="15" thickBot="1" x14ac:dyDescent="0.35">
      <c r="A22" s="1">
        <f t="shared" ca="1" si="0"/>
        <v>90</v>
      </c>
      <c r="B22" s="1">
        <f t="shared" ca="1" si="2"/>
        <v>305.81</v>
      </c>
      <c r="C22" s="1">
        <f t="shared" ca="1" si="2"/>
        <v>19308.525000000001</v>
      </c>
      <c r="D22" s="1">
        <f t="shared" ca="1" si="2"/>
        <v>1.2849900000000001</v>
      </c>
      <c r="E22" s="1">
        <f t="shared" ca="1" si="2"/>
        <v>-3528.2570000000001</v>
      </c>
    </row>
    <row r="23" spans="1:5" ht="15" thickBot="1" x14ac:dyDescent="0.35">
      <c r="A23" s="1">
        <f t="shared" ca="1" si="0"/>
        <v>95</v>
      </c>
      <c r="B23" s="1">
        <f t="shared" ca="1" si="2"/>
        <v>308.64999999999998</v>
      </c>
      <c r="C23" s="1">
        <f t="shared" ca="1" si="2"/>
        <v>19760.375</v>
      </c>
      <c r="D23" s="1">
        <f t="shared" ca="1" si="2"/>
        <v>1.3658600000000001</v>
      </c>
      <c r="E23" s="1">
        <f t="shared" ca="1" si="2"/>
        <v>-3519.4679999999998</v>
      </c>
    </row>
    <row r="49" spans="1:7" x14ac:dyDescent="0.3">
      <c r="A49" t="s">
        <v>6</v>
      </c>
      <c r="B49" t="str">
        <f>CHAR(CODE(A49)+1)</f>
        <v>B</v>
      </c>
      <c r="C49" t="str">
        <f t="shared" ref="C49:G49" si="3">CHAR(CODE(B49)+1)</f>
        <v>C</v>
      </c>
      <c r="D49" t="str">
        <f t="shared" si="3"/>
        <v>D</v>
      </c>
      <c r="E49" t="str">
        <f t="shared" si="3"/>
        <v>E</v>
      </c>
      <c r="F49" t="str">
        <f>CHAR(CODE(E49)+1)</f>
        <v>F</v>
      </c>
      <c r="G49" t="str">
        <f t="shared" si="3"/>
        <v>G</v>
      </c>
    </row>
    <row r="50" spans="1:7" x14ac:dyDescent="0.3">
      <c r="A50">
        <v>1</v>
      </c>
    </row>
    <row r="51" spans="1:7" x14ac:dyDescent="0.3">
      <c r="A51">
        <f>A50+1</f>
        <v>2</v>
      </c>
    </row>
    <row r="52" spans="1:7" x14ac:dyDescent="0.3">
      <c r="A52">
        <f t="shared" ref="A52:A74" si="4">A51+1</f>
        <v>3</v>
      </c>
    </row>
    <row r="53" spans="1:7" x14ac:dyDescent="0.3">
      <c r="A53">
        <f t="shared" si="4"/>
        <v>4</v>
      </c>
    </row>
    <row r="54" spans="1:7" x14ac:dyDescent="0.3">
      <c r="A54">
        <f t="shared" si="4"/>
        <v>5</v>
      </c>
    </row>
    <row r="55" spans="1:7" x14ac:dyDescent="0.3">
      <c r="A55">
        <f t="shared" si="4"/>
        <v>6</v>
      </c>
    </row>
    <row r="56" spans="1:7" x14ac:dyDescent="0.3">
      <c r="A56">
        <f t="shared" si="4"/>
        <v>7</v>
      </c>
    </row>
    <row r="57" spans="1:7" x14ac:dyDescent="0.3">
      <c r="A57">
        <f t="shared" si="4"/>
        <v>8</v>
      </c>
    </row>
    <row r="58" spans="1:7" x14ac:dyDescent="0.3">
      <c r="A58">
        <f t="shared" si="4"/>
        <v>9</v>
      </c>
    </row>
    <row r="59" spans="1:7" x14ac:dyDescent="0.3">
      <c r="A59">
        <f t="shared" si="4"/>
        <v>10</v>
      </c>
    </row>
    <row r="60" spans="1:7" x14ac:dyDescent="0.3">
      <c r="A60">
        <f t="shared" si="4"/>
        <v>11</v>
      </c>
    </row>
    <row r="61" spans="1:7" x14ac:dyDescent="0.3">
      <c r="A61">
        <f t="shared" si="4"/>
        <v>12</v>
      </c>
    </row>
    <row r="62" spans="1:7" x14ac:dyDescent="0.3">
      <c r="A62">
        <f t="shared" si="4"/>
        <v>13</v>
      </c>
    </row>
    <row r="63" spans="1:7" x14ac:dyDescent="0.3">
      <c r="A63">
        <f t="shared" si="4"/>
        <v>14</v>
      </c>
    </row>
    <row r="64" spans="1:7" x14ac:dyDescent="0.3">
      <c r="A64">
        <f>A63+1</f>
        <v>15</v>
      </c>
    </row>
    <row r="65" spans="1:1" x14ac:dyDescent="0.3">
      <c r="A65">
        <f t="shared" si="4"/>
        <v>16</v>
      </c>
    </row>
    <row r="66" spans="1:1" x14ac:dyDescent="0.3">
      <c r="A66">
        <f t="shared" si="4"/>
        <v>17</v>
      </c>
    </row>
    <row r="67" spans="1:1" x14ac:dyDescent="0.3">
      <c r="A67">
        <f t="shared" si="4"/>
        <v>18</v>
      </c>
    </row>
    <row r="68" spans="1:1" x14ac:dyDescent="0.3">
      <c r="A68">
        <f t="shared" si="4"/>
        <v>19</v>
      </c>
    </row>
    <row r="69" spans="1:1" x14ac:dyDescent="0.3">
      <c r="A69">
        <f t="shared" si="4"/>
        <v>20</v>
      </c>
    </row>
    <row r="70" spans="1:1" x14ac:dyDescent="0.3">
      <c r="A70">
        <f t="shared" si="4"/>
        <v>21</v>
      </c>
    </row>
    <row r="71" spans="1:1" x14ac:dyDescent="0.3">
      <c r="A71">
        <f t="shared" si="4"/>
        <v>22</v>
      </c>
    </row>
    <row r="72" spans="1:1" x14ac:dyDescent="0.3">
      <c r="A72">
        <f t="shared" si="4"/>
        <v>23</v>
      </c>
    </row>
    <row r="73" spans="1:1" x14ac:dyDescent="0.3">
      <c r="A73">
        <f t="shared" si="4"/>
        <v>24</v>
      </c>
    </row>
    <row r="74" spans="1:1" x14ac:dyDescent="0.3">
      <c r="A74">
        <f t="shared" si="4"/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1:W2"/>
  <sheetViews>
    <sheetView zoomScaleNormal="100" workbookViewId="0">
      <selection activeCell="W11" sqref="W11"/>
    </sheetView>
  </sheetViews>
  <sheetFormatPr defaultRowHeight="14.4" x14ac:dyDescent="0.3"/>
  <sheetData>
    <row r="1" spans="23:23" x14ac:dyDescent="0.3">
      <c r="W1" t="s">
        <v>11</v>
      </c>
    </row>
    <row r="2" spans="23:23" x14ac:dyDescent="0.3">
      <c r="W2">
        <v>0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B p + w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G n 7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+ w T m n E k g y x A Q A A 0 w U A A B M A H A B G b 3 J t d W x h c y 9 T Z W N 0 a W 9 u M S 5 t I K I Y A C i g F A A A A A A A A A A A A A A A A A A A A A A A A A A A A M 1 T b U v j Q B D + b K H / Y V m / p L A E W l / u 9 M i H k l 5 P B Q + P F P x g D 1 n T s S 5 s Z s v u R K z F / + 6 u y V 3 t S + Q Q h Q u E b J 4 Z n p l 9 n h k H O S m D L K u + 3 W / t V r v l 7 q S F C R u B o x / 9 o i R J w B K m g d o t 5 p / M l D Y P S O r u 4 4 H J y w K Q o q H S E K c G y f + 4 i A + O x 0 O F U g + N 7 Z + N L 9 W t m m m J C H Y c a M 9 f S K 1 / x 6 + r x P R A v C P 2 B O c C S 6 1 F t 3 f Q 6 4 i q 7 C 6 / s K Y w 5 D s 7 A T k B 6 7 j v Y S R v f N 0 6 U u N R 1 a F g V z X e 1 z r L p Z b W J W R L + L 2 k T O 8 k T s N d 5 z N Y 0 o 2 s R H d r b J E a X R Y Y g i 7 a U l 8 s F n x m Z p l 6 B C 4 Y + T S G Z X E D 9 k m w B U / N v b / i N I R O k Q 7 3 4 8 D z E r k A r w z N V w N P n X Z L 4 d b G X r u y y 1 d 8 i X o d / s H m r L l x N Q C t C u X t S v i O b 7 n S x C V H g n 3 H 3 E w U T p P g k 2 C / S q 9 O R n M N y f I Y / z T 4 T s V r G x d B y o B 2 / 4 h M 8 E C 1 x A H v N e B 7 D f h + A 3 7 Q g B 8 2 4 F 8 a 8 K 8 N + N E K / o 9 + V 4 7 U U / b h T t e 8 n 2 P 1 f 7 6 v a 0 u 5 x b S / + 7 u + 2 t e b o 7 j c 6 Y 3 k z f k c q W I r 7 e b E D h U h O L e W / N b s P A N Q S w E C L Q A U A A I A C A A G n 7 B O o I R L R 6 Y A A A D 4 A A A A E g A A A A A A A A A A A A A A A A A A A A A A Q 2 9 u Z m l n L 1 B h Y 2 t h Z 2 U u e G 1 s U E s B A i 0 A F A A C A A g A B p + w T g / K 6 a u k A A A A 6 Q A A A B M A A A A A A A A A A A A A A A A A 8 g A A A F t D b 2 5 0 Z W 5 0 X 1 R 5 c G V z X S 5 4 b W x Q S w E C L Q A U A A I A C A A G n 7 B O a c S S D L E B A A D T B Q A A E w A A A A A A A A A A A A A A A A D j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A A A A A A A A O Y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0 R 0 F t d X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R 0 F t d X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Z U M T A 6 N D g 6 M j Y u N T g 0 M T I x N V o i I C 8 + P E V u d H J 5 I F R 5 c G U 9 I k Z p b G x D b 2 x 1 b W 5 U e X B l c y I g V m F s d W U 9 I n N C U U 1 E I i A v P j x F b n R y e S B U e X B l P S J G a W x s Q 2 9 s d W 1 u T m F t Z X M i I F Z h b H V l P S J z W y Z x d W 9 0 O 3 B v c F N p e m U m c X V v d D s s J n F 1 b 3 Q 7 Q 2 9 2 Z X J h Z 2 U m c X V v d D s s J n F 1 b 3 Q 7 U G V u Y W x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Q W 1 1 d G F 0 Z S 9 D a G F u Z 2 V k I F R 5 c G U u e 3 B v c F N p e m U s M H 0 m c X V v d D s s J n F 1 b 3 Q 7 U 2 V j d G l v b j E v V G V z d E d B b X V 0 Y X R l L 0 N o Y W 5 n Z W Q g V H l w Z S 5 7 Q 2 9 2 Z X J h Z 2 U s M X 0 m c X V v d D s s J n F 1 b 3 Q 7 U 2 V j d G l v b j E v V G V z d E d B b X V 0 Y X R l L 0 N o Y W 5 n Z W Q g V H l w Z S 5 7 U G V u Y W x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R 0 F t d X R h d G U v Q 2 h h b m d l Z C B U e X B l L n t w b 3 B T a X p l L D B 9 J n F 1 b 3 Q 7 L C Z x d W 9 0 O 1 N l Y 3 R p b 2 4 x L 1 R l c 3 R H Q W 1 1 d G F 0 Z S 9 D a G F u Z 2 V k I F R 5 c G U u e 0 N v d m V y Y W d l L D F 9 J n F 1 b 3 Q 7 L C Z x d W 9 0 O 1 N l Y 3 R p b 2 4 x L 1 R l c 3 R H Q W 1 1 d G F 0 Z S 9 D a G F u Z 2 V k I F R 5 c G U u e 1 B l b m F s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H Q W 1 1 d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R 0 F t d X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d B b X V 0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d B b X V 0 Y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M j o 1 N T o w M y 4 z N j c y N T g 0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Q W 1 1 d G F 0 Z S A o M i k v Q 2 h h b m d l Z C B U e X B l L n t D b 2 x 1 b W 4 x L D B 9 J n F 1 b 3 Q 7 L C Z x d W 9 0 O 1 N l Y 3 R p b 2 4 x L 1 R l c 3 R H Q W 1 1 d G F 0 Z S A o M i k v Q 2 h h b m d l Z C B U e X B l L n t D b 2 x 1 b W 4 y L D F 9 J n F 1 b 3 Q 7 L C Z x d W 9 0 O 1 N l Y 3 R p b 2 4 x L 1 R l c 3 R H Q W 1 1 d G F 0 Z S A o M i k v Q 2 h h b m d l Z C B U e X B l L n t D b 2 x 1 b W 4 z L D J 9 J n F 1 b 3 Q 7 L C Z x d W 9 0 O 1 N l Y 3 R p b 2 4 x L 1 R l c 3 R H Q W 1 1 d G F 0 Z S A o M i k v Q 2 h h b m d l Z C B U e X B l L n t D b 2 x 1 b W 4 0 L D N 9 J n F 1 b 3 Q 7 L C Z x d W 9 0 O 1 N l Y 3 R p b 2 4 x L 1 R l c 3 R H Q W 1 1 d G F 0 Z S A o M i k v Q 2 h h b m d l Z C B U e X B l L n t D b 2 x 1 b W 4 1 L D R 9 J n F 1 b 3 Q 7 L C Z x d W 9 0 O 1 N l Y 3 R p b 2 4 x L 1 R l c 3 R H Q W 1 1 d G F 0 Z S A o M i k v Q 2 h h b m d l Z C B U e X B l L n t D b 2 x 1 b W 4 2 L D V 9 J n F 1 b 3 Q 7 L C Z x d W 9 0 O 1 N l Y 3 R p b 2 4 x L 1 R l c 3 R H Q W 1 1 d G F 0 Z S A o M i k v Q 2 h h b m d l Z C B U e X B l L n t D b 2 x 1 b W 4 3 L D Z 9 J n F 1 b 3 Q 7 L C Z x d W 9 0 O 1 N l Y 3 R p b 2 4 x L 1 R l c 3 R H Q W 1 1 d G F 0 Z S A o M i k v Q 2 h h b m d l Z C B U e X B l L n t D b 2 x 1 b W 4 4 L D d 9 J n F 1 b 3 Q 7 L C Z x d W 9 0 O 1 N l Y 3 R p b 2 4 x L 1 R l c 3 R H Q W 1 1 d G F 0 Z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H Q W 1 1 d G F 0 Z S A o M i k v Q 2 h h b m d l Z C B U e X B l L n t D b 2 x 1 b W 4 x L D B 9 J n F 1 b 3 Q 7 L C Z x d W 9 0 O 1 N l Y 3 R p b 2 4 x L 1 R l c 3 R H Q W 1 1 d G F 0 Z S A o M i k v Q 2 h h b m d l Z C B U e X B l L n t D b 2 x 1 b W 4 y L D F 9 J n F 1 b 3 Q 7 L C Z x d W 9 0 O 1 N l Y 3 R p b 2 4 x L 1 R l c 3 R H Q W 1 1 d G F 0 Z S A o M i k v Q 2 h h b m d l Z C B U e X B l L n t D b 2 x 1 b W 4 z L D J 9 J n F 1 b 3 Q 7 L C Z x d W 9 0 O 1 N l Y 3 R p b 2 4 x L 1 R l c 3 R H Q W 1 1 d G F 0 Z S A o M i k v Q 2 h h b m d l Z C B U e X B l L n t D b 2 x 1 b W 4 0 L D N 9 J n F 1 b 3 Q 7 L C Z x d W 9 0 O 1 N l Y 3 R p b 2 4 x L 1 R l c 3 R H Q W 1 1 d G F 0 Z S A o M i k v Q 2 h h b m d l Z C B U e X B l L n t D b 2 x 1 b W 4 1 L D R 9 J n F 1 b 3 Q 7 L C Z x d W 9 0 O 1 N l Y 3 R p b 2 4 x L 1 R l c 3 R H Q W 1 1 d G F 0 Z S A o M i k v Q 2 h h b m d l Z C B U e X B l L n t D b 2 x 1 b W 4 2 L D V 9 J n F 1 b 3 Q 7 L C Z x d W 9 0 O 1 N l Y 3 R p b 2 4 x L 1 R l c 3 R H Q W 1 1 d G F 0 Z S A o M i k v Q 2 h h b m d l Z C B U e X B l L n t D b 2 x 1 b W 4 3 L D Z 9 J n F 1 b 3 Q 7 L C Z x d W 9 0 O 1 N l Y 3 R p b 2 4 x L 1 R l c 3 R H Q W 1 1 d G F 0 Z S A o M i k v Q 2 h h b m d l Z C B U e X B l L n t D b 2 x 1 b W 4 4 L D d 9 J n F 1 b 3 Q 7 L C Z x d W 9 0 O 1 N l Y 3 R p b 2 4 x L 1 R l c 3 R H Q W 1 1 d G F 0 Z S A o M i k v Q 2 h h b m d l Z C B U e X B l L n t D b 2 x 1 b W 4 5 L D h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V z d E d B b X V 0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Q W 1 1 d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Q X B v c F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N 0 R 0 F w b 3 B T a X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y O j U 2 O j E z L j k z M D k x O D V a I i A v P j x F b n R y e S B U e X B l P S J G a W x s Q 2 9 s d W 1 u V H l w Z X M i I F Z h b H V l P S J z Q X d Z R k J n V U d C U V l G I i A v P j x F b n R y e S B U e X B l P S J G a W x s Q 2 9 s d W 1 u T m F t Z X M i I F Z h b H V l P S J z W y Z x d W 9 0 O 3 B v c F N p e m U m c X V v d D s s J n F 1 b 3 Q 7 Q 2 9 s d W 1 u M S Z x d W 9 0 O y w m c X V v d D t D b 3 Z l c m F n Z S Z x d W 9 0 O y w m c X V v d D t f M S Z x d W 9 0 O y w m c X V v d D t Q Z W 5 h b H R 5 J n F 1 b 3 Q 7 L C Z x d W 9 0 O 1 8 y J n F 1 b 3 Q 7 L C Z x d W 9 0 O 1 R p b W U m c X V v d D s s J n F 1 b 3 Q 7 X z M m c X V v d D s s J n F 1 b 3 Q 7 R m l 0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H Q X B v c F N p e m U v Q 2 h h b m d l Z C B U e X B l L n t w b 3 B T a X p l L D B 9 J n F 1 b 3 Q 7 L C Z x d W 9 0 O 1 N l Y 3 R p b 2 4 x L 1 R l c 3 R H Q X B v c F N p e m U v Q 2 h h b m d l Z C B U e X B l L n s s M X 0 m c X V v d D s s J n F 1 b 3 Q 7 U 2 V j d G l v b j E v V G V z d E d B c G 9 w U 2 l 6 Z S 9 D a G F u Z 2 V k I F R 5 c G U u e 0 N v d m V y Y W d l L D J 9 J n F 1 b 3 Q 7 L C Z x d W 9 0 O 1 N l Y 3 R p b 2 4 x L 1 R l c 3 R H Q X B v c F N p e m U v Q 2 h h b m d l Z C B U e X B l L n t f M S w z f S Z x d W 9 0 O y w m c X V v d D t T Z W N 0 a W 9 u M S 9 U Z X N 0 R 0 F w b 3 B T a X p l L 0 N o Y W 5 n Z W Q g V H l w Z S 5 7 U G V u Y W x 0 e S w 0 f S Z x d W 9 0 O y w m c X V v d D t T Z W N 0 a W 9 u M S 9 U Z X N 0 R 0 F w b 3 B T a X p l L 0 N o Y W 5 n Z W Q g V H l w Z S 5 7 X z I s N X 0 m c X V v d D s s J n F 1 b 3 Q 7 U 2 V j d G l v b j E v V G V z d E d B c G 9 w U 2 l 6 Z S 9 D a G F u Z 2 V k I F R 5 c G U u e 1 R p b W U s N n 0 m c X V v d D s s J n F 1 b 3 Q 7 U 2 V j d G l v b j E v V G V z d E d B c G 9 w U 2 l 6 Z S 9 D a G F u Z 2 V k I F R 5 c G U u e 1 8 z L D d 9 J n F 1 b 3 Q 7 L C Z x d W 9 0 O 1 N l Y 3 R p b 2 4 x L 1 R l c 3 R H Q X B v c F N p e m U v Q 2 h h b m d l Z C B U e X B l L n t G a X R u Z X N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H Q X B v c F N p e m U v Q 2 h h b m d l Z C B U e X B l L n t w b 3 B T a X p l L D B 9 J n F 1 b 3 Q 7 L C Z x d W 9 0 O 1 N l Y 3 R p b 2 4 x L 1 R l c 3 R H Q X B v c F N p e m U v Q 2 h h b m d l Z C B U e X B l L n s s M X 0 m c X V v d D s s J n F 1 b 3 Q 7 U 2 V j d G l v b j E v V G V z d E d B c G 9 w U 2 l 6 Z S 9 D a G F u Z 2 V k I F R 5 c G U u e 0 N v d m V y Y W d l L D J 9 J n F 1 b 3 Q 7 L C Z x d W 9 0 O 1 N l Y 3 R p b 2 4 x L 1 R l c 3 R H Q X B v c F N p e m U v Q 2 h h b m d l Z C B U e X B l L n t f M S w z f S Z x d W 9 0 O y w m c X V v d D t T Z W N 0 a W 9 u M S 9 U Z X N 0 R 0 F w b 3 B T a X p l L 0 N o Y W 5 n Z W Q g V H l w Z S 5 7 U G V u Y W x 0 e S w 0 f S Z x d W 9 0 O y w m c X V v d D t T Z W N 0 a W 9 u M S 9 U Z X N 0 R 0 F w b 3 B T a X p l L 0 N o Y W 5 n Z W Q g V H l w Z S 5 7 X z I s N X 0 m c X V v d D s s J n F 1 b 3 Q 7 U 2 V j d G l v b j E v V G V z d E d B c G 9 w U 2 l 6 Z S 9 D a G F u Z 2 V k I F R 5 c G U u e 1 R p b W U s N n 0 m c X V v d D s s J n F 1 b 3 Q 7 U 2 V j d G l v b j E v V G V z d E d B c G 9 w U 2 l 6 Z S 9 D a G F u Z 2 V k I F R 5 c G U u e 1 8 z L D d 9 J n F 1 b 3 Q 7 L C Z x d W 9 0 O 1 N l Y 3 R p b 2 4 x L 1 R l c 3 R H Q X B v c F N p e m U v Q 2 h h b m d l Z C B U e X B l L n t G a X R u Z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R 0 F w b 3 B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H Q X B v c F N p e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d B c G 9 w U 2 l 6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E P w j I x 6 w S p g N I C h w 7 G / O A A A A A A I A A A A A A B B m A A A A A Q A A I A A A A A Z Q 4 d p H r F i Z 1 a l B D G S A e g J L S 2 f y + f N E i l 0 7 S s H g u D / 4 A A A A A A 6 A A A A A A g A A I A A A A E U l 9 Z i a Z V r J b r 3 3 r 0 R S X Z S / Z y o u H 3 O K i u a Q w z l p D 5 v W U A A A A O 9 J 1 3 r F t C N A H U N 5 P V V 2 i a a l J t 4 5 9 L h Y 9 y 0 w W 9 k v h 0 a 2 i 1 B u s f L g W O b O p k O y M d Y 3 4 N t / s 9 H 7 O W + y u S E O k E D s 7 s r B k M Y f p Y V S K m M P d P V / 1 / Z n Q A A A A J J v z a k S r j s C B + M h s 3 s / Z / v B V 9 H y p D S P R 5 v m I H m i F O 7 C w x 8 A E n 1 d U H M S Y B f 7 P C P d I m K t 7 o 9 l / 7 B W 5 R q x s B V 5 l H I = < / D a t a M a s h u p > 
</file>

<file path=customXml/itemProps1.xml><?xml version="1.0" encoding="utf-8"?>
<ds:datastoreItem xmlns:ds="http://schemas.openxmlformats.org/officeDocument/2006/customXml" ds:itemID="{B1E21A38-EE26-439C-BE75-25CF15C100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TestGApopsize</vt:lpstr>
      <vt:lpstr>TestGAmutate</vt:lpstr>
      <vt:lpstr>testex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Sathian</dc:creator>
  <cp:lastModifiedBy>Sathian</cp:lastModifiedBy>
  <dcterms:created xsi:type="dcterms:W3CDTF">2019-05-16T10:20:13Z</dcterms:created>
  <dcterms:modified xsi:type="dcterms:W3CDTF">2019-05-16T15:48:07Z</dcterms:modified>
</cp:coreProperties>
</file>