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xonMobil_Latest_Data\Exxon_Invoices\"/>
    </mc:Choice>
  </mc:AlternateContent>
  <xr:revisionPtr revIDLastSave="0" documentId="13_ncr:1_{F783D16F-2CDE-4859-B091-6F641718CE67}" xr6:coauthVersionLast="47" xr6:coauthVersionMax="47" xr10:uidLastSave="{00000000-0000-0000-0000-000000000000}"/>
  <bookViews>
    <workbookView xWindow="-110" yWindow="-110" windowWidth="19420" windowHeight="10300" tabRatio="424" activeTab="1" xr2:uid="{239E4D03-8055-47EC-BA50-7FACA66F9738}"/>
  </bookViews>
  <sheets>
    <sheet name="Contract" sheetId="1" r:id="rId1"/>
    <sheet name="Project Invoice" sheetId="2" r:id="rId2"/>
    <sheet name="Monthly Invoice" sheetId="3" r:id="rId3"/>
  </sheets>
  <definedNames>
    <definedName name="_xlnm._FilterDatabase" localSheetId="0" hidden="1">Contract!$A$1:$N$17</definedName>
    <definedName name="_xlnm._FilterDatabase" localSheetId="1" hidden="1">'Project Invoice'!$A$1:$M$126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2" l="1"/>
  <c r="F109" i="2"/>
  <c r="F96" i="2"/>
  <c r="F95" i="2"/>
  <c r="F82" i="2"/>
  <c r="F81" i="2"/>
  <c r="F68" i="2"/>
  <c r="F67" i="2"/>
  <c r="F55" i="2"/>
  <c r="F54" i="2"/>
  <c r="F42" i="2"/>
  <c r="F41" i="2"/>
  <c r="F28" i="2"/>
  <c r="F27" i="2"/>
  <c r="F14" i="2"/>
  <c r="F13" i="2"/>
</calcChain>
</file>

<file path=xl/sharedStrings.xml><?xml version="1.0" encoding="utf-8"?>
<sst xmlns="http://schemas.openxmlformats.org/spreadsheetml/2006/main" count="921" uniqueCount="247">
  <si>
    <t>Project</t>
  </si>
  <si>
    <t>Month</t>
  </si>
  <si>
    <t>Invoice Number</t>
  </si>
  <si>
    <t>Invoice Amount</t>
  </si>
  <si>
    <t>Submitted Date</t>
  </si>
  <si>
    <t>WRT</t>
  </si>
  <si>
    <t>Status</t>
  </si>
  <si>
    <t>Paid</t>
  </si>
  <si>
    <t>In Progress</t>
  </si>
  <si>
    <t>Delayed</t>
  </si>
  <si>
    <t>Nishi Prasad</t>
  </si>
  <si>
    <t>Spent to Date</t>
  </si>
  <si>
    <t>SSDM</t>
  </si>
  <si>
    <t>UIT</t>
  </si>
  <si>
    <t>HOIT</t>
  </si>
  <si>
    <t>Exxon Owner</t>
  </si>
  <si>
    <t>Stephen Peltier</t>
  </si>
  <si>
    <t>Nearshore</t>
  </si>
  <si>
    <t>Leah Sealover</t>
  </si>
  <si>
    <t>Jeff Robichaud</t>
  </si>
  <si>
    <t>Claudia Carvalho</t>
  </si>
  <si>
    <t>ExxonMobil Engagements</t>
  </si>
  <si>
    <t>Type</t>
  </si>
  <si>
    <t>Dieter Postl</t>
  </si>
  <si>
    <t>T&amp;M</t>
  </si>
  <si>
    <t>Justin Carter</t>
  </si>
  <si>
    <t>Status-(Drop Down)</t>
  </si>
  <si>
    <t>Agreement/PO Value</t>
  </si>
  <si>
    <t xml:space="preserve">ExxonMobil Stakeholders </t>
  </si>
  <si>
    <t>Cancelled</t>
  </si>
  <si>
    <t>Paid Date</t>
  </si>
  <si>
    <t>Agreement ID</t>
  </si>
  <si>
    <t>SOW/PO #</t>
  </si>
  <si>
    <t>Agreement/ PO Start Date</t>
  </si>
  <si>
    <t>Agreement/PO End Date</t>
  </si>
  <si>
    <t>Spent To Date</t>
  </si>
  <si>
    <t>PO Balance</t>
  </si>
  <si>
    <t>24TS31EI71040980</t>
  </si>
  <si>
    <t>24TS31EI71047756</t>
  </si>
  <si>
    <t>24TS31EI71052121</t>
  </si>
  <si>
    <t>Azure BTC TaaS</t>
  </si>
  <si>
    <t>24TS31EI71038597</t>
  </si>
  <si>
    <t>WLD&amp;C</t>
  </si>
  <si>
    <t>UIT App Support</t>
  </si>
  <si>
    <t>BTC Spotfire</t>
  </si>
  <si>
    <t>24TS31EI71040961</t>
  </si>
  <si>
    <t>24TS31EI71039550</t>
  </si>
  <si>
    <t>24TS31EI71039551</t>
  </si>
  <si>
    <t>24TS31EI71038609</t>
  </si>
  <si>
    <t>24TS31EI71045895</t>
  </si>
  <si>
    <t>24TS31EI71045465</t>
  </si>
  <si>
    <t>24TS31EI71050643</t>
  </si>
  <si>
    <t>24TS31EI71050647</t>
  </si>
  <si>
    <t>Trennecia Butler</t>
  </si>
  <si>
    <t>Subsurface Data Management Support Services</t>
  </si>
  <si>
    <t>ExxonMobil Singapore LIMS</t>
  </si>
  <si>
    <t>Wells Data Center (WDC)</t>
  </si>
  <si>
    <t>ExxonMobil_Azure_Policy_Remediation_for_UIT/BTC TaaS</t>
  </si>
  <si>
    <t>ExxonMobil HOIT App Support</t>
  </si>
  <si>
    <t>Well Logs Digitization</t>
  </si>
  <si>
    <t>ExxonMobil Thailand Staff Aug Services</t>
  </si>
  <si>
    <t>ExxonMobil - Data and Digital Engineering Support Services</t>
  </si>
  <si>
    <t>ExxonMobil Mexico/ Nearshore TaaS</t>
  </si>
  <si>
    <t>EC Transformation Project</t>
  </si>
  <si>
    <t>Exxon BTC Spotfire Support</t>
  </si>
  <si>
    <t xml:space="preserve">EM Wells Support </t>
  </si>
  <si>
    <t>FP</t>
  </si>
  <si>
    <t>na</t>
  </si>
  <si>
    <t>Beeline</t>
  </si>
  <si>
    <t>Nitesh</t>
  </si>
  <si>
    <t>Mayur &amp; Rounak</t>
  </si>
  <si>
    <t>Kunal</t>
  </si>
  <si>
    <t>Shashi Pandey</t>
  </si>
  <si>
    <t>Pavan Mallapureddy</t>
  </si>
  <si>
    <t>TM-WTM-2025-002</t>
  </si>
  <si>
    <t>TM-WTM-2025-001</t>
  </si>
  <si>
    <t>A4014080</t>
  </si>
  <si>
    <t>A2536863</t>
  </si>
  <si>
    <t>TM-WTM-2025-003</t>
  </si>
  <si>
    <t>TM-WTM-2025-004</t>
  </si>
  <si>
    <t>Lim, Geok-Chien</t>
  </si>
  <si>
    <t>Devinder/Nishi</t>
  </si>
  <si>
    <t>Subramanya HV</t>
  </si>
  <si>
    <t>Bee-Pik</t>
  </si>
  <si>
    <t>Vicky Singh</t>
  </si>
  <si>
    <t>Sin-Tean Ng</t>
  </si>
  <si>
    <t>Amogha V Somayaji</t>
  </si>
  <si>
    <t>Tyrone Bonner</t>
  </si>
  <si>
    <t>Customer</t>
  </si>
  <si>
    <t>ExxonMobil Upstream Services LLC</t>
  </si>
  <si>
    <t>ExxonMobil Asia Pacific Pte. Ltd.</t>
  </si>
  <si>
    <t>ExxonMobil Global Services Company</t>
  </si>
  <si>
    <t>ExxonMobil Technical Computing Company</t>
  </si>
  <si>
    <t>PID #</t>
  </si>
  <si>
    <t>Y.IN2100894</t>
  </si>
  <si>
    <t>Y.IN2100819</t>
  </si>
  <si>
    <t>Y.IN2100531</t>
  </si>
  <si>
    <t>Y.IN2101272</t>
  </si>
  <si>
    <t>Y.IN2201726</t>
  </si>
  <si>
    <t>Y.IN2300787</t>
  </si>
  <si>
    <t>Y.TH2100006</t>
  </si>
  <si>
    <t>Y.IN2200932</t>
  </si>
  <si>
    <t>Y.IN2300717</t>
  </si>
  <si>
    <t>Y.IN2400998</t>
  </si>
  <si>
    <t>Y.IN2400999</t>
  </si>
  <si>
    <t>Y.IN2403399</t>
  </si>
  <si>
    <t>Y.IN2403811</t>
  </si>
  <si>
    <t>Sub-agreement #</t>
  </si>
  <si>
    <t>A4009335</t>
  </si>
  <si>
    <t>UIT App Support- GPIT</t>
  </si>
  <si>
    <t>UIT App Support- Aspen One</t>
  </si>
  <si>
    <t>Mexico TaaS- Federico WF</t>
  </si>
  <si>
    <t>Mexico TaaS- Colette WF</t>
  </si>
  <si>
    <t>Mexico TaaS- Tyrone WF</t>
  </si>
  <si>
    <t>24TS31EI71046536</t>
  </si>
  <si>
    <t>24TS31EI71046537</t>
  </si>
  <si>
    <t>24TS31EI71038852</t>
  </si>
  <si>
    <t>24TS31EI71039063</t>
  </si>
  <si>
    <t>24TS31EI71038853</t>
  </si>
  <si>
    <t>24TS31EI71048487</t>
  </si>
  <si>
    <t>24TS31EI71046538</t>
  </si>
  <si>
    <t>24TS31EI71046559</t>
  </si>
  <si>
    <t>24TS31EI71045467</t>
  </si>
  <si>
    <t>24TS31EI71045839</t>
  </si>
  <si>
    <t>24TS31EI71041327</t>
  </si>
  <si>
    <t>24TS31EI71044759</t>
  </si>
  <si>
    <t>24TS31EI71044757</t>
  </si>
  <si>
    <t>24TS31EI71044761</t>
  </si>
  <si>
    <t>24TS31EI71052626</t>
  </si>
  <si>
    <t>24TS31EI71046558</t>
  </si>
  <si>
    <t>24TS31EI71046560</t>
  </si>
  <si>
    <t>24TS31EI71050269</t>
  </si>
  <si>
    <t>24TS31EI71050649</t>
  </si>
  <si>
    <t>24TS31EI71050113</t>
  </si>
  <si>
    <t>24TS31EI71050648</t>
  </si>
  <si>
    <t>24TS31EI71050901</t>
  </si>
  <si>
    <t>24TS31EI71050902</t>
  </si>
  <si>
    <t>24TS31EI71054854</t>
  </si>
  <si>
    <t>24TS31EI71054639</t>
  </si>
  <si>
    <t>24TS31EI71055216</t>
  </si>
  <si>
    <t>INR</t>
  </si>
  <si>
    <t>ExxonMobil Services &amp; Technology Private Limited</t>
  </si>
  <si>
    <t>EM SAP Data integration</t>
  </si>
  <si>
    <t>Shabareesh</t>
  </si>
  <si>
    <t>Y.IN2404686</t>
  </si>
  <si>
    <t>Shivamurthy, Jalaja</t>
  </si>
  <si>
    <t>24TS02DI24004362</t>
  </si>
  <si>
    <t>24TS02DI24004361</t>
  </si>
  <si>
    <t>24TS02DI24005372</t>
  </si>
  <si>
    <t>24TS02DI24005305</t>
  </si>
  <si>
    <t>24TS02DI24005371</t>
  </si>
  <si>
    <t>24TS02DI24005306</t>
  </si>
  <si>
    <t>24TS02DI24006102</t>
  </si>
  <si>
    <t>24TS02DI24005778</t>
  </si>
  <si>
    <t>24TS02DI24006103</t>
  </si>
  <si>
    <t>Rahul Das Gupta</t>
  </si>
  <si>
    <t>DDESS</t>
  </si>
  <si>
    <t>SAP Data Intergration</t>
  </si>
  <si>
    <t>25TS31EI71001817</t>
  </si>
  <si>
    <t>25TS31EI71001732</t>
  </si>
  <si>
    <t>24TS31EI71059056</t>
  </si>
  <si>
    <t>24TS02DI24006743</t>
  </si>
  <si>
    <t>24TS31EI71060131</t>
  </si>
  <si>
    <t>24TS02DI24006875</t>
  </si>
  <si>
    <t>24TS31EI71060127</t>
  </si>
  <si>
    <t>25TS31EI71001819</t>
  </si>
  <si>
    <t>24TS31EI71059916</t>
  </si>
  <si>
    <t>25TS31EI71000125</t>
  </si>
  <si>
    <t>25TS31EI71001812</t>
  </si>
  <si>
    <t>24TS02DI24006468</t>
  </si>
  <si>
    <t>24TS02DI24006744</t>
  </si>
  <si>
    <t>25TS31EI71001073</t>
  </si>
  <si>
    <t>25TS31EI71003548</t>
  </si>
  <si>
    <t>25TS31EI71001823</t>
  </si>
  <si>
    <t>25TS31EI71001821</t>
  </si>
  <si>
    <t>25TS31EI71001477</t>
  </si>
  <si>
    <t>25TS31EI71005067</t>
  </si>
  <si>
    <t>25TS02DI24000111</t>
  </si>
  <si>
    <t>25TS02DI24000237</t>
  </si>
  <si>
    <t>25TS02DI24000114</t>
  </si>
  <si>
    <t xml:space="preserve">EM WRT_Pioneer Report Distribution </t>
  </si>
  <si>
    <t>25TS31EI71003345</t>
  </si>
  <si>
    <t>Hamrick Kevin</t>
  </si>
  <si>
    <t>25TS31EI71007663</t>
  </si>
  <si>
    <t>25TS31EI71009930</t>
  </si>
  <si>
    <t>25TS31EI71010780</t>
  </si>
  <si>
    <t>25TS31EI71007661</t>
  </si>
  <si>
    <t>25TS31EI71006904</t>
  </si>
  <si>
    <t>25TS31EI71005078</t>
  </si>
  <si>
    <t>25TS31EI71006261</t>
  </si>
  <si>
    <t>25TS02DI24000675</t>
  </si>
  <si>
    <t>25TS02DI24000708</t>
  </si>
  <si>
    <t>25TS02DI24000709</t>
  </si>
  <si>
    <t>25TS31EI71010811</t>
  </si>
  <si>
    <t>25TS31EI71011419</t>
  </si>
  <si>
    <t>25TS31EI71011421</t>
  </si>
  <si>
    <t>25TS31EI71015611</t>
  </si>
  <si>
    <t>25TS31EI71015610</t>
  </si>
  <si>
    <t>25TS31EI71015609</t>
  </si>
  <si>
    <t>25TS31EI71015608</t>
  </si>
  <si>
    <t>25TS31EI71015607</t>
  </si>
  <si>
    <t>25TS31EI71015602</t>
  </si>
  <si>
    <t>25TS31EI71015603</t>
  </si>
  <si>
    <t>25TS31EI71015604</t>
  </si>
  <si>
    <t>25TS31EI71015605</t>
  </si>
  <si>
    <t>25TS31EI71015606</t>
  </si>
  <si>
    <t>25TS31EI71015585</t>
  </si>
  <si>
    <t>25TS31EI71015584</t>
  </si>
  <si>
    <t>25TS31EI71015583</t>
  </si>
  <si>
    <t>25TS31EI71015581</t>
  </si>
  <si>
    <t>25TS31EI71015582</t>
  </si>
  <si>
    <t>25TS31EI71015590</t>
  </si>
  <si>
    <t>25TS31EI71015589</t>
  </si>
  <si>
    <t>25TS31EI71015588</t>
  </si>
  <si>
    <t>25TS31EI71013065</t>
  </si>
  <si>
    <t>25TS02DI24001105</t>
  </si>
  <si>
    <t>25TS31EI71013066</t>
  </si>
  <si>
    <t>25TS02DI24001210</t>
  </si>
  <si>
    <t>25TS02DI24001106</t>
  </si>
  <si>
    <t>EMIT</t>
  </si>
  <si>
    <t>EMUS</t>
  </si>
  <si>
    <t>Ryan Francis</t>
  </si>
  <si>
    <t>25TS31EI71017367</t>
  </si>
  <si>
    <t>25TS31EI71018296</t>
  </si>
  <si>
    <t>25TS31EI71018336</t>
  </si>
  <si>
    <t>k Virupakshi</t>
  </si>
  <si>
    <t>25TS31EI71017676</t>
  </si>
  <si>
    <t>25TS31EI71017660</t>
  </si>
  <si>
    <t>25TS31EI71017661</t>
  </si>
  <si>
    <t xml:space="preserve">Overdue - Current Date- Submitted Date &gt; 60 </t>
  </si>
  <si>
    <t>25TS31EI71016525</t>
  </si>
  <si>
    <t>25TS31EI71016773</t>
  </si>
  <si>
    <t>25TS31EI71016792</t>
  </si>
  <si>
    <t>25TS31EI71016527</t>
  </si>
  <si>
    <t>25TS31EI71019455</t>
  </si>
  <si>
    <t>25TS31EI71019447</t>
  </si>
  <si>
    <t>25TS02DI24001981</t>
  </si>
  <si>
    <t>25TS31EI71018576</t>
  </si>
  <si>
    <t>Prabhakar, Kiran </t>
  </si>
  <si>
    <t>Sharma, Preeti </t>
  </si>
  <si>
    <t>Currency</t>
  </si>
  <si>
    <t>USD</t>
  </si>
  <si>
    <t>LOB</t>
  </si>
  <si>
    <t>To be Submitted</t>
  </si>
  <si>
    <t>Due in Current Month- Current Date- Submitted Date &gt; 31 and &lt; 60</t>
  </si>
  <si>
    <t>Due in Future Month- Current Date- Submitted Date &lt; 30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</si>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</sst>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\-yy;@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3" fillId="4" borderId="1" xfId="0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0" fillId="0" borderId="5" xfId="0" applyBorder="1"/>
    <xf numFmtId="15" fontId="0" fillId="0" borderId="1" xfId="0" applyNumberFormat="1" applyBorder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15" fontId="5" fillId="0" borderId="1" xfId="0" applyNumberFormat="1" applyFont="1" applyBorder="1" applyAlignment="1">
      <alignment horizontal="right" vertical="center"/>
    </xf>
    <xf numFmtId="15" fontId="5" fillId="0" borderId="1" xfId="0" applyNumberFormat="1" applyFont="1" applyBorder="1" applyAlignment="1">
      <alignment vertical="center"/>
    </xf>
    <xf numFmtId="6" fontId="7" fillId="0" borderId="1" xfId="0" applyNumberFormat="1" applyFont="1" applyBorder="1" applyAlignment="1">
      <alignment horizontal="right" vertical="center"/>
    </xf>
    <xf numFmtId="6" fontId="7" fillId="0" borderId="1" xfId="0" applyNumberFormat="1" applyFont="1" applyBorder="1" applyAlignment="1">
      <alignment vertical="center"/>
    </xf>
    <xf numFmtId="0" fontId="8" fillId="0" borderId="1" xfId="0" applyFont="1" applyBorder="1"/>
    <xf numFmtId="6" fontId="5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9" fillId="5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15" fontId="13" fillId="0" borderId="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15" fontId="13" fillId="0" borderId="0" xfId="0" applyNumberFormat="1" applyFont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135</xdr:row>
      <xdr:rowOff>7097</xdr:rowOff>
    </xdr:from>
    <xdr:to>
      <xdr:col>7</xdr:col>
      <xdr:colOff>652605</xdr:colOff>
      <xdr:row>161</xdr:row>
      <xdr:rowOff>10459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FE21EF-78A8-5C66-F853-7AEB9A938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7156"/>
          <a:ext cx="7682429" cy="4276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8105-D54A-4142-8E9C-A928FE6AB86F}">
  <dimension ref="A1:N17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4.5" x14ac:dyDescent="0.35"/>
  <cols>
    <col min="1" max="1" width="37.54296875" bestFit="1" customWidth="1"/>
    <col min="2" max="2" width="44.54296875" bestFit="1" customWidth="1"/>
    <col min="3" max="3" width="5.453125" bestFit="1" customWidth="1"/>
    <col min="4" max="4" width="12.1796875" bestFit="1" customWidth="1"/>
    <col min="5" max="5" width="18.1796875" bestFit="1" customWidth="1"/>
    <col min="6" max="6" width="15.453125" bestFit="1" customWidth="1"/>
    <col min="7" max="7" width="17.54296875" bestFit="1" customWidth="1"/>
    <col min="8" max="8" width="22.54296875" bestFit="1" customWidth="1"/>
    <col min="9" max="9" width="21.453125" bestFit="1" customWidth="1"/>
    <col min="10" max="10" width="18.7265625" bestFit="1" customWidth="1"/>
    <col min="11" max="11" width="7.7265625" bestFit="1" customWidth="1"/>
    <col min="12" max="12" width="12.453125" bestFit="1" customWidth="1"/>
    <col min="13" max="13" width="10.453125" bestFit="1" customWidth="1"/>
    <col min="14" max="14" width="22.54296875" bestFit="1" customWidth="1"/>
  </cols>
  <sheetData>
    <row r="1" spans="1:14" ht="15" thickBot="1" x14ac:dyDescent="0.4">
      <c r="A1" s="29" t="s">
        <v>88</v>
      </c>
      <c r="B1" s="27" t="s">
        <v>21</v>
      </c>
      <c r="C1" s="27" t="s">
        <v>22</v>
      </c>
      <c r="D1" s="30" t="s">
        <v>93</v>
      </c>
      <c r="E1" s="27" t="s">
        <v>31</v>
      </c>
      <c r="F1" s="30" t="s">
        <v>107</v>
      </c>
      <c r="G1" s="27" t="s">
        <v>32</v>
      </c>
      <c r="H1" s="27" t="s">
        <v>33</v>
      </c>
      <c r="I1" s="28" t="s">
        <v>34</v>
      </c>
      <c r="J1" s="28" t="s">
        <v>27</v>
      </c>
      <c r="K1" s="33" t="s">
        <v>140</v>
      </c>
      <c r="L1" s="27" t="s">
        <v>35</v>
      </c>
      <c r="M1" s="28" t="s">
        <v>36</v>
      </c>
      <c r="N1" s="28" t="s">
        <v>28</v>
      </c>
    </row>
    <row r="2" spans="1:14" x14ac:dyDescent="0.35">
      <c r="A2" s="16" t="s">
        <v>89</v>
      </c>
      <c r="B2" s="6" t="s">
        <v>54</v>
      </c>
      <c r="C2" s="16" t="s">
        <v>24</v>
      </c>
      <c r="D2" s="19" t="s">
        <v>94</v>
      </c>
      <c r="E2" s="17" t="s">
        <v>67</v>
      </c>
      <c r="F2" s="16" t="s">
        <v>108</v>
      </c>
      <c r="G2" s="16" t="s">
        <v>74</v>
      </c>
      <c r="H2" s="21">
        <v>45658</v>
      </c>
      <c r="I2" s="21">
        <v>46022</v>
      </c>
      <c r="J2" s="23">
        <v>3400000</v>
      </c>
      <c r="K2" s="23"/>
      <c r="L2" s="7"/>
      <c r="M2" s="7"/>
      <c r="N2" s="16" t="s">
        <v>16</v>
      </c>
    </row>
    <row r="3" spans="1:14" x14ac:dyDescent="0.35">
      <c r="A3" s="16" t="s">
        <v>90</v>
      </c>
      <c r="B3" s="6" t="s">
        <v>55</v>
      </c>
      <c r="C3" s="16" t="s">
        <v>24</v>
      </c>
      <c r="D3" s="19">
        <v>46077</v>
      </c>
      <c r="E3" s="17" t="s">
        <v>68</v>
      </c>
      <c r="F3" s="16" t="s">
        <v>68</v>
      </c>
      <c r="G3" s="16" t="s">
        <v>68</v>
      </c>
      <c r="H3" s="16"/>
      <c r="I3" s="16"/>
      <c r="J3" s="19">
        <v>0</v>
      </c>
      <c r="K3" s="19"/>
      <c r="L3" s="7"/>
      <c r="M3" s="7"/>
      <c r="N3" s="16" t="s">
        <v>80</v>
      </c>
    </row>
    <row r="4" spans="1:14" x14ac:dyDescent="0.35">
      <c r="A4" s="16" t="s">
        <v>89</v>
      </c>
      <c r="B4" s="6" t="s">
        <v>56</v>
      </c>
      <c r="C4" s="16" t="s">
        <v>66</v>
      </c>
      <c r="D4" s="19" t="s">
        <v>95</v>
      </c>
      <c r="E4" s="17" t="s">
        <v>67</v>
      </c>
      <c r="F4" s="16" t="s">
        <v>108</v>
      </c>
      <c r="G4" s="16" t="s">
        <v>75</v>
      </c>
      <c r="H4" s="22">
        <v>45658</v>
      </c>
      <c r="I4" s="22">
        <v>46022</v>
      </c>
      <c r="J4" s="24">
        <v>4000000</v>
      </c>
      <c r="K4" s="24"/>
      <c r="L4" s="7"/>
      <c r="M4" s="7"/>
      <c r="N4" s="16" t="s">
        <v>81</v>
      </c>
    </row>
    <row r="5" spans="1:14" x14ac:dyDescent="0.35">
      <c r="A5" s="16" t="s">
        <v>91</v>
      </c>
      <c r="B5" s="6" t="s">
        <v>43</v>
      </c>
      <c r="C5" s="16" t="s">
        <v>66</v>
      </c>
      <c r="D5" s="19" t="s">
        <v>96</v>
      </c>
      <c r="E5" s="17" t="s">
        <v>67</v>
      </c>
      <c r="F5" s="16" t="s">
        <v>76</v>
      </c>
      <c r="G5" s="16" t="s">
        <v>76</v>
      </c>
      <c r="H5" s="16"/>
      <c r="I5" s="16"/>
      <c r="J5" s="24">
        <v>600000</v>
      </c>
      <c r="K5" s="24"/>
      <c r="L5" s="7"/>
      <c r="M5" s="7"/>
      <c r="N5" s="16" t="s">
        <v>18</v>
      </c>
    </row>
    <row r="6" spans="1:14" x14ac:dyDescent="0.35">
      <c r="A6" s="16" t="s">
        <v>92</v>
      </c>
      <c r="B6" s="6" t="s">
        <v>57</v>
      </c>
      <c r="C6" s="16" t="s">
        <v>66</v>
      </c>
      <c r="D6" s="19" t="s">
        <v>97</v>
      </c>
      <c r="E6" s="17" t="s">
        <v>67</v>
      </c>
      <c r="F6" s="16" t="s">
        <v>77</v>
      </c>
      <c r="G6" s="16" t="s">
        <v>77</v>
      </c>
      <c r="H6" s="16"/>
      <c r="I6" s="16"/>
      <c r="J6" s="19">
        <v>0</v>
      </c>
      <c r="K6" s="19"/>
      <c r="L6" s="7"/>
      <c r="M6" s="7"/>
      <c r="N6" s="16" t="s">
        <v>82</v>
      </c>
    </row>
    <row r="7" spans="1:14" x14ac:dyDescent="0.35">
      <c r="A7" s="16" t="s">
        <v>91</v>
      </c>
      <c r="B7" s="6" t="s">
        <v>58</v>
      </c>
      <c r="C7" s="16" t="s">
        <v>66</v>
      </c>
      <c r="D7" s="19" t="s">
        <v>98</v>
      </c>
      <c r="E7" s="17" t="s">
        <v>67</v>
      </c>
      <c r="F7" s="16" t="s">
        <v>67</v>
      </c>
      <c r="G7" s="18">
        <v>4510582655</v>
      </c>
      <c r="H7" s="21">
        <v>45097</v>
      </c>
      <c r="I7" s="21">
        <v>45869</v>
      </c>
      <c r="J7" s="23">
        <v>263332</v>
      </c>
      <c r="K7" s="23"/>
      <c r="L7" s="7"/>
      <c r="M7" s="7"/>
      <c r="N7" s="16" t="s">
        <v>19</v>
      </c>
    </row>
    <row r="8" spans="1:14" x14ac:dyDescent="0.35">
      <c r="A8" s="16" t="s">
        <v>89</v>
      </c>
      <c r="B8" s="6" t="s">
        <v>59</v>
      </c>
      <c r="C8" s="16" t="s">
        <v>66</v>
      </c>
      <c r="D8" s="19" t="s">
        <v>99</v>
      </c>
      <c r="E8" s="17" t="s">
        <v>67</v>
      </c>
      <c r="F8" s="16" t="s">
        <v>108</v>
      </c>
      <c r="G8" s="16" t="s">
        <v>78</v>
      </c>
      <c r="H8" s="21">
        <v>45658</v>
      </c>
      <c r="I8" s="21">
        <v>46022</v>
      </c>
      <c r="J8" s="23">
        <v>200000</v>
      </c>
      <c r="K8" s="23"/>
      <c r="L8" s="7"/>
      <c r="M8" s="8"/>
      <c r="N8" s="16" t="s">
        <v>16</v>
      </c>
    </row>
    <row r="9" spans="1:14" x14ac:dyDescent="0.35">
      <c r="A9" s="16" t="s">
        <v>90</v>
      </c>
      <c r="B9" s="6" t="s">
        <v>60</v>
      </c>
      <c r="C9" s="16" t="s">
        <v>24</v>
      </c>
      <c r="D9" s="19" t="s">
        <v>100</v>
      </c>
      <c r="E9" s="17" t="s">
        <v>68</v>
      </c>
      <c r="F9" s="16" t="s">
        <v>68</v>
      </c>
      <c r="G9" s="16" t="s">
        <v>68</v>
      </c>
      <c r="H9" s="16"/>
      <c r="I9" s="16"/>
      <c r="J9" s="16">
        <v>0</v>
      </c>
      <c r="K9" s="16"/>
      <c r="L9" s="7"/>
      <c r="M9" s="8"/>
      <c r="N9" s="16" t="s">
        <v>83</v>
      </c>
    </row>
    <row r="10" spans="1:14" x14ac:dyDescent="0.35">
      <c r="A10" s="16" t="s">
        <v>91</v>
      </c>
      <c r="B10" s="6" t="s">
        <v>61</v>
      </c>
      <c r="C10" s="16" t="s">
        <v>24</v>
      </c>
      <c r="D10" s="19" t="s">
        <v>101</v>
      </c>
      <c r="E10" s="17" t="s">
        <v>68</v>
      </c>
      <c r="F10" s="19" t="s">
        <v>68</v>
      </c>
      <c r="G10" s="19" t="s">
        <v>68</v>
      </c>
      <c r="H10" s="16"/>
      <c r="I10" s="16"/>
      <c r="J10" s="25">
        <v>0</v>
      </c>
      <c r="K10" s="25"/>
      <c r="L10" s="7"/>
      <c r="M10" s="8"/>
      <c r="N10" s="16" t="s">
        <v>84</v>
      </c>
    </row>
    <row r="11" spans="1:14" x14ac:dyDescent="0.35">
      <c r="A11" s="16" t="s">
        <v>91</v>
      </c>
      <c r="B11" s="6" t="s">
        <v>62</v>
      </c>
      <c r="C11" s="16" t="s">
        <v>66</v>
      </c>
      <c r="D11" s="19" t="s">
        <v>102</v>
      </c>
      <c r="E11" s="17" t="s">
        <v>67</v>
      </c>
      <c r="F11" s="16" t="s">
        <v>76</v>
      </c>
      <c r="G11" s="20">
        <v>4553277298</v>
      </c>
      <c r="H11" s="21">
        <v>45139</v>
      </c>
      <c r="I11" s="21">
        <v>45535</v>
      </c>
      <c r="J11" s="26">
        <v>177156</v>
      </c>
      <c r="K11" s="26"/>
      <c r="L11" s="7"/>
      <c r="M11" s="8"/>
      <c r="N11" s="16" t="s">
        <v>53</v>
      </c>
    </row>
    <row r="12" spans="1:14" x14ac:dyDescent="0.35">
      <c r="A12" s="16" t="s">
        <v>91</v>
      </c>
      <c r="B12" s="6" t="s">
        <v>63</v>
      </c>
      <c r="C12" s="16" t="s">
        <v>24</v>
      </c>
      <c r="D12" s="19" t="s">
        <v>103</v>
      </c>
      <c r="E12" s="17" t="s">
        <v>69</v>
      </c>
      <c r="F12" s="16" t="s">
        <v>67</v>
      </c>
      <c r="G12" s="19" t="s">
        <v>68</v>
      </c>
      <c r="H12" s="21">
        <v>45350</v>
      </c>
      <c r="I12" s="21">
        <v>45807</v>
      </c>
      <c r="J12" s="16">
        <v>0</v>
      </c>
      <c r="K12" s="16"/>
      <c r="L12" s="7"/>
      <c r="M12" s="8"/>
      <c r="N12" s="16" t="s">
        <v>85</v>
      </c>
    </row>
    <row r="13" spans="1:14" x14ac:dyDescent="0.35">
      <c r="A13" s="16" t="s">
        <v>91</v>
      </c>
      <c r="B13" s="6" t="s">
        <v>63</v>
      </c>
      <c r="C13" s="16" t="s">
        <v>24</v>
      </c>
      <c r="D13" s="19" t="s">
        <v>104</v>
      </c>
      <c r="E13" s="17" t="s">
        <v>70</v>
      </c>
      <c r="F13" s="16" t="s">
        <v>67</v>
      </c>
      <c r="G13" s="19" t="s">
        <v>68</v>
      </c>
      <c r="H13" s="16"/>
      <c r="I13" s="16"/>
      <c r="J13" s="16">
        <v>0</v>
      </c>
      <c r="K13" s="16"/>
      <c r="L13" s="7"/>
      <c r="M13" s="8"/>
      <c r="N13" s="16" t="s">
        <v>85</v>
      </c>
    </row>
    <row r="14" spans="1:14" x14ac:dyDescent="0.35">
      <c r="A14" s="16" t="s">
        <v>91</v>
      </c>
      <c r="B14" s="6" t="s">
        <v>63</v>
      </c>
      <c r="C14" s="16" t="s">
        <v>24</v>
      </c>
      <c r="D14" s="19" t="s">
        <v>104</v>
      </c>
      <c r="E14" s="17" t="s">
        <v>71</v>
      </c>
      <c r="F14" s="16" t="s">
        <v>67</v>
      </c>
      <c r="G14" s="19" t="s">
        <v>68</v>
      </c>
      <c r="H14" s="21">
        <v>45614</v>
      </c>
      <c r="I14" s="21">
        <v>45975</v>
      </c>
      <c r="J14" s="16">
        <v>0</v>
      </c>
      <c r="K14" s="16"/>
      <c r="L14" s="7"/>
      <c r="M14" s="8"/>
      <c r="N14" s="16" t="s">
        <v>25</v>
      </c>
    </row>
    <row r="15" spans="1:14" x14ac:dyDescent="0.35">
      <c r="A15" s="16" t="s">
        <v>89</v>
      </c>
      <c r="B15" s="5" t="s">
        <v>64</v>
      </c>
      <c r="C15" s="16" t="s">
        <v>24</v>
      </c>
      <c r="D15" s="19" t="s">
        <v>105</v>
      </c>
      <c r="E15" s="17" t="s">
        <v>72</v>
      </c>
      <c r="F15" s="16" t="s">
        <v>77</v>
      </c>
      <c r="G15" s="19" t="s">
        <v>79</v>
      </c>
      <c r="H15" s="21">
        <v>45658</v>
      </c>
      <c r="I15" s="21">
        <v>46022</v>
      </c>
      <c r="J15" s="26">
        <v>80000</v>
      </c>
      <c r="K15" s="26"/>
      <c r="L15" s="5"/>
      <c r="M15" s="5"/>
      <c r="N15" s="16" t="s">
        <v>86</v>
      </c>
    </row>
    <row r="16" spans="1:14" x14ac:dyDescent="0.35">
      <c r="A16" s="16" t="s">
        <v>92</v>
      </c>
      <c r="B16" s="5" t="s">
        <v>65</v>
      </c>
      <c r="C16" s="16" t="s">
        <v>24</v>
      </c>
      <c r="D16" s="19" t="s">
        <v>106</v>
      </c>
      <c r="E16" s="17" t="s">
        <v>73</v>
      </c>
      <c r="F16" s="16" t="s">
        <v>67</v>
      </c>
      <c r="G16" s="19" t="s">
        <v>68</v>
      </c>
      <c r="H16" s="21">
        <v>45600</v>
      </c>
      <c r="I16" s="21">
        <v>45838</v>
      </c>
      <c r="J16" s="16">
        <v>0</v>
      </c>
      <c r="K16" s="16"/>
      <c r="L16" s="5"/>
      <c r="M16" s="5"/>
      <c r="N16" s="16" t="s">
        <v>87</v>
      </c>
    </row>
    <row r="17" spans="1:14" x14ac:dyDescent="0.35">
      <c r="A17" s="31" t="s">
        <v>141</v>
      </c>
      <c r="B17" s="5" t="s">
        <v>142</v>
      </c>
      <c r="C17" s="16" t="s">
        <v>24</v>
      </c>
      <c r="D17" s="31" t="s">
        <v>144</v>
      </c>
      <c r="E17" s="34" t="s">
        <v>143</v>
      </c>
      <c r="F17" s="5"/>
      <c r="G17" s="31">
        <v>4510190253</v>
      </c>
      <c r="H17" s="32">
        <v>45602</v>
      </c>
      <c r="I17" s="32">
        <v>45808</v>
      </c>
      <c r="J17" s="26">
        <v>71697.149999999994</v>
      </c>
      <c r="K17" s="31">
        <v>6211800</v>
      </c>
      <c r="L17" s="5"/>
      <c r="M17" s="5"/>
      <c r="N17" s="31" t="s">
        <v>145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70AA-7338-4942-B3A7-C7691F8CF1A5}">
  <dimension ref="A1:M13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M126"/>
    </sheetView>
  </sheetViews>
  <sheetFormatPr defaultColWidth="53.26953125" defaultRowHeight="13" x14ac:dyDescent="0.3"/>
  <cols>
    <col min="1" max="1" width="30.90625" style="54" customWidth="1"/>
    <col min="2" max="2" width="11.26953125" style="37" bestFit="1" customWidth="1"/>
    <col min="3" max="3" width="8" style="37" bestFit="1" customWidth="1"/>
    <col min="4" max="4" width="6.81640625" style="37" bestFit="1" customWidth="1"/>
    <col min="5" max="5" width="16.54296875" style="37" bestFit="1" customWidth="1"/>
    <col min="6" max="6" width="13.453125" style="37" bestFit="1" customWidth="1"/>
    <col min="7" max="7" width="13.54296875" style="37" bestFit="1" customWidth="1"/>
    <col min="8" max="8" width="16.54296875" style="37" bestFit="1" customWidth="1"/>
    <col min="9" max="9" width="11.81640625" style="37" bestFit="1" customWidth="1"/>
    <col min="10" max="10" width="9.54296875" style="37" bestFit="1" customWidth="1"/>
    <col min="11" max="11" width="10.453125" style="37" bestFit="1" customWidth="1"/>
    <col min="12" max="12" width="21.453125" style="37" bestFit="1" customWidth="1"/>
    <col min="13" max="13" width="21" style="37" customWidth="1"/>
    <col min="14" max="16384" width="53.26953125" style="37"/>
  </cols>
  <sheetData>
    <row r="1" spans="1:13" x14ac:dyDescent="0.3">
      <c r="A1" s="52" t="s">
        <v>21</v>
      </c>
      <c r="B1" s="36" t="s">
        <v>242</v>
      </c>
      <c r="C1" s="36" t="s">
        <v>240</v>
      </c>
      <c r="D1" s="36" t="s">
        <v>1</v>
      </c>
      <c r="E1" s="36" t="s">
        <v>2</v>
      </c>
      <c r="F1" s="36" t="s">
        <v>3</v>
      </c>
      <c r="G1" s="36" t="s">
        <v>4</v>
      </c>
      <c r="H1" s="36" t="s">
        <v>26</v>
      </c>
      <c r="I1" s="36" t="s">
        <v>11</v>
      </c>
      <c r="J1" s="36" t="s">
        <v>36</v>
      </c>
      <c r="K1" s="36" t="s">
        <v>30</v>
      </c>
      <c r="L1" s="36" t="s">
        <v>28</v>
      </c>
      <c r="M1" s="36" t="s">
        <v>246</v>
      </c>
    </row>
    <row r="2" spans="1:13" x14ac:dyDescent="0.3">
      <c r="A2" s="53" t="s">
        <v>5</v>
      </c>
      <c r="B2" s="38" t="s">
        <v>220</v>
      </c>
      <c r="C2" s="51" t="s">
        <v>241</v>
      </c>
      <c r="D2" s="49">
        <v>45566</v>
      </c>
      <c r="E2" s="35" t="s">
        <v>37</v>
      </c>
      <c r="F2" s="39">
        <v>209770.28</v>
      </c>
      <c r="G2" s="40">
        <v>45620</v>
      </c>
      <c r="H2" s="35" t="s">
        <v>7</v>
      </c>
      <c r="I2" s="35">
        <v>0</v>
      </c>
      <c r="J2" s="35">
        <v>0</v>
      </c>
      <c r="K2" s="41">
        <v>45681</v>
      </c>
      <c r="L2" s="42" t="s">
        <v>81</v>
      </c>
      <c r="M2" s="35"/>
    </row>
    <row r="3" spans="1:13" x14ac:dyDescent="0.3">
      <c r="A3" s="53" t="s">
        <v>12</v>
      </c>
      <c r="B3" s="38" t="s">
        <v>220</v>
      </c>
      <c r="C3" s="51" t="s">
        <v>241</v>
      </c>
      <c r="D3" s="49">
        <v>45567</v>
      </c>
      <c r="E3" s="35" t="s">
        <v>45</v>
      </c>
      <c r="F3" s="39">
        <v>160387.07999999999</v>
      </c>
      <c r="G3" s="40">
        <v>45621</v>
      </c>
      <c r="H3" s="35" t="s">
        <v>7</v>
      </c>
      <c r="I3" s="35">
        <v>0</v>
      </c>
      <c r="J3" s="35">
        <v>0</v>
      </c>
      <c r="K3" s="41">
        <v>45681</v>
      </c>
      <c r="L3" s="42" t="s">
        <v>16</v>
      </c>
      <c r="M3" s="35"/>
    </row>
    <row r="4" spans="1:13" x14ac:dyDescent="0.3">
      <c r="A4" s="53" t="s">
        <v>42</v>
      </c>
      <c r="B4" s="38" t="s">
        <v>220</v>
      </c>
      <c r="C4" s="51" t="s">
        <v>241</v>
      </c>
      <c r="D4" s="49">
        <v>45568</v>
      </c>
      <c r="E4" s="35" t="s">
        <v>46</v>
      </c>
      <c r="F4" s="39">
        <v>3585.12</v>
      </c>
      <c r="G4" s="40">
        <v>45610</v>
      </c>
      <c r="H4" s="35" t="s">
        <v>7</v>
      </c>
      <c r="I4" s="35">
        <v>0</v>
      </c>
      <c r="J4" s="35">
        <v>0</v>
      </c>
      <c r="K4" s="41">
        <v>45670</v>
      </c>
      <c r="L4" s="42" t="s">
        <v>16</v>
      </c>
      <c r="M4" s="35"/>
    </row>
    <row r="5" spans="1:13" x14ac:dyDescent="0.3">
      <c r="A5" s="53" t="s">
        <v>43</v>
      </c>
      <c r="B5" s="38" t="s">
        <v>219</v>
      </c>
      <c r="C5" s="51" t="s">
        <v>241</v>
      </c>
      <c r="D5" s="49">
        <v>45569</v>
      </c>
      <c r="E5" s="35" t="s">
        <v>114</v>
      </c>
      <c r="F5" s="39">
        <v>44843.55</v>
      </c>
      <c r="G5" s="40">
        <v>45643</v>
      </c>
      <c r="H5" s="35" t="s">
        <v>7</v>
      </c>
      <c r="I5" s="35">
        <v>0</v>
      </c>
      <c r="J5" s="35">
        <v>0</v>
      </c>
      <c r="K5" s="41">
        <v>45703</v>
      </c>
      <c r="L5" s="42" t="s">
        <v>18</v>
      </c>
      <c r="M5" s="35"/>
    </row>
    <row r="6" spans="1:13" x14ac:dyDescent="0.3">
      <c r="A6" s="53" t="s">
        <v>109</v>
      </c>
      <c r="B6" s="38" t="s">
        <v>219</v>
      </c>
      <c r="C6" s="51" t="s">
        <v>241</v>
      </c>
      <c r="D6" s="49">
        <v>45570</v>
      </c>
      <c r="E6" s="35" t="s">
        <v>115</v>
      </c>
      <c r="F6" s="39">
        <v>480</v>
      </c>
      <c r="G6" s="40">
        <v>45643</v>
      </c>
      <c r="H6" s="35" t="s">
        <v>7</v>
      </c>
      <c r="I6" s="35">
        <v>0</v>
      </c>
      <c r="J6" s="35">
        <v>0</v>
      </c>
      <c r="K6" s="41">
        <v>45703</v>
      </c>
      <c r="L6" s="42" t="s">
        <v>18</v>
      </c>
      <c r="M6" s="35"/>
    </row>
    <row r="7" spans="1:13" x14ac:dyDescent="0.3">
      <c r="A7" s="53" t="s">
        <v>40</v>
      </c>
      <c r="B7" s="38" t="s">
        <v>219</v>
      </c>
      <c r="C7" s="51" t="s">
        <v>241</v>
      </c>
      <c r="D7" s="49">
        <v>45571</v>
      </c>
      <c r="E7" s="35" t="s">
        <v>41</v>
      </c>
      <c r="F7" s="39">
        <v>12000</v>
      </c>
      <c r="G7" s="40">
        <v>45607</v>
      </c>
      <c r="H7" s="41" t="s">
        <v>7</v>
      </c>
      <c r="I7" s="35">
        <v>0</v>
      </c>
      <c r="J7" s="35">
        <v>0</v>
      </c>
      <c r="K7" s="41">
        <v>45664</v>
      </c>
      <c r="L7" s="42" t="s">
        <v>82</v>
      </c>
      <c r="M7" s="35"/>
    </row>
    <row r="8" spans="1:13" x14ac:dyDescent="0.3">
      <c r="A8" s="53" t="s">
        <v>44</v>
      </c>
      <c r="B8" s="38" t="s">
        <v>219</v>
      </c>
      <c r="C8" s="51" t="s">
        <v>241</v>
      </c>
      <c r="D8" s="49">
        <v>45572</v>
      </c>
      <c r="E8" s="35" t="s">
        <v>47</v>
      </c>
      <c r="F8" s="39">
        <v>6048</v>
      </c>
      <c r="G8" s="40">
        <v>45637</v>
      </c>
      <c r="H8" s="41" t="s">
        <v>7</v>
      </c>
      <c r="I8" s="35">
        <v>0</v>
      </c>
      <c r="J8" s="35">
        <v>0</v>
      </c>
      <c r="K8" s="41">
        <v>45670</v>
      </c>
      <c r="L8" s="42" t="s">
        <v>23</v>
      </c>
      <c r="M8" s="35"/>
    </row>
    <row r="9" spans="1:13" x14ac:dyDescent="0.3">
      <c r="A9" s="53" t="s">
        <v>14</v>
      </c>
      <c r="B9" s="38" t="s">
        <v>219</v>
      </c>
      <c r="C9" s="51" t="s">
        <v>241</v>
      </c>
      <c r="D9" s="49">
        <v>45573</v>
      </c>
      <c r="E9" s="35" t="s">
        <v>48</v>
      </c>
      <c r="F9" s="39">
        <v>42660.88</v>
      </c>
      <c r="G9" s="40">
        <v>45604</v>
      </c>
      <c r="H9" s="41" t="s">
        <v>7</v>
      </c>
      <c r="I9" s="35">
        <v>0</v>
      </c>
      <c r="J9" s="35">
        <v>0</v>
      </c>
      <c r="K9" s="41">
        <v>45665</v>
      </c>
      <c r="L9" s="42" t="s">
        <v>19</v>
      </c>
      <c r="M9" s="35"/>
    </row>
    <row r="10" spans="1:13" x14ac:dyDescent="0.3">
      <c r="A10" s="53" t="s">
        <v>111</v>
      </c>
      <c r="B10" s="38" t="s">
        <v>219</v>
      </c>
      <c r="C10" s="51" t="s">
        <v>241</v>
      </c>
      <c r="D10" s="49">
        <v>45574</v>
      </c>
      <c r="E10" s="35" t="s">
        <v>116</v>
      </c>
      <c r="F10" s="39">
        <v>39720.239999999998</v>
      </c>
      <c r="G10" s="40">
        <v>45607</v>
      </c>
      <c r="H10" s="41" t="s">
        <v>7</v>
      </c>
      <c r="I10" s="35">
        <v>0</v>
      </c>
      <c r="J10" s="35">
        <v>0</v>
      </c>
      <c r="K10" s="41">
        <v>45667</v>
      </c>
      <c r="L10" s="42" t="s">
        <v>225</v>
      </c>
      <c r="M10" s="35"/>
    </row>
    <row r="11" spans="1:13" x14ac:dyDescent="0.3">
      <c r="A11" s="53" t="s">
        <v>112</v>
      </c>
      <c r="B11" s="48" t="s">
        <v>219</v>
      </c>
      <c r="C11" s="51" t="s">
        <v>241</v>
      </c>
      <c r="D11" s="49">
        <v>45575</v>
      </c>
      <c r="E11" s="35" t="s">
        <v>117</v>
      </c>
      <c r="F11" s="39">
        <v>34860</v>
      </c>
      <c r="G11" s="40">
        <v>45608</v>
      </c>
      <c r="H11" s="41" t="s">
        <v>7</v>
      </c>
      <c r="I11" s="35">
        <v>0</v>
      </c>
      <c r="J11" s="35">
        <v>0</v>
      </c>
      <c r="K11" s="41">
        <v>45668</v>
      </c>
      <c r="L11" s="42" t="s">
        <v>225</v>
      </c>
      <c r="M11" s="35"/>
    </row>
    <row r="12" spans="1:13" x14ac:dyDescent="0.3">
      <c r="A12" s="53" t="s">
        <v>113</v>
      </c>
      <c r="B12" s="38" t="s">
        <v>219</v>
      </c>
      <c r="C12" s="51" t="s">
        <v>241</v>
      </c>
      <c r="D12" s="49">
        <v>45576</v>
      </c>
      <c r="E12" s="35" t="s">
        <v>118</v>
      </c>
      <c r="F12" s="39">
        <v>18648</v>
      </c>
      <c r="G12" s="40">
        <v>45607</v>
      </c>
      <c r="H12" s="41" t="s">
        <v>7</v>
      </c>
      <c r="I12" s="35">
        <v>0</v>
      </c>
      <c r="J12" s="35">
        <v>0</v>
      </c>
      <c r="K12" s="41">
        <v>45667</v>
      </c>
      <c r="L12" s="42" t="s">
        <v>225</v>
      </c>
      <c r="M12" s="35"/>
    </row>
    <row r="13" spans="1:13" x14ac:dyDescent="0.3">
      <c r="A13" s="53" t="s">
        <v>156</v>
      </c>
      <c r="B13" s="38" t="s">
        <v>219</v>
      </c>
      <c r="C13" s="51" t="s">
        <v>140</v>
      </c>
      <c r="D13" s="49">
        <v>45577</v>
      </c>
      <c r="E13" s="35" t="s">
        <v>146</v>
      </c>
      <c r="F13" s="39">
        <f>634651.2/82</f>
        <v>7739.6487804878043</v>
      </c>
      <c r="G13" s="40">
        <v>45610</v>
      </c>
      <c r="H13" s="41" t="s">
        <v>7</v>
      </c>
      <c r="I13" s="35">
        <v>0</v>
      </c>
      <c r="J13" s="35">
        <v>0</v>
      </c>
      <c r="K13" s="41">
        <v>45639</v>
      </c>
      <c r="L13" s="42" t="s">
        <v>84</v>
      </c>
      <c r="M13" s="35"/>
    </row>
    <row r="14" spans="1:13" x14ac:dyDescent="0.3">
      <c r="A14" s="53" t="s">
        <v>156</v>
      </c>
      <c r="B14" s="38" t="s">
        <v>219</v>
      </c>
      <c r="C14" s="51" t="s">
        <v>140</v>
      </c>
      <c r="D14" s="49">
        <v>45578</v>
      </c>
      <c r="E14" s="35" t="s">
        <v>147</v>
      </c>
      <c r="F14" s="39">
        <f>634651.2/82</f>
        <v>7739.6487804878043</v>
      </c>
      <c r="G14" s="40">
        <v>45674</v>
      </c>
      <c r="H14" s="41" t="s">
        <v>7</v>
      </c>
      <c r="I14" s="35">
        <v>0</v>
      </c>
      <c r="J14" s="35">
        <v>0</v>
      </c>
      <c r="K14" s="41">
        <v>45702</v>
      </c>
      <c r="L14" s="42" t="s">
        <v>155</v>
      </c>
      <c r="M14" s="35"/>
    </row>
    <row r="15" spans="1:13" x14ac:dyDescent="0.3">
      <c r="A15" s="53" t="s">
        <v>5</v>
      </c>
      <c r="B15" s="38" t="s">
        <v>220</v>
      </c>
      <c r="C15" s="51" t="s">
        <v>241</v>
      </c>
      <c r="D15" s="49">
        <v>45597</v>
      </c>
      <c r="E15" s="35" t="s">
        <v>38</v>
      </c>
      <c r="F15" s="35">
        <v>197631.28</v>
      </c>
      <c r="G15" s="40">
        <v>45649</v>
      </c>
      <c r="H15" s="41" t="s">
        <v>7</v>
      </c>
      <c r="I15" s="35">
        <v>0</v>
      </c>
      <c r="J15" s="35">
        <v>0</v>
      </c>
      <c r="K15" s="41">
        <v>45709</v>
      </c>
      <c r="L15" s="42" t="s">
        <v>81</v>
      </c>
      <c r="M15" s="35"/>
    </row>
    <row r="16" spans="1:13" x14ac:dyDescent="0.3">
      <c r="A16" s="53" t="s">
        <v>12</v>
      </c>
      <c r="B16" s="38" t="s">
        <v>220</v>
      </c>
      <c r="C16" s="51" t="s">
        <v>241</v>
      </c>
      <c r="D16" s="49">
        <v>45598</v>
      </c>
      <c r="E16" s="35" t="s">
        <v>49</v>
      </c>
      <c r="F16" s="35">
        <v>154526.84</v>
      </c>
      <c r="G16" s="40">
        <v>45639</v>
      </c>
      <c r="H16" s="41" t="s">
        <v>7</v>
      </c>
      <c r="I16" s="35">
        <v>0</v>
      </c>
      <c r="J16" s="35">
        <v>0</v>
      </c>
      <c r="K16" s="41">
        <v>45699</v>
      </c>
      <c r="L16" s="42" t="s">
        <v>16</v>
      </c>
      <c r="M16" s="35"/>
    </row>
    <row r="17" spans="1:13" x14ac:dyDescent="0.3">
      <c r="A17" s="53" t="s">
        <v>42</v>
      </c>
      <c r="B17" s="38" t="s">
        <v>220</v>
      </c>
      <c r="C17" s="51" t="s">
        <v>241</v>
      </c>
      <c r="D17" s="49">
        <v>45599</v>
      </c>
      <c r="E17" s="35" t="s">
        <v>50</v>
      </c>
      <c r="F17" s="35">
        <v>3429.2</v>
      </c>
      <c r="G17" s="40">
        <v>45638</v>
      </c>
      <c r="H17" s="41" t="s">
        <v>7</v>
      </c>
      <c r="I17" s="35">
        <v>0</v>
      </c>
      <c r="J17" s="35">
        <v>0</v>
      </c>
      <c r="K17" s="41">
        <v>45698</v>
      </c>
      <c r="L17" s="42" t="s">
        <v>16</v>
      </c>
      <c r="M17" s="35"/>
    </row>
    <row r="18" spans="1:13" x14ac:dyDescent="0.3">
      <c r="A18" s="53" t="s">
        <v>43</v>
      </c>
      <c r="B18" s="38" t="s">
        <v>219</v>
      </c>
      <c r="C18" s="51" t="s">
        <v>241</v>
      </c>
      <c r="D18" s="49">
        <v>45600</v>
      </c>
      <c r="E18" s="35" t="s">
        <v>119</v>
      </c>
      <c r="F18" s="35">
        <v>42922.55</v>
      </c>
      <c r="G18" s="40">
        <v>45653</v>
      </c>
      <c r="H18" s="41" t="s">
        <v>7</v>
      </c>
      <c r="I18" s="35">
        <v>0</v>
      </c>
      <c r="J18" s="35">
        <v>0</v>
      </c>
      <c r="K18" s="41">
        <v>45713</v>
      </c>
      <c r="L18" s="42" t="s">
        <v>18</v>
      </c>
      <c r="M18" s="35"/>
    </row>
    <row r="19" spans="1:13" x14ac:dyDescent="0.3">
      <c r="A19" s="53" t="s">
        <v>109</v>
      </c>
      <c r="B19" s="38" t="s">
        <v>219</v>
      </c>
      <c r="C19" s="51" t="s">
        <v>241</v>
      </c>
      <c r="D19" s="49">
        <v>45601</v>
      </c>
      <c r="E19" s="39" t="s">
        <v>120</v>
      </c>
      <c r="F19" s="35">
        <v>1605</v>
      </c>
      <c r="G19" s="40">
        <v>45643</v>
      </c>
      <c r="H19" s="41" t="s">
        <v>7</v>
      </c>
      <c r="I19" s="35">
        <v>0</v>
      </c>
      <c r="J19" s="35">
        <v>0</v>
      </c>
      <c r="K19" s="41">
        <v>45703</v>
      </c>
      <c r="L19" s="42" t="s">
        <v>18</v>
      </c>
      <c r="M19" s="35"/>
    </row>
    <row r="20" spans="1:13" x14ac:dyDescent="0.3">
      <c r="A20" s="53" t="s">
        <v>110</v>
      </c>
      <c r="B20" s="38" t="s">
        <v>219</v>
      </c>
      <c r="C20" s="51" t="s">
        <v>241</v>
      </c>
      <c r="D20" s="49">
        <v>45602</v>
      </c>
      <c r="E20" s="35" t="s">
        <v>121</v>
      </c>
      <c r="F20" s="35">
        <v>2656</v>
      </c>
      <c r="G20" s="40">
        <v>45643</v>
      </c>
      <c r="H20" s="41" t="s">
        <v>7</v>
      </c>
      <c r="I20" s="35">
        <v>0</v>
      </c>
      <c r="J20" s="35">
        <v>0</v>
      </c>
      <c r="K20" s="41">
        <v>45703</v>
      </c>
      <c r="L20" s="42" t="s">
        <v>18</v>
      </c>
      <c r="M20" s="35"/>
    </row>
    <row r="21" spans="1:13" x14ac:dyDescent="0.3">
      <c r="A21" s="53" t="s">
        <v>40</v>
      </c>
      <c r="B21" s="38" t="s">
        <v>219</v>
      </c>
      <c r="C21" s="51" t="s">
        <v>241</v>
      </c>
      <c r="D21" s="49">
        <v>45603</v>
      </c>
      <c r="E21" s="35" t="s">
        <v>122</v>
      </c>
      <c r="F21" s="35">
        <v>12000</v>
      </c>
      <c r="G21" s="40">
        <v>45638</v>
      </c>
      <c r="H21" s="41" t="s">
        <v>7</v>
      </c>
      <c r="I21" s="35">
        <v>0</v>
      </c>
      <c r="J21" s="35">
        <v>0</v>
      </c>
      <c r="K21" s="41">
        <v>45698</v>
      </c>
      <c r="L21" s="42" t="s">
        <v>82</v>
      </c>
      <c r="M21" s="35"/>
    </row>
    <row r="22" spans="1:13" x14ac:dyDescent="0.3">
      <c r="A22" s="53" t="s">
        <v>44</v>
      </c>
      <c r="B22" s="38" t="s">
        <v>219</v>
      </c>
      <c r="C22" s="51" t="s">
        <v>241</v>
      </c>
      <c r="D22" s="49">
        <v>45604</v>
      </c>
      <c r="E22" s="35" t="s">
        <v>123</v>
      </c>
      <c r="F22" s="39">
        <v>5184</v>
      </c>
      <c r="G22" s="40">
        <v>45642</v>
      </c>
      <c r="H22" s="41" t="s">
        <v>7</v>
      </c>
      <c r="I22" s="35">
        <v>0</v>
      </c>
      <c r="J22" s="35">
        <v>0</v>
      </c>
      <c r="K22" s="41">
        <v>45699</v>
      </c>
      <c r="L22" s="35" t="s">
        <v>23</v>
      </c>
      <c r="M22" s="35"/>
    </row>
    <row r="23" spans="1:13" x14ac:dyDescent="0.3">
      <c r="A23" s="53" t="s">
        <v>14</v>
      </c>
      <c r="B23" s="38" t="s">
        <v>219</v>
      </c>
      <c r="C23" s="51" t="s">
        <v>241</v>
      </c>
      <c r="D23" s="49">
        <v>45605</v>
      </c>
      <c r="E23" s="35" t="s">
        <v>124</v>
      </c>
      <c r="F23" s="35">
        <v>42660.88</v>
      </c>
      <c r="G23" s="40">
        <v>45623</v>
      </c>
      <c r="H23" s="41" t="s">
        <v>7</v>
      </c>
      <c r="I23" s="35">
        <v>0</v>
      </c>
      <c r="J23" s="35">
        <v>0</v>
      </c>
      <c r="K23" s="41">
        <v>45685</v>
      </c>
      <c r="L23" s="42" t="s">
        <v>19</v>
      </c>
      <c r="M23" s="35"/>
    </row>
    <row r="24" spans="1:13" x14ac:dyDescent="0.3">
      <c r="A24" s="53" t="s">
        <v>111</v>
      </c>
      <c r="B24" s="38" t="s">
        <v>219</v>
      </c>
      <c r="C24" s="51" t="s">
        <v>241</v>
      </c>
      <c r="D24" s="49">
        <v>45606</v>
      </c>
      <c r="E24" s="35" t="s">
        <v>125</v>
      </c>
      <c r="F24" s="35">
        <v>46620</v>
      </c>
      <c r="G24" s="40">
        <v>45635</v>
      </c>
      <c r="H24" s="41" t="s">
        <v>7</v>
      </c>
      <c r="I24" s="35">
        <v>0</v>
      </c>
      <c r="J24" s="35">
        <v>0</v>
      </c>
      <c r="K24" s="41">
        <v>45695</v>
      </c>
      <c r="L24" s="42" t="s">
        <v>225</v>
      </c>
      <c r="M24" s="35"/>
    </row>
    <row r="25" spans="1:13" x14ac:dyDescent="0.3">
      <c r="A25" s="53" t="s">
        <v>112</v>
      </c>
      <c r="B25" s="48" t="s">
        <v>219</v>
      </c>
      <c r="C25" s="51" t="s">
        <v>241</v>
      </c>
      <c r="D25" s="49">
        <v>45607</v>
      </c>
      <c r="E25" s="35" t="s">
        <v>126</v>
      </c>
      <c r="F25" s="35">
        <v>30828</v>
      </c>
      <c r="G25" s="40">
        <v>45635</v>
      </c>
      <c r="H25" s="41" t="s">
        <v>7</v>
      </c>
      <c r="I25" s="35">
        <v>0</v>
      </c>
      <c r="J25" s="35">
        <v>0</v>
      </c>
      <c r="K25" s="41">
        <v>45695</v>
      </c>
      <c r="L25" s="42" t="s">
        <v>225</v>
      </c>
      <c r="M25" s="35"/>
    </row>
    <row r="26" spans="1:13" x14ac:dyDescent="0.3">
      <c r="A26" s="53" t="s">
        <v>113</v>
      </c>
      <c r="B26" s="38" t="s">
        <v>219</v>
      </c>
      <c r="C26" s="51" t="s">
        <v>241</v>
      </c>
      <c r="D26" s="49">
        <v>45608</v>
      </c>
      <c r="E26" s="35" t="s">
        <v>127</v>
      </c>
      <c r="F26" s="35">
        <v>16317</v>
      </c>
      <c r="G26" s="40">
        <v>45635</v>
      </c>
      <c r="H26" s="41" t="s">
        <v>7</v>
      </c>
      <c r="I26" s="35">
        <v>0</v>
      </c>
      <c r="J26" s="35">
        <v>0</v>
      </c>
      <c r="K26" s="41">
        <v>45695</v>
      </c>
      <c r="L26" s="42" t="s">
        <v>225</v>
      </c>
      <c r="M26" s="35"/>
    </row>
    <row r="27" spans="1:13" x14ac:dyDescent="0.3">
      <c r="A27" s="53" t="s">
        <v>156</v>
      </c>
      <c r="B27" s="38" t="s">
        <v>219</v>
      </c>
      <c r="C27" s="51" t="s">
        <v>140</v>
      </c>
      <c r="D27" s="49">
        <v>45609</v>
      </c>
      <c r="E27" s="35" t="s">
        <v>148</v>
      </c>
      <c r="F27" s="39">
        <f t="shared" ref="F27:F28" si="0">634651.2/82</f>
        <v>7739.6487804878043</v>
      </c>
      <c r="G27" s="40">
        <v>45681</v>
      </c>
      <c r="H27" s="40" t="s">
        <v>7</v>
      </c>
      <c r="I27" s="35">
        <v>0</v>
      </c>
      <c r="J27" s="35">
        <v>0</v>
      </c>
      <c r="K27" s="41">
        <v>45709</v>
      </c>
      <c r="L27" s="42" t="s">
        <v>84</v>
      </c>
      <c r="M27" s="35"/>
    </row>
    <row r="28" spans="1:13" x14ac:dyDescent="0.3">
      <c r="A28" s="53" t="s">
        <v>156</v>
      </c>
      <c r="B28" s="38" t="s">
        <v>219</v>
      </c>
      <c r="C28" s="51" t="s">
        <v>140</v>
      </c>
      <c r="D28" s="49">
        <v>45610</v>
      </c>
      <c r="E28" s="35" t="s">
        <v>149</v>
      </c>
      <c r="F28" s="39">
        <f t="shared" si="0"/>
        <v>7739.6487804878043</v>
      </c>
      <c r="G28" s="40">
        <v>45688</v>
      </c>
      <c r="H28" s="40" t="s">
        <v>7</v>
      </c>
      <c r="I28" s="35">
        <v>0</v>
      </c>
      <c r="J28" s="35">
        <v>0</v>
      </c>
      <c r="K28" s="41">
        <v>45718</v>
      </c>
      <c r="L28" s="42" t="s">
        <v>155</v>
      </c>
      <c r="M28" s="35"/>
    </row>
    <row r="29" spans="1:13" x14ac:dyDescent="0.3">
      <c r="A29" s="53" t="s">
        <v>5</v>
      </c>
      <c r="B29" s="38" t="s">
        <v>220</v>
      </c>
      <c r="C29" s="51" t="s">
        <v>241</v>
      </c>
      <c r="D29" s="49">
        <v>45627</v>
      </c>
      <c r="E29" s="35" t="s">
        <v>39</v>
      </c>
      <c r="F29" s="39">
        <v>202612.92</v>
      </c>
      <c r="G29" s="40">
        <v>45681</v>
      </c>
      <c r="H29" s="41" t="s">
        <v>7</v>
      </c>
      <c r="I29" s="35">
        <v>0</v>
      </c>
      <c r="J29" s="35">
        <v>0</v>
      </c>
      <c r="K29" s="43">
        <v>45741</v>
      </c>
      <c r="L29" s="42" t="s">
        <v>81</v>
      </c>
      <c r="M29" s="35"/>
    </row>
    <row r="30" spans="1:13" x14ac:dyDescent="0.3">
      <c r="A30" s="53" t="s">
        <v>12</v>
      </c>
      <c r="B30" s="38" t="s">
        <v>220</v>
      </c>
      <c r="C30" s="51" t="s">
        <v>241</v>
      </c>
      <c r="D30" s="49">
        <v>45628</v>
      </c>
      <c r="E30" s="35" t="s">
        <v>51</v>
      </c>
      <c r="F30" s="39">
        <v>154189.68</v>
      </c>
      <c r="G30" s="40">
        <v>45670</v>
      </c>
      <c r="H30" s="41" t="s">
        <v>7</v>
      </c>
      <c r="I30" s="35">
        <v>0</v>
      </c>
      <c r="J30" s="35">
        <v>0</v>
      </c>
      <c r="K30" s="43">
        <v>45730</v>
      </c>
      <c r="L30" s="42" t="s">
        <v>16</v>
      </c>
      <c r="M30" s="35"/>
    </row>
    <row r="31" spans="1:13" x14ac:dyDescent="0.3">
      <c r="A31" s="53" t="s">
        <v>42</v>
      </c>
      <c r="B31" s="38" t="s">
        <v>220</v>
      </c>
      <c r="C31" s="51" t="s">
        <v>241</v>
      </c>
      <c r="D31" s="49">
        <v>45629</v>
      </c>
      <c r="E31" s="35" t="s">
        <v>52</v>
      </c>
      <c r="F31" s="39">
        <v>3414.4</v>
      </c>
      <c r="G31" s="40">
        <v>45670</v>
      </c>
      <c r="H31" s="41" t="s">
        <v>7</v>
      </c>
      <c r="I31" s="35">
        <v>0</v>
      </c>
      <c r="J31" s="35">
        <v>0</v>
      </c>
      <c r="K31" s="43">
        <v>45730</v>
      </c>
      <c r="L31" s="42" t="s">
        <v>16</v>
      </c>
      <c r="M31" s="35"/>
    </row>
    <row r="32" spans="1:13" x14ac:dyDescent="0.3">
      <c r="A32" s="53" t="s">
        <v>43</v>
      </c>
      <c r="B32" s="38" t="s">
        <v>219</v>
      </c>
      <c r="C32" s="51" t="s">
        <v>241</v>
      </c>
      <c r="D32" s="49">
        <v>45630</v>
      </c>
      <c r="E32" s="35" t="s">
        <v>128</v>
      </c>
      <c r="F32" s="39">
        <v>42442.55</v>
      </c>
      <c r="G32" s="40">
        <v>45686</v>
      </c>
      <c r="H32" s="41" t="s">
        <v>7</v>
      </c>
      <c r="I32" s="35">
        <v>0</v>
      </c>
      <c r="J32" s="35">
        <v>0</v>
      </c>
      <c r="K32" s="43">
        <v>45745</v>
      </c>
      <c r="L32" s="42" t="s">
        <v>18</v>
      </c>
      <c r="M32" s="35"/>
    </row>
    <row r="33" spans="1:13" x14ac:dyDescent="0.3">
      <c r="A33" s="53" t="s">
        <v>109</v>
      </c>
      <c r="B33" s="38" t="s">
        <v>219</v>
      </c>
      <c r="C33" s="51" t="s">
        <v>241</v>
      </c>
      <c r="D33" s="49">
        <v>45631</v>
      </c>
      <c r="E33" s="35" t="s">
        <v>129</v>
      </c>
      <c r="F33" s="35">
        <v>750</v>
      </c>
      <c r="G33" s="40">
        <v>45643</v>
      </c>
      <c r="H33" s="35" t="s">
        <v>7</v>
      </c>
      <c r="I33" s="35">
        <v>0</v>
      </c>
      <c r="J33" s="35">
        <v>0</v>
      </c>
      <c r="K33" s="43">
        <v>45703</v>
      </c>
      <c r="L33" s="42" t="s">
        <v>18</v>
      </c>
      <c r="M33" s="35"/>
    </row>
    <row r="34" spans="1:13" x14ac:dyDescent="0.3">
      <c r="A34" s="53" t="s">
        <v>110</v>
      </c>
      <c r="B34" s="38" t="s">
        <v>219</v>
      </c>
      <c r="C34" s="51" t="s">
        <v>241</v>
      </c>
      <c r="D34" s="49">
        <v>45632</v>
      </c>
      <c r="E34" s="35" t="s">
        <v>130</v>
      </c>
      <c r="F34" s="39">
        <v>2656</v>
      </c>
      <c r="G34" s="40">
        <v>45643</v>
      </c>
      <c r="H34" s="35" t="s">
        <v>7</v>
      </c>
      <c r="I34" s="35">
        <v>0</v>
      </c>
      <c r="J34" s="35">
        <v>0</v>
      </c>
      <c r="K34" s="43">
        <v>45703</v>
      </c>
      <c r="L34" s="42" t="s">
        <v>18</v>
      </c>
      <c r="M34" s="35"/>
    </row>
    <row r="35" spans="1:13" x14ac:dyDescent="0.3">
      <c r="A35" s="53" t="s">
        <v>40</v>
      </c>
      <c r="B35" s="38" t="s">
        <v>219</v>
      </c>
      <c r="C35" s="51" t="s">
        <v>241</v>
      </c>
      <c r="D35" s="49">
        <v>45633</v>
      </c>
      <c r="E35" s="35" t="s">
        <v>131</v>
      </c>
      <c r="F35" s="39">
        <v>8000</v>
      </c>
      <c r="G35" s="40">
        <v>45667</v>
      </c>
      <c r="H35" s="41" t="s">
        <v>7</v>
      </c>
      <c r="I35" s="35">
        <v>0</v>
      </c>
      <c r="J35" s="35">
        <v>0</v>
      </c>
      <c r="K35" s="43">
        <v>45726</v>
      </c>
      <c r="L35" s="42" t="s">
        <v>82</v>
      </c>
      <c r="M35" s="35"/>
    </row>
    <row r="36" spans="1:13" x14ac:dyDescent="0.3">
      <c r="A36" s="53" t="s">
        <v>44</v>
      </c>
      <c r="B36" s="38" t="s">
        <v>219</v>
      </c>
      <c r="C36" s="51" t="s">
        <v>241</v>
      </c>
      <c r="D36" s="49">
        <v>45634</v>
      </c>
      <c r="E36" s="35" t="s">
        <v>132</v>
      </c>
      <c r="F36" s="39">
        <v>5760</v>
      </c>
      <c r="G36" s="40">
        <v>45672</v>
      </c>
      <c r="H36" s="41" t="s">
        <v>7</v>
      </c>
      <c r="I36" s="35">
        <v>0</v>
      </c>
      <c r="J36" s="35">
        <v>0</v>
      </c>
      <c r="K36" s="43">
        <v>45730</v>
      </c>
      <c r="L36" s="35" t="s">
        <v>23</v>
      </c>
      <c r="M36" s="35"/>
    </row>
    <row r="37" spans="1:13" x14ac:dyDescent="0.3">
      <c r="A37" s="53" t="s">
        <v>14</v>
      </c>
      <c r="B37" s="38" t="s">
        <v>219</v>
      </c>
      <c r="C37" s="51" t="s">
        <v>241</v>
      </c>
      <c r="D37" s="49">
        <v>45635</v>
      </c>
      <c r="E37" s="35" t="s">
        <v>133</v>
      </c>
      <c r="F37" s="39">
        <v>42965.2</v>
      </c>
      <c r="G37" s="40">
        <v>45666</v>
      </c>
      <c r="H37" s="41" t="s">
        <v>7</v>
      </c>
      <c r="I37" s="35">
        <v>0</v>
      </c>
      <c r="J37" s="35">
        <v>0</v>
      </c>
      <c r="K37" s="43">
        <v>45725</v>
      </c>
      <c r="L37" s="42" t="s">
        <v>19</v>
      </c>
      <c r="M37" s="35"/>
    </row>
    <row r="38" spans="1:13" x14ac:dyDescent="0.3">
      <c r="A38" s="53" t="s">
        <v>111</v>
      </c>
      <c r="B38" s="38" t="s">
        <v>219</v>
      </c>
      <c r="C38" s="51" t="s">
        <v>241</v>
      </c>
      <c r="D38" s="49">
        <v>45636</v>
      </c>
      <c r="E38" s="35" t="s">
        <v>134</v>
      </c>
      <c r="F38" s="39">
        <v>53613</v>
      </c>
      <c r="G38" s="40">
        <v>45672</v>
      </c>
      <c r="H38" s="41" t="s">
        <v>7</v>
      </c>
      <c r="I38" s="35">
        <v>0</v>
      </c>
      <c r="J38" s="35">
        <v>0</v>
      </c>
      <c r="K38" s="43">
        <v>45730</v>
      </c>
      <c r="L38" s="42" t="s">
        <v>225</v>
      </c>
      <c r="M38" s="35"/>
    </row>
    <row r="39" spans="1:13" x14ac:dyDescent="0.3">
      <c r="A39" s="53" t="s">
        <v>112</v>
      </c>
      <c r="B39" s="48" t="s">
        <v>219</v>
      </c>
      <c r="C39" s="51" t="s">
        <v>241</v>
      </c>
      <c r="D39" s="49">
        <v>45637</v>
      </c>
      <c r="E39" s="35" t="s">
        <v>135</v>
      </c>
      <c r="F39" s="39">
        <v>27548</v>
      </c>
      <c r="G39" s="40">
        <v>45673</v>
      </c>
      <c r="H39" s="41" t="s">
        <v>7</v>
      </c>
      <c r="I39" s="35">
        <v>0</v>
      </c>
      <c r="J39" s="35">
        <v>0</v>
      </c>
      <c r="K39" s="43">
        <v>45733</v>
      </c>
      <c r="L39" s="42" t="s">
        <v>225</v>
      </c>
      <c r="M39" s="35"/>
    </row>
    <row r="40" spans="1:13" x14ac:dyDescent="0.3">
      <c r="A40" s="53" t="s">
        <v>113</v>
      </c>
      <c r="B40" s="38" t="s">
        <v>219</v>
      </c>
      <c r="C40" s="51" t="s">
        <v>241</v>
      </c>
      <c r="D40" s="49">
        <v>45638</v>
      </c>
      <c r="E40" s="35" t="s">
        <v>136</v>
      </c>
      <c r="F40" s="39">
        <v>18648</v>
      </c>
      <c r="G40" s="40">
        <v>45673</v>
      </c>
      <c r="H40" s="41" t="s">
        <v>7</v>
      </c>
      <c r="I40" s="35">
        <v>0</v>
      </c>
      <c r="J40" s="35">
        <v>0</v>
      </c>
      <c r="K40" s="43">
        <v>45733</v>
      </c>
      <c r="L40" s="42" t="s">
        <v>225</v>
      </c>
      <c r="M40" s="35"/>
    </row>
    <row r="41" spans="1:13" x14ac:dyDescent="0.3">
      <c r="A41" s="53" t="s">
        <v>156</v>
      </c>
      <c r="B41" s="38" t="s">
        <v>219</v>
      </c>
      <c r="C41" s="51" t="s">
        <v>140</v>
      </c>
      <c r="D41" s="49">
        <v>45639</v>
      </c>
      <c r="E41" s="35" t="s">
        <v>150</v>
      </c>
      <c r="F41" s="39">
        <f t="shared" ref="F41:F42" si="1">634651.2/82</f>
        <v>7739.6487804878043</v>
      </c>
      <c r="G41" s="40">
        <v>45681</v>
      </c>
      <c r="H41" s="40" t="s">
        <v>7</v>
      </c>
      <c r="I41" s="35">
        <v>0</v>
      </c>
      <c r="J41" s="35">
        <v>0</v>
      </c>
      <c r="K41" s="43">
        <v>45709</v>
      </c>
      <c r="L41" s="42" t="s">
        <v>84</v>
      </c>
      <c r="M41" s="35"/>
    </row>
    <row r="42" spans="1:13" x14ac:dyDescent="0.3">
      <c r="A42" s="53" t="s">
        <v>156</v>
      </c>
      <c r="B42" s="38" t="s">
        <v>219</v>
      </c>
      <c r="C42" s="51" t="s">
        <v>140</v>
      </c>
      <c r="D42" s="49">
        <v>45640</v>
      </c>
      <c r="E42" s="35" t="s">
        <v>151</v>
      </c>
      <c r="F42" s="39">
        <f t="shared" si="1"/>
        <v>7739.6487804878043</v>
      </c>
      <c r="G42" s="40">
        <v>45674</v>
      </c>
      <c r="H42" s="40" t="s">
        <v>7</v>
      </c>
      <c r="I42" s="35">
        <v>0</v>
      </c>
      <c r="J42" s="35">
        <v>0</v>
      </c>
      <c r="K42" s="43">
        <v>45702</v>
      </c>
      <c r="L42" s="42" t="s">
        <v>155</v>
      </c>
      <c r="M42" s="35"/>
    </row>
    <row r="43" spans="1:13" x14ac:dyDescent="0.3">
      <c r="A43" s="53" t="s">
        <v>157</v>
      </c>
      <c r="B43" s="47" t="s">
        <v>219</v>
      </c>
      <c r="C43" s="51" t="s">
        <v>140</v>
      </c>
      <c r="D43" s="49">
        <v>45641</v>
      </c>
      <c r="E43" s="35" t="s">
        <v>152</v>
      </c>
      <c r="F43" s="39">
        <v>365092</v>
      </c>
      <c r="G43" s="40">
        <v>45712</v>
      </c>
      <c r="H43" s="40" t="s">
        <v>7</v>
      </c>
      <c r="I43" s="35">
        <v>0</v>
      </c>
      <c r="J43" s="35">
        <v>0</v>
      </c>
      <c r="K43" s="43">
        <v>45738</v>
      </c>
      <c r="L43" s="35" t="s">
        <v>145</v>
      </c>
      <c r="M43" s="35"/>
    </row>
    <row r="44" spans="1:13" x14ac:dyDescent="0.3">
      <c r="A44" s="53" t="s">
        <v>5</v>
      </c>
      <c r="B44" s="38" t="s">
        <v>220</v>
      </c>
      <c r="C44" s="51" t="s">
        <v>241</v>
      </c>
      <c r="D44" s="49">
        <v>45658</v>
      </c>
      <c r="E44" s="35" t="s">
        <v>160</v>
      </c>
      <c r="F44" s="39">
        <v>207737.9</v>
      </c>
      <c r="G44" s="40">
        <v>45722</v>
      </c>
      <c r="H44" s="41" t="s">
        <v>7</v>
      </c>
      <c r="I44" s="35">
        <v>0</v>
      </c>
      <c r="J44" s="35">
        <v>0</v>
      </c>
      <c r="K44" s="43">
        <v>45782</v>
      </c>
      <c r="L44" s="42" t="s">
        <v>81</v>
      </c>
      <c r="M44" s="35"/>
    </row>
    <row r="45" spans="1:13" x14ac:dyDescent="0.3">
      <c r="A45" s="53" t="s">
        <v>12</v>
      </c>
      <c r="B45" s="38" t="s">
        <v>220</v>
      </c>
      <c r="C45" s="51" t="s">
        <v>241</v>
      </c>
      <c r="D45" s="49">
        <v>45658</v>
      </c>
      <c r="E45" s="35" t="s">
        <v>159</v>
      </c>
      <c r="F45" s="39">
        <v>154915.28</v>
      </c>
      <c r="G45" s="40">
        <v>45776</v>
      </c>
      <c r="H45" s="41" t="s">
        <v>7</v>
      </c>
      <c r="I45" s="35">
        <v>0</v>
      </c>
      <c r="J45" s="35">
        <v>0</v>
      </c>
      <c r="K45" s="43">
        <v>45825</v>
      </c>
      <c r="L45" s="42" t="s">
        <v>16</v>
      </c>
      <c r="M45" s="35"/>
    </row>
    <row r="46" spans="1:13" x14ac:dyDescent="0.3">
      <c r="A46" s="53" t="s">
        <v>42</v>
      </c>
      <c r="B46" s="38" t="s">
        <v>220</v>
      </c>
      <c r="C46" s="51" t="s">
        <v>241</v>
      </c>
      <c r="D46" s="49">
        <v>45658</v>
      </c>
      <c r="E46" s="35" t="s">
        <v>158</v>
      </c>
      <c r="F46" s="39">
        <v>3414.4</v>
      </c>
      <c r="G46" s="40">
        <v>45768</v>
      </c>
      <c r="H46" s="41" t="s">
        <v>7</v>
      </c>
      <c r="I46" s="35">
        <v>0</v>
      </c>
      <c r="J46" s="35">
        <v>0</v>
      </c>
      <c r="K46" s="43">
        <v>45828</v>
      </c>
      <c r="L46" s="42" t="s">
        <v>16</v>
      </c>
      <c r="M46" s="35"/>
    </row>
    <row r="47" spans="1:13" x14ac:dyDescent="0.3">
      <c r="A47" s="53" t="s">
        <v>43</v>
      </c>
      <c r="B47" s="38" t="s">
        <v>219</v>
      </c>
      <c r="C47" s="51" t="s">
        <v>241</v>
      </c>
      <c r="D47" s="49">
        <v>45658</v>
      </c>
      <c r="E47" s="35" t="s">
        <v>213</v>
      </c>
      <c r="F47" s="39">
        <v>47423.19</v>
      </c>
      <c r="G47" s="40">
        <v>45837</v>
      </c>
      <c r="H47" s="35" t="s">
        <v>8</v>
      </c>
      <c r="I47" s="35">
        <v>0</v>
      </c>
      <c r="J47" s="35">
        <v>0</v>
      </c>
      <c r="K47" s="35"/>
      <c r="L47" s="42" t="s">
        <v>221</v>
      </c>
      <c r="M47" s="35"/>
    </row>
    <row r="48" spans="1:13" x14ac:dyDescent="0.3">
      <c r="A48" s="53" t="s">
        <v>40</v>
      </c>
      <c r="B48" s="38" t="s">
        <v>219</v>
      </c>
      <c r="C48" s="51" t="s">
        <v>241</v>
      </c>
      <c r="D48" s="49">
        <v>45658</v>
      </c>
      <c r="E48" s="35" t="s">
        <v>137</v>
      </c>
      <c r="F48" s="39">
        <v>12000</v>
      </c>
      <c r="G48" s="40">
        <v>45700</v>
      </c>
      <c r="H48" s="41" t="s">
        <v>7</v>
      </c>
      <c r="I48" s="35">
        <v>0</v>
      </c>
      <c r="J48" s="35">
        <v>0</v>
      </c>
      <c r="K48" s="43">
        <v>45765</v>
      </c>
      <c r="L48" s="42" t="s">
        <v>82</v>
      </c>
      <c r="M48" s="35"/>
    </row>
    <row r="49" spans="1:13" x14ac:dyDescent="0.3">
      <c r="A49" s="53" t="s">
        <v>44</v>
      </c>
      <c r="B49" s="38" t="s">
        <v>219</v>
      </c>
      <c r="C49" s="51" t="s">
        <v>241</v>
      </c>
      <c r="D49" s="49">
        <v>45658</v>
      </c>
      <c r="E49" s="35" t="s">
        <v>138</v>
      </c>
      <c r="F49" s="39">
        <v>6048</v>
      </c>
      <c r="G49" s="40">
        <v>45695</v>
      </c>
      <c r="H49" s="41" t="s">
        <v>7</v>
      </c>
      <c r="I49" s="35">
        <v>0</v>
      </c>
      <c r="J49" s="35">
        <v>0</v>
      </c>
      <c r="K49" s="43">
        <v>45755</v>
      </c>
      <c r="L49" s="35" t="s">
        <v>23</v>
      </c>
      <c r="M49" s="35"/>
    </row>
    <row r="50" spans="1:13" x14ac:dyDescent="0.3">
      <c r="A50" s="53" t="s">
        <v>14</v>
      </c>
      <c r="B50" s="38" t="s">
        <v>219</v>
      </c>
      <c r="C50" s="51" t="s">
        <v>241</v>
      </c>
      <c r="D50" s="49">
        <v>45658</v>
      </c>
      <c r="E50" s="35" t="s">
        <v>139</v>
      </c>
      <c r="F50" s="39">
        <v>42660.88</v>
      </c>
      <c r="G50" s="40">
        <v>45700</v>
      </c>
      <c r="H50" s="41" t="s">
        <v>7</v>
      </c>
      <c r="I50" s="35">
        <v>0</v>
      </c>
      <c r="J50" s="35">
        <v>0</v>
      </c>
      <c r="K50" s="43">
        <v>45762</v>
      </c>
      <c r="L50" s="42" t="s">
        <v>19</v>
      </c>
      <c r="M50" s="35"/>
    </row>
    <row r="51" spans="1:13" x14ac:dyDescent="0.3">
      <c r="A51" s="53" t="s">
        <v>111</v>
      </c>
      <c r="B51" s="38" t="s">
        <v>219</v>
      </c>
      <c r="C51" s="51" t="s">
        <v>241</v>
      </c>
      <c r="D51" s="49">
        <v>45658</v>
      </c>
      <c r="E51" s="35" t="s">
        <v>201</v>
      </c>
      <c r="F51" s="39">
        <v>55944</v>
      </c>
      <c r="G51" s="40">
        <v>45841</v>
      </c>
      <c r="H51" s="35" t="s">
        <v>8</v>
      </c>
      <c r="I51" s="35">
        <v>0</v>
      </c>
      <c r="J51" s="35">
        <v>0</v>
      </c>
      <c r="K51" s="35"/>
      <c r="L51" s="42" t="s">
        <v>225</v>
      </c>
      <c r="M51" s="35"/>
    </row>
    <row r="52" spans="1:13" x14ac:dyDescent="0.3">
      <c r="A52" s="53" t="s">
        <v>112</v>
      </c>
      <c r="B52" s="48" t="s">
        <v>219</v>
      </c>
      <c r="C52" s="51" t="s">
        <v>241</v>
      </c>
      <c r="D52" s="49">
        <v>45658</v>
      </c>
      <c r="E52" s="35" t="s">
        <v>209</v>
      </c>
      <c r="F52" s="39">
        <v>34860</v>
      </c>
      <c r="G52" s="40">
        <v>45839</v>
      </c>
      <c r="H52" s="35" t="s">
        <v>8</v>
      </c>
      <c r="I52" s="35">
        <v>0</v>
      </c>
      <c r="J52" s="35">
        <v>0</v>
      </c>
      <c r="K52" s="35"/>
      <c r="L52" s="42" t="s">
        <v>225</v>
      </c>
      <c r="M52" s="35"/>
    </row>
    <row r="53" spans="1:13" x14ac:dyDescent="0.3">
      <c r="A53" s="53" t="s">
        <v>113</v>
      </c>
      <c r="B53" s="38" t="s">
        <v>219</v>
      </c>
      <c r="C53" s="51" t="s">
        <v>241</v>
      </c>
      <c r="D53" s="49">
        <v>45658</v>
      </c>
      <c r="E53" s="35" t="s">
        <v>200</v>
      </c>
      <c r="F53" s="39">
        <v>18648</v>
      </c>
      <c r="G53" s="40">
        <v>45841</v>
      </c>
      <c r="H53" s="35" t="s">
        <v>8</v>
      </c>
      <c r="I53" s="35">
        <v>0</v>
      </c>
      <c r="J53" s="35">
        <v>0</v>
      </c>
      <c r="K53" s="35"/>
      <c r="L53" s="42" t="s">
        <v>225</v>
      </c>
      <c r="M53" s="35"/>
    </row>
    <row r="54" spans="1:13" x14ac:dyDescent="0.3">
      <c r="A54" s="53" t="s">
        <v>156</v>
      </c>
      <c r="B54" s="38" t="s">
        <v>219</v>
      </c>
      <c r="C54" s="51" t="s">
        <v>140</v>
      </c>
      <c r="D54" s="49">
        <v>45658</v>
      </c>
      <c r="E54" s="35" t="s">
        <v>161</v>
      </c>
      <c r="F54" s="39">
        <f t="shared" ref="F54:F55" si="2">634651.2/82</f>
        <v>7739.6487804878043</v>
      </c>
      <c r="G54" s="40">
        <v>45769</v>
      </c>
      <c r="H54" s="41" t="s">
        <v>7</v>
      </c>
      <c r="I54" s="35">
        <v>0</v>
      </c>
      <c r="J54" s="35">
        <v>0</v>
      </c>
      <c r="K54" s="43">
        <v>45799</v>
      </c>
      <c r="L54" s="42" t="s">
        <v>84</v>
      </c>
      <c r="M54" s="35"/>
    </row>
    <row r="55" spans="1:13" x14ac:dyDescent="0.3">
      <c r="A55" s="53" t="s">
        <v>156</v>
      </c>
      <c r="B55" s="38" t="s">
        <v>219</v>
      </c>
      <c r="C55" s="51" t="s">
        <v>140</v>
      </c>
      <c r="D55" s="49">
        <v>45658</v>
      </c>
      <c r="E55" s="35" t="s">
        <v>153</v>
      </c>
      <c r="F55" s="39">
        <f t="shared" si="2"/>
        <v>7739.6487804878043</v>
      </c>
      <c r="G55" s="40">
        <v>45334</v>
      </c>
      <c r="H55" s="41" t="s">
        <v>7</v>
      </c>
      <c r="I55" s="35">
        <v>0</v>
      </c>
      <c r="J55" s="35">
        <v>0</v>
      </c>
      <c r="K55" s="43">
        <v>45365</v>
      </c>
      <c r="L55" s="42" t="s">
        <v>155</v>
      </c>
      <c r="M55" s="35"/>
    </row>
    <row r="56" spans="1:13" x14ac:dyDescent="0.3">
      <c r="A56" s="53" t="s">
        <v>157</v>
      </c>
      <c r="B56" s="47" t="s">
        <v>219</v>
      </c>
      <c r="C56" s="51" t="s">
        <v>140</v>
      </c>
      <c r="D56" s="49">
        <v>45658</v>
      </c>
      <c r="E56" s="35" t="s">
        <v>154</v>
      </c>
      <c r="F56" s="39">
        <v>589764</v>
      </c>
      <c r="G56" s="40">
        <v>45712</v>
      </c>
      <c r="H56" s="40" t="s">
        <v>7</v>
      </c>
      <c r="I56" s="35">
        <v>0</v>
      </c>
      <c r="J56" s="35">
        <v>0</v>
      </c>
      <c r="K56" s="43">
        <v>45738</v>
      </c>
      <c r="L56" s="35" t="s">
        <v>145</v>
      </c>
      <c r="M56" s="35"/>
    </row>
    <row r="57" spans="1:13" x14ac:dyDescent="0.3">
      <c r="A57" s="53" t="s">
        <v>5</v>
      </c>
      <c r="B57" s="38" t="s">
        <v>220</v>
      </c>
      <c r="C57" s="51" t="s">
        <v>241</v>
      </c>
      <c r="D57" s="49">
        <v>45689</v>
      </c>
      <c r="E57" s="44" t="s">
        <v>167</v>
      </c>
      <c r="F57" s="39">
        <v>191982.88</v>
      </c>
      <c r="G57" s="40">
        <v>45757</v>
      </c>
      <c r="H57" s="35" t="s">
        <v>7</v>
      </c>
      <c r="I57" s="35">
        <v>0</v>
      </c>
      <c r="J57" s="35">
        <v>0</v>
      </c>
      <c r="K57" s="43">
        <v>45815</v>
      </c>
      <c r="L57" s="42" t="s">
        <v>81</v>
      </c>
      <c r="M57" s="35"/>
    </row>
    <row r="58" spans="1:13" x14ac:dyDescent="0.3">
      <c r="A58" s="53" t="s">
        <v>12</v>
      </c>
      <c r="B58" s="38" t="s">
        <v>220</v>
      </c>
      <c r="C58" s="51" t="s">
        <v>241</v>
      </c>
      <c r="D58" s="49">
        <v>45689</v>
      </c>
      <c r="E58" s="44" t="s">
        <v>168</v>
      </c>
      <c r="F58" s="39">
        <v>143123.84</v>
      </c>
      <c r="G58" s="40">
        <v>45768</v>
      </c>
      <c r="H58" s="35" t="s">
        <v>7</v>
      </c>
      <c r="I58" s="35">
        <v>0</v>
      </c>
      <c r="J58" s="35">
        <v>0</v>
      </c>
      <c r="K58" s="43">
        <v>45828</v>
      </c>
      <c r="L58" s="42" t="s">
        <v>16</v>
      </c>
      <c r="M58" s="35"/>
    </row>
    <row r="59" spans="1:13" x14ac:dyDescent="0.3">
      <c r="A59" s="53" t="s">
        <v>42</v>
      </c>
      <c r="B59" s="38" t="s">
        <v>220</v>
      </c>
      <c r="C59" s="51" t="s">
        <v>241</v>
      </c>
      <c r="D59" s="49">
        <v>45689</v>
      </c>
      <c r="E59" s="44" t="s">
        <v>165</v>
      </c>
      <c r="F59" s="39">
        <v>3414.4</v>
      </c>
      <c r="G59" s="40">
        <v>45768</v>
      </c>
      <c r="H59" s="41" t="s">
        <v>7</v>
      </c>
      <c r="I59" s="35">
        <v>0</v>
      </c>
      <c r="J59" s="35">
        <v>0</v>
      </c>
      <c r="K59" s="43">
        <v>45828</v>
      </c>
      <c r="L59" s="42" t="s">
        <v>16</v>
      </c>
      <c r="M59" s="35"/>
    </row>
    <row r="60" spans="1:13" x14ac:dyDescent="0.3">
      <c r="A60" s="53" t="s">
        <v>43</v>
      </c>
      <c r="B60" s="38" t="s">
        <v>219</v>
      </c>
      <c r="C60" s="51" t="s">
        <v>241</v>
      </c>
      <c r="D60" s="49">
        <v>45689</v>
      </c>
      <c r="E60" s="44" t="s">
        <v>212</v>
      </c>
      <c r="F60" s="39">
        <v>45292.83</v>
      </c>
      <c r="G60" s="40">
        <v>45837</v>
      </c>
      <c r="H60" s="35" t="s">
        <v>8</v>
      </c>
      <c r="I60" s="35">
        <v>0</v>
      </c>
      <c r="J60" s="35">
        <v>0</v>
      </c>
      <c r="K60" s="35"/>
      <c r="L60" s="42" t="s">
        <v>221</v>
      </c>
      <c r="M60" s="35"/>
    </row>
    <row r="61" spans="1:13" x14ac:dyDescent="0.3">
      <c r="A61" s="53" t="s">
        <v>40</v>
      </c>
      <c r="B61" s="38" t="s">
        <v>219</v>
      </c>
      <c r="C61" s="51" t="s">
        <v>241</v>
      </c>
      <c r="D61" s="49">
        <v>45689</v>
      </c>
      <c r="E61" s="44" t="s">
        <v>166</v>
      </c>
      <c r="F61" s="39">
        <v>18000</v>
      </c>
      <c r="G61" s="40">
        <v>45728</v>
      </c>
      <c r="H61" s="35" t="s">
        <v>7</v>
      </c>
      <c r="I61" s="35">
        <v>0</v>
      </c>
      <c r="J61" s="35">
        <v>0</v>
      </c>
      <c r="K61" s="43">
        <v>45788</v>
      </c>
      <c r="L61" s="42" t="s">
        <v>82</v>
      </c>
      <c r="M61" s="35"/>
    </row>
    <row r="62" spans="1:13" x14ac:dyDescent="0.3">
      <c r="A62" s="53" t="s">
        <v>44</v>
      </c>
      <c r="B62" s="38" t="s">
        <v>219</v>
      </c>
      <c r="C62" s="51" t="s">
        <v>241</v>
      </c>
      <c r="D62" s="49">
        <v>45689</v>
      </c>
      <c r="E62" s="44" t="s">
        <v>162</v>
      </c>
      <c r="F62" s="39">
        <v>5472</v>
      </c>
      <c r="G62" s="40">
        <v>45741</v>
      </c>
      <c r="H62" s="35" t="s">
        <v>7</v>
      </c>
      <c r="I62" s="35">
        <v>0</v>
      </c>
      <c r="J62" s="35">
        <v>0</v>
      </c>
      <c r="K62" s="43">
        <v>45789</v>
      </c>
      <c r="L62" s="35" t="s">
        <v>23</v>
      </c>
      <c r="M62" s="35"/>
    </row>
    <row r="63" spans="1:13" x14ac:dyDescent="0.3">
      <c r="A63" s="53" t="s">
        <v>14</v>
      </c>
      <c r="B63" s="38" t="s">
        <v>219</v>
      </c>
      <c r="C63" s="51" t="s">
        <v>241</v>
      </c>
      <c r="D63" s="49">
        <v>45689</v>
      </c>
      <c r="E63" s="44" t="s">
        <v>164</v>
      </c>
      <c r="F63" s="39">
        <v>42660.88</v>
      </c>
      <c r="G63" s="40">
        <v>45745</v>
      </c>
      <c r="H63" s="35" t="s">
        <v>7</v>
      </c>
      <c r="I63" s="35">
        <v>0</v>
      </c>
      <c r="J63" s="35">
        <v>0</v>
      </c>
      <c r="K63" s="43">
        <v>45789</v>
      </c>
      <c r="L63" s="42" t="s">
        <v>19</v>
      </c>
      <c r="M63" s="35"/>
    </row>
    <row r="64" spans="1:13" x14ac:dyDescent="0.3">
      <c r="A64" s="53" t="s">
        <v>111</v>
      </c>
      <c r="B64" s="38" t="s">
        <v>219</v>
      </c>
      <c r="C64" s="51" t="s">
        <v>241</v>
      </c>
      <c r="D64" s="49">
        <v>45689</v>
      </c>
      <c r="E64" s="35" t="s">
        <v>202</v>
      </c>
      <c r="F64" s="39">
        <v>50616</v>
      </c>
      <c r="G64" s="40">
        <v>45841</v>
      </c>
      <c r="H64" s="35" t="s">
        <v>8</v>
      </c>
      <c r="I64" s="35">
        <v>0</v>
      </c>
      <c r="J64" s="35">
        <v>0</v>
      </c>
      <c r="K64" s="35"/>
      <c r="L64" s="42" t="s">
        <v>225</v>
      </c>
      <c r="M64" s="35"/>
    </row>
    <row r="65" spans="1:13" x14ac:dyDescent="0.3">
      <c r="A65" s="53" t="s">
        <v>112</v>
      </c>
      <c r="B65" s="48" t="s">
        <v>219</v>
      </c>
      <c r="C65" s="51" t="s">
        <v>241</v>
      </c>
      <c r="D65" s="49">
        <v>45689</v>
      </c>
      <c r="E65" s="35" t="s">
        <v>210</v>
      </c>
      <c r="F65" s="39">
        <v>34860</v>
      </c>
      <c r="G65" s="40">
        <v>45839</v>
      </c>
      <c r="H65" s="35" t="s">
        <v>8</v>
      </c>
      <c r="I65" s="35">
        <v>0</v>
      </c>
      <c r="J65" s="35">
        <v>0</v>
      </c>
      <c r="K65" s="35"/>
      <c r="L65" s="42" t="s">
        <v>225</v>
      </c>
      <c r="M65" s="35"/>
    </row>
    <row r="66" spans="1:13" x14ac:dyDescent="0.3">
      <c r="A66" s="53" t="s">
        <v>113</v>
      </c>
      <c r="B66" s="38" t="s">
        <v>219</v>
      </c>
      <c r="C66" s="51" t="s">
        <v>241</v>
      </c>
      <c r="D66" s="49">
        <v>45689</v>
      </c>
      <c r="E66" s="35" t="s">
        <v>199</v>
      </c>
      <c r="F66" s="39">
        <v>27972</v>
      </c>
      <c r="G66" s="40">
        <v>45841</v>
      </c>
      <c r="H66" s="35" t="s">
        <v>8</v>
      </c>
      <c r="I66" s="35">
        <v>0</v>
      </c>
      <c r="J66" s="35">
        <v>0</v>
      </c>
      <c r="K66" s="35"/>
      <c r="L66" s="42" t="s">
        <v>225</v>
      </c>
      <c r="M66" s="35"/>
    </row>
    <row r="67" spans="1:13" x14ac:dyDescent="0.3">
      <c r="A67" s="53" t="s">
        <v>156</v>
      </c>
      <c r="B67" s="38" t="s">
        <v>219</v>
      </c>
      <c r="C67" s="51" t="s">
        <v>140</v>
      </c>
      <c r="D67" s="49">
        <v>45689</v>
      </c>
      <c r="E67" s="35" t="s">
        <v>170</v>
      </c>
      <c r="F67" s="39">
        <f t="shared" ref="F67:F68" si="3">634651.2/82</f>
        <v>7739.6487804878043</v>
      </c>
      <c r="G67" s="40">
        <v>45771</v>
      </c>
      <c r="H67" s="35" t="s">
        <v>7</v>
      </c>
      <c r="I67" s="35">
        <v>0</v>
      </c>
      <c r="J67" s="35">
        <v>0</v>
      </c>
      <c r="K67" s="43">
        <v>45801</v>
      </c>
      <c r="L67" s="42" t="s">
        <v>84</v>
      </c>
      <c r="M67" s="35"/>
    </row>
    <row r="68" spans="1:13" x14ac:dyDescent="0.3">
      <c r="A68" s="53" t="s">
        <v>156</v>
      </c>
      <c r="B68" s="38" t="s">
        <v>219</v>
      </c>
      <c r="C68" s="51" t="s">
        <v>140</v>
      </c>
      <c r="D68" s="49">
        <v>45689</v>
      </c>
      <c r="E68" s="35" t="s">
        <v>163</v>
      </c>
      <c r="F68" s="39">
        <f t="shared" si="3"/>
        <v>7739.6487804878043</v>
      </c>
      <c r="G68" s="40">
        <v>45751</v>
      </c>
      <c r="H68" s="35" t="s">
        <v>7</v>
      </c>
      <c r="I68" s="35">
        <v>0</v>
      </c>
      <c r="J68" s="35">
        <v>0</v>
      </c>
      <c r="K68" s="43">
        <v>45781</v>
      </c>
      <c r="L68" s="42" t="s">
        <v>155</v>
      </c>
      <c r="M68" s="35"/>
    </row>
    <row r="69" spans="1:13" x14ac:dyDescent="0.3">
      <c r="A69" s="53" t="s">
        <v>157</v>
      </c>
      <c r="B69" s="47" t="s">
        <v>219</v>
      </c>
      <c r="C69" s="51" t="s">
        <v>140</v>
      </c>
      <c r="D69" s="49">
        <v>45689</v>
      </c>
      <c r="E69" s="35" t="s">
        <v>169</v>
      </c>
      <c r="F69" s="39">
        <v>533596</v>
      </c>
      <c r="G69" s="40">
        <v>45769</v>
      </c>
      <c r="H69" s="35" t="s">
        <v>7</v>
      </c>
      <c r="I69" s="35">
        <v>0</v>
      </c>
      <c r="J69" s="35">
        <v>0</v>
      </c>
      <c r="K69" s="43">
        <v>45799</v>
      </c>
      <c r="L69" s="35" t="s">
        <v>145</v>
      </c>
      <c r="M69" s="35"/>
    </row>
    <row r="70" spans="1:13" x14ac:dyDescent="0.3">
      <c r="A70" s="53" t="s">
        <v>5</v>
      </c>
      <c r="B70" s="38" t="s">
        <v>220</v>
      </c>
      <c r="C70" s="51" t="s">
        <v>241</v>
      </c>
      <c r="D70" s="49">
        <v>45717</v>
      </c>
      <c r="E70" s="35" t="s">
        <v>176</v>
      </c>
      <c r="F70" s="39">
        <v>205516.03</v>
      </c>
      <c r="G70" s="40">
        <v>45785</v>
      </c>
      <c r="H70" s="35" t="s">
        <v>7</v>
      </c>
      <c r="I70" s="35">
        <v>0</v>
      </c>
      <c r="J70" s="35">
        <v>0</v>
      </c>
      <c r="K70" s="43">
        <v>45844</v>
      </c>
      <c r="L70" s="42" t="s">
        <v>81</v>
      </c>
      <c r="M70" s="35"/>
    </row>
    <row r="71" spans="1:13" x14ac:dyDescent="0.3">
      <c r="A71" s="53" t="s">
        <v>12</v>
      </c>
      <c r="B71" s="38" t="s">
        <v>220</v>
      </c>
      <c r="C71" s="51" t="s">
        <v>241</v>
      </c>
      <c r="D71" s="49">
        <v>45717</v>
      </c>
      <c r="E71" s="35" t="s">
        <v>172</v>
      </c>
      <c r="F71" s="39">
        <v>125333.24</v>
      </c>
      <c r="G71" s="40">
        <v>45776</v>
      </c>
      <c r="H71" s="35" t="s">
        <v>7</v>
      </c>
      <c r="I71" s="35">
        <v>0</v>
      </c>
      <c r="J71" s="35">
        <v>0</v>
      </c>
      <c r="K71" s="43">
        <v>45836</v>
      </c>
      <c r="L71" s="42" t="s">
        <v>16</v>
      </c>
      <c r="M71" s="35"/>
    </row>
    <row r="72" spans="1:13" x14ac:dyDescent="0.3">
      <c r="A72" s="53" t="s">
        <v>42</v>
      </c>
      <c r="B72" s="38" t="s">
        <v>220</v>
      </c>
      <c r="C72" s="51" t="s">
        <v>241</v>
      </c>
      <c r="D72" s="49">
        <v>45717</v>
      </c>
      <c r="E72" s="35" t="s">
        <v>174</v>
      </c>
      <c r="F72" s="39">
        <v>3414.4</v>
      </c>
      <c r="G72" s="40">
        <v>45768</v>
      </c>
      <c r="H72" s="41" t="s">
        <v>7</v>
      </c>
      <c r="I72" s="35">
        <v>0</v>
      </c>
      <c r="J72" s="35">
        <v>0</v>
      </c>
      <c r="K72" s="43">
        <v>45828</v>
      </c>
      <c r="L72" s="42" t="s">
        <v>16</v>
      </c>
      <c r="M72" s="35"/>
    </row>
    <row r="73" spans="1:13" x14ac:dyDescent="0.3">
      <c r="A73" s="53" t="s">
        <v>43</v>
      </c>
      <c r="B73" s="38" t="s">
        <v>219</v>
      </c>
      <c r="C73" s="51" t="s">
        <v>241</v>
      </c>
      <c r="D73" s="49">
        <v>45717</v>
      </c>
      <c r="E73" s="35" t="s">
        <v>211</v>
      </c>
      <c r="F73" s="39">
        <v>45997.83</v>
      </c>
      <c r="G73" s="40">
        <v>45837</v>
      </c>
      <c r="H73" s="35" t="s">
        <v>8</v>
      </c>
      <c r="I73" s="35">
        <v>0</v>
      </c>
      <c r="J73" s="35">
        <v>0</v>
      </c>
      <c r="K73" s="35"/>
      <c r="L73" s="42" t="s">
        <v>221</v>
      </c>
      <c r="M73" s="35"/>
    </row>
    <row r="74" spans="1:13" x14ac:dyDescent="0.3">
      <c r="A74" s="53" t="s">
        <v>43</v>
      </c>
      <c r="B74" s="38" t="s">
        <v>219</v>
      </c>
      <c r="C74" s="51" t="s">
        <v>241</v>
      </c>
      <c r="D74" s="49">
        <v>45778</v>
      </c>
      <c r="E74" s="35" t="s">
        <v>224</v>
      </c>
      <c r="F74" s="39">
        <v>2604.36</v>
      </c>
      <c r="G74" s="40">
        <v>45854</v>
      </c>
      <c r="H74" s="35" t="s">
        <v>8</v>
      </c>
      <c r="I74" s="35"/>
      <c r="J74" s="35"/>
      <c r="K74" s="35"/>
      <c r="L74" s="42" t="s">
        <v>221</v>
      </c>
      <c r="M74" s="35"/>
    </row>
    <row r="75" spans="1:13" x14ac:dyDescent="0.3">
      <c r="A75" s="53" t="s">
        <v>40</v>
      </c>
      <c r="B75" s="38" t="s">
        <v>219</v>
      </c>
      <c r="C75" s="51" t="s">
        <v>241</v>
      </c>
      <c r="D75" s="49">
        <v>45717</v>
      </c>
      <c r="E75" s="35" t="s">
        <v>173</v>
      </c>
      <c r="F75" s="39">
        <v>18000</v>
      </c>
      <c r="G75" s="40">
        <v>45769</v>
      </c>
      <c r="H75" s="41" t="s">
        <v>7</v>
      </c>
      <c r="I75" s="35">
        <v>0</v>
      </c>
      <c r="J75" s="35">
        <v>0</v>
      </c>
      <c r="K75" s="43">
        <v>45828</v>
      </c>
      <c r="L75" s="42" t="s">
        <v>82</v>
      </c>
      <c r="M75" s="35"/>
    </row>
    <row r="76" spans="1:13" x14ac:dyDescent="0.3">
      <c r="A76" s="53" t="s">
        <v>44</v>
      </c>
      <c r="B76" s="38" t="s">
        <v>219</v>
      </c>
      <c r="C76" s="51" t="s">
        <v>241</v>
      </c>
      <c r="D76" s="49">
        <v>45717</v>
      </c>
      <c r="E76" s="35" t="s">
        <v>171</v>
      </c>
      <c r="F76" s="39">
        <v>5472</v>
      </c>
      <c r="G76" s="40">
        <v>45762</v>
      </c>
      <c r="H76" s="41" t="s">
        <v>7</v>
      </c>
      <c r="I76" s="35">
        <v>0</v>
      </c>
      <c r="J76" s="35">
        <v>0</v>
      </c>
      <c r="K76" s="43">
        <v>45821</v>
      </c>
      <c r="L76" s="35" t="s">
        <v>23</v>
      </c>
      <c r="M76" s="35"/>
    </row>
    <row r="77" spans="1:13" x14ac:dyDescent="0.3">
      <c r="A77" s="53" t="s">
        <v>14</v>
      </c>
      <c r="B77" s="38" t="s">
        <v>219</v>
      </c>
      <c r="C77" s="51" t="s">
        <v>241</v>
      </c>
      <c r="D77" s="49">
        <v>45717</v>
      </c>
      <c r="E77" s="35" t="s">
        <v>175</v>
      </c>
      <c r="F77" s="39">
        <v>42660.88</v>
      </c>
      <c r="G77" s="40">
        <v>45765</v>
      </c>
      <c r="H77" s="41" t="s">
        <v>7</v>
      </c>
      <c r="I77" s="35">
        <v>0</v>
      </c>
      <c r="J77" s="35">
        <v>0</v>
      </c>
      <c r="K77" s="43">
        <v>45824</v>
      </c>
      <c r="L77" s="42" t="s">
        <v>19</v>
      </c>
      <c r="M77" s="35"/>
    </row>
    <row r="78" spans="1:13" x14ac:dyDescent="0.3">
      <c r="A78" s="53" t="s">
        <v>111</v>
      </c>
      <c r="B78" s="38" t="s">
        <v>219</v>
      </c>
      <c r="C78" s="51" t="s">
        <v>241</v>
      </c>
      <c r="D78" s="49">
        <v>45717</v>
      </c>
      <c r="E78" s="35" t="s">
        <v>203</v>
      </c>
      <c r="F78" s="39">
        <v>55944</v>
      </c>
      <c r="G78" s="40">
        <v>45841</v>
      </c>
      <c r="H78" s="35" t="s">
        <v>8</v>
      </c>
      <c r="I78" s="35">
        <v>0</v>
      </c>
      <c r="J78" s="35">
        <v>0</v>
      </c>
      <c r="K78" s="35"/>
      <c r="L78" s="42" t="s">
        <v>225</v>
      </c>
      <c r="M78" s="35"/>
    </row>
    <row r="79" spans="1:13" x14ac:dyDescent="0.3">
      <c r="A79" s="53" t="s">
        <v>112</v>
      </c>
      <c r="B79" s="48" t="s">
        <v>219</v>
      </c>
      <c r="C79" s="51" t="s">
        <v>241</v>
      </c>
      <c r="D79" s="49">
        <v>45717</v>
      </c>
      <c r="E79" s="35" t="s">
        <v>208</v>
      </c>
      <c r="F79" s="39">
        <v>34860</v>
      </c>
      <c r="G79" s="40">
        <v>45839</v>
      </c>
      <c r="H79" s="35" t="s">
        <v>8</v>
      </c>
      <c r="I79" s="35">
        <v>0</v>
      </c>
      <c r="J79" s="35">
        <v>0</v>
      </c>
      <c r="K79" s="35"/>
      <c r="L79" s="42" t="s">
        <v>225</v>
      </c>
      <c r="M79" s="35"/>
    </row>
    <row r="80" spans="1:13" x14ac:dyDescent="0.3">
      <c r="A80" s="53" t="s">
        <v>113</v>
      </c>
      <c r="B80" s="38" t="s">
        <v>219</v>
      </c>
      <c r="C80" s="51" t="s">
        <v>241</v>
      </c>
      <c r="D80" s="49">
        <v>45717</v>
      </c>
      <c r="E80" s="35" t="s">
        <v>198</v>
      </c>
      <c r="F80" s="39">
        <v>27972</v>
      </c>
      <c r="G80" s="40">
        <v>45841</v>
      </c>
      <c r="H80" s="35" t="s">
        <v>8</v>
      </c>
      <c r="I80" s="35">
        <v>0</v>
      </c>
      <c r="J80" s="35">
        <v>0</v>
      </c>
      <c r="K80" s="35"/>
      <c r="L80" s="42" t="s">
        <v>225</v>
      </c>
      <c r="M80" s="35"/>
    </row>
    <row r="81" spans="1:13" x14ac:dyDescent="0.3">
      <c r="A81" s="53" t="s">
        <v>156</v>
      </c>
      <c r="B81" s="38" t="s">
        <v>219</v>
      </c>
      <c r="C81" s="51" t="s">
        <v>140</v>
      </c>
      <c r="D81" s="49">
        <v>45717</v>
      </c>
      <c r="E81" s="35" t="s">
        <v>179</v>
      </c>
      <c r="F81" s="39">
        <f t="shared" ref="F81:F82" si="4">634651.2/82</f>
        <v>7739.6487804878043</v>
      </c>
      <c r="G81" s="40">
        <v>45772</v>
      </c>
      <c r="H81" s="35" t="s">
        <v>7</v>
      </c>
      <c r="I81" s="35">
        <v>0</v>
      </c>
      <c r="J81" s="35">
        <v>0</v>
      </c>
      <c r="K81" s="43">
        <v>45802</v>
      </c>
      <c r="L81" s="42" t="s">
        <v>84</v>
      </c>
      <c r="M81" s="35"/>
    </row>
    <row r="82" spans="1:13" x14ac:dyDescent="0.3">
      <c r="A82" s="53" t="s">
        <v>156</v>
      </c>
      <c r="B82" s="38" t="s">
        <v>219</v>
      </c>
      <c r="C82" s="51" t="s">
        <v>140</v>
      </c>
      <c r="D82" s="49">
        <v>45717</v>
      </c>
      <c r="E82" s="39" t="s">
        <v>178</v>
      </c>
      <c r="F82" s="39">
        <f t="shared" si="4"/>
        <v>7739.6487804878043</v>
      </c>
      <c r="G82" s="40">
        <v>45769</v>
      </c>
      <c r="H82" s="35" t="s">
        <v>7</v>
      </c>
      <c r="I82" s="35">
        <v>0</v>
      </c>
      <c r="J82" s="35">
        <v>0</v>
      </c>
      <c r="K82" s="43">
        <v>45799</v>
      </c>
      <c r="L82" s="42" t="s">
        <v>155</v>
      </c>
      <c r="M82" s="35"/>
    </row>
    <row r="83" spans="1:13" x14ac:dyDescent="0.3">
      <c r="A83" s="53" t="s">
        <v>157</v>
      </c>
      <c r="B83" s="47" t="s">
        <v>219</v>
      </c>
      <c r="C83" s="51" t="s">
        <v>140</v>
      </c>
      <c r="D83" s="49">
        <v>45717</v>
      </c>
      <c r="E83" s="35" t="s">
        <v>177</v>
      </c>
      <c r="F83" s="39">
        <v>505512</v>
      </c>
      <c r="G83" s="40">
        <v>45783</v>
      </c>
      <c r="H83" s="35" t="s">
        <v>7</v>
      </c>
      <c r="I83" s="35">
        <v>0</v>
      </c>
      <c r="J83" s="35">
        <v>0</v>
      </c>
      <c r="K83" s="43">
        <v>45813</v>
      </c>
      <c r="L83" s="35" t="s">
        <v>145</v>
      </c>
      <c r="M83" s="35"/>
    </row>
    <row r="84" spans="1:13" x14ac:dyDescent="0.3">
      <c r="A84" s="53" t="s">
        <v>180</v>
      </c>
      <c r="B84" s="38" t="s">
        <v>219</v>
      </c>
      <c r="C84" s="51" t="s">
        <v>241</v>
      </c>
      <c r="D84" s="49">
        <v>45717</v>
      </c>
      <c r="E84" s="35" t="s">
        <v>181</v>
      </c>
      <c r="F84" s="39">
        <v>2956</v>
      </c>
      <c r="G84" s="40">
        <v>45776</v>
      </c>
      <c r="H84" s="35" t="s">
        <v>7</v>
      </c>
      <c r="I84" s="35">
        <v>0</v>
      </c>
      <c r="J84" s="35">
        <v>0</v>
      </c>
      <c r="K84" s="43">
        <v>45835</v>
      </c>
      <c r="L84" s="35" t="s">
        <v>182</v>
      </c>
      <c r="M84" s="35"/>
    </row>
    <row r="85" spans="1:13" x14ac:dyDescent="0.3">
      <c r="A85" s="53" t="s">
        <v>5</v>
      </c>
      <c r="B85" s="38" t="s">
        <v>220</v>
      </c>
      <c r="C85" s="51" t="s">
        <v>241</v>
      </c>
      <c r="D85" s="49">
        <v>45748</v>
      </c>
      <c r="E85" s="35" t="s">
        <v>185</v>
      </c>
      <c r="F85" s="39">
        <v>224662.27</v>
      </c>
      <c r="G85" s="40">
        <v>45818</v>
      </c>
      <c r="H85" s="35" t="s">
        <v>8</v>
      </c>
      <c r="I85" s="35">
        <v>0</v>
      </c>
      <c r="J85" s="35">
        <v>0</v>
      </c>
      <c r="K85" s="35"/>
      <c r="L85" s="42" t="s">
        <v>81</v>
      </c>
      <c r="M85" s="35"/>
    </row>
    <row r="86" spans="1:13" x14ac:dyDescent="0.3">
      <c r="A86" s="53" t="s">
        <v>12</v>
      </c>
      <c r="B86" s="38" t="s">
        <v>220</v>
      </c>
      <c r="C86" s="51" t="s">
        <v>241</v>
      </c>
      <c r="D86" s="49">
        <v>45748</v>
      </c>
      <c r="E86" s="35" t="s">
        <v>184</v>
      </c>
      <c r="F86" s="39">
        <v>112607.76</v>
      </c>
      <c r="G86" s="40">
        <v>45808</v>
      </c>
      <c r="H86" s="35" t="s">
        <v>8</v>
      </c>
      <c r="I86" s="35">
        <v>0</v>
      </c>
      <c r="J86" s="35">
        <v>0</v>
      </c>
      <c r="K86" s="43">
        <v>45867</v>
      </c>
      <c r="L86" s="42" t="s">
        <v>16</v>
      </c>
      <c r="M86" s="35"/>
    </row>
    <row r="87" spans="1:13" x14ac:dyDescent="0.3">
      <c r="A87" s="53" t="s">
        <v>42</v>
      </c>
      <c r="B87" s="38" t="s">
        <v>220</v>
      </c>
      <c r="C87" s="51" t="s">
        <v>241</v>
      </c>
      <c r="D87" s="49">
        <v>45748</v>
      </c>
      <c r="E87" s="35" t="s">
        <v>186</v>
      </c>
      <c r="F87" s="39">
        <v>3414.4</v>
      </c>
      <c r="G87" s="40">
        <v>45799</v>
      </c>
      <c r="H87" s="35" t="s">
        <v>7</v>
      </c>
      <c r="I87" s="35">
        <v>0</v>
      </c>
      <c r="J87" s="35">
        <v>0</v>
      </c>
      <c r="K87" s="43">
        <v>45857</v>
      </c>
      <c r="L87" s="42" t="s">
        <v>16</v>
      </c>
      <c r="M87" s="35"/>
    </row>
    <row r="88" spans="1:13" x14ac:dyDescent="0.3">
      <c r="A88" s="53" t="s">
        <v>43</v>
      </c>
      <c r="B88" s="38" t="s">
        <v>219</v>
      </c>
      <c r="C88" s="51" t="s">
        <v>241</v>
      </c>
      <c r="D88" s="49">
        <v>45748</v>
      </c>
      <c r="E88" s="35" t="s">
        <v>222</v>
      </c>
      <c r="F88" s="39">
        <v>45851.13</v>
      </c>
      <c r="G88" s="40">
        <v>45849</v>
      </c>
      <c r="H88" s="35" t="s">
        <v>8</v>
      </c>
      <c r="I88" s="35">
        <v>0</v>
      </c>
      <c r="J88" s="35">
        <v>0</v>
      </c>
      <c r="K88" s="35"/>
      <c r="L88" s="42" t="s">
        <v>221</v>
      </c>
      <c r="M88" s="35"/>
    </row>
    <row r="89" spans="1:13" x14ac:dyDescent="0.3">
      <c r="A89" s="53" t="s">
        <v>40</v>
      </c>
      <c r="B89" s="38" t="s">
        <v>219</v>
      </c>
      <c r="C89" s="51" t="s">
        <v>241</v>
      </c>
      <c r="D89" s="49">
        <v>45748</v>
      </c>
      <c r="E89" s="35" t="s">
        <v>187</v>
      </c>
      <c r="F89" s="39">
        <v>23000</v>
      </c>
      <c r="G89" s="40">
        <v>45798</v>
      </c>
      <c r="H89" s="35" t="s">
        <v>7</v>
      </c>
      <c r="I89" s="35">
        <v>0</v>
      </c>
      <c r="J89" s="35">
        <v>0</v>
      </c>
      <c r="K89" s="43">
        <v>45853</v>
      </c>
      <c r="L89" s="42" t="s">
        <v>82</v>
      </c>
      <c r="M89" s="35"/>
    </row>
    <row r="90" spans="1:13" x14ac:dyDescent="0.3">
      <c r="A90" s="53" t="s">
        <v>44</v>
      </c>
      <c r="B90" s="38" t="s">
        <v>219</v>
      </c>
      <c r="C90" s="51" t="s">
        <v>241</v>
      </c>
      <c r="D90" s="49">
        <v>45748</v>
      </c>
      <c r="E90" s="35" t="s">
        <v>189</v>
      </c>
      <c r="F90" s="39">
        <v>5760</v>
      </c>
      <c r="G90" s="40">
        <v>45792</v>
      </c>
      <c r="H90" s="35" t="s">
        <v>7</v>
      </c>
      <c r="I90" s="35">
        <v>0</v>
      </c>
      <c r="J90" s="35">
        <v>0</v>
      </c>
      <c r="K90" s="43">
        <v>45847</v>
      </c>
      <c r="L90" s="35" t="s">
        <v>23</v>
      </c>
      <c r="M90" s="35"/>
    </row>
    <row r="91" spans="1:13" x14ac:dyDescent="0.3">
      <c r="A91" s="53" t="s">
        <v>14</v>
      </c>
      <c r="B91" s="38" t="s">
        <v>219</v>
      </c>
      <c r="C91" s="51" t="s">
        <v>241</v>
      </c>
      <c r="D91" s="49">
        <v>45748</v>
      </c>
      <c r="E91" s="35" t="s">
        <v>188</v>
      </c>
      <c r="F91" s="39">
        <v>42660.88</v>
      </c>
      <c r="G91" s="40">
        <v>45785</v>
      </c>
      <c r="H91" s="35" t="s">
        <v>7</v>
      </c>
      <c r="I91" s="35">
        <v>0</v>
      </c>
      <c r="J91" s="35">
        <v>0</v>
      </c>
      <c r="K91" s="43">
        <v>45846</v>
      </c>
      <c r="L91" s="42" t="s">
        <v>19</v>
      </c>
      <c r="M91" s="35"/>
    </row>
    <row r="92" spans="1:13" x14ac:dyDescent="0.3">
      <c r="A92" s="53" t="s">
        <v>111</v>
      </c>
      <c r="B92" s="38" t="s">
        <v>219</v>
      </c>
      <c r="C92" s="51" t="s">
        <v>241</v>
      </c>
      <c r="D92" s="49">
        <v>45748</v>
      </c>
      <c r="E92" s="35" t="s">
        <v>204</v>
      </c>
      <c r="F92" s="39">
        <v>55619.199999999997</v>
      </c>
      <c r="G92" s="40">
        <v>45841</v>
      </c>
      <c r="H92" s="35" t="s">
        <v>8</v>
      </c>
      <c r="I92" s="35">
        <v>0</v>
      </c>
      <c r="J92" s="35">
        <v>0</v>
      </c>
      <c r="K92" s="43"/>
      <c r="L92" s="42" t="s">
        <v>225</v>
      </c>
      <c r="M92" s="35"/>
    </row>
    <row r="93" spans="1:13" x14ac:dyDescent="0.3">
      <c r="A93" s="53" t="s">
        <v>112</v>
      </c>
      <c r="B93" s="48" t="s">
        <v>219</v>
      </c>
      <c r="C93" s="51" t="s">
        <v>241</v>
      </c>
      <c r="D93" s="49">
        <v>45748</v>
      </c>
      <c r="E93" s="35" t="s">
        <v>207</v>
      </c>
      <c r="F93" s="39">
        <v>34860</v>
      </c>
      <c r="G93" s="40">
        <v>45839</v>
      </c>
      <c r="H93" s="35" t="s">
        <v>8</v>
      </c>
      <c r="I93" s="35">
        <v>0</v>
      </c>
      <c r="J93" s="35">
        <v>0</v>
      </c>
      <c r="K93" s="43"/>
      <c r="L93" s="42" t="s">
        <v>225</v>
      </c>
      <c r="M93" s="35"/>
    </row>
    <row r="94" spans="1:13" x14ac:dyDescent="0.3">
      <c r="A94" s="53" t="s">
        <v>113</v>
      </c>
      <c r="B94" s="38" t="s">
        <v>219</v>
      </c>
      <c r="C94" s="51" t="s">
        <v>241</v>
      </c>
      <c r="D94" s="49">
        <v>45748</v>
      </c>
      <c r="E94" s="35" t="s">
        <v>197</v>
      </c>
      <c r="F94" s="39">
        <v>25827.48</v>
      </c>
      <c r="G94" s="40">
        <v>45841</v>
      </c>
      <c r="H94" s="35" t="s">
        <v>8</v>
      </c>
      <c r="I94" s="35">
        <v>0</v>
      </c>
      <c r="J94" s="35">
        <v>0</v>
      </c>
      <c r="K94" s="43"/>
      <c r="L94" s="42" t="s">
        <v>225</v>
      </c>
      <c r="M94" s="35"/>
    </row>
    <row r="95" spans="1:13" x14ac:dyDescent="0.3">
      <c r="A95" s="53" t="s">
        <v>156</v>
      </c>
      <c r="B95" s="38" t="s">
        <v>219</v>
      </c>
      <c r="C95" s="51" t="s">
        <v>140</v>
      </c>
      <c r="D95" s="49">
        <v>45748</v>
      </c>
      <c r="E95" s="35" t="s">
        <v>191</v>
      </c>
      <c r="F95" s="39">
        <f t="shared" ref="F95:F96" si="5">634651.2/82</f>
        <v>7739.6487804878043</v>
      </c>
      <c r="G95" s="40">
        <v>45800</v>
      </c>
      <c r="H95" s="41" t="s">
        <v>7</v>
      </c>
      <c r="I95" s="35">
        <v>0</v>
      </c>
      <c r="J95" s="35">
        <v>0</v>
      </c>
      <c r="K95" s="43">
        <v>45828</v>
      </c>
      <c r="L95" s="42" t="s">
        <v>84</v>
      </c>
      <c r="M95" s="35"/>
    </row>
    <row r="96" spans="1:13" x14ac:dyDescent="0.3">
      <c r="A96" s="53" t="s">
        <v>156</v>
      </c>
      <c r="B96" s="38" t="s">
        <v>219</v>
      </c>
      <c r="C96" s="51" t="s">
        <v>140</v>
      </c>
      <c r="D96" s="49">
        <v>45748</v>
      </c>
      <c r="E96" s="35" t="s">
        <v>192</v>
      </c>
      <c r="F96" s="39">
        <f t="shared" si="5"/>
        <v>7739.6487804878043</v>
      </c>
      <c r="G96" s="40">
        <v>45800</v>
      </c>
      <c r="H96" s="41" t="s">
        <v>7</v>
      </c>
      <c r="I96" s="35">
        <v>0</v>
      </c>
      <c r="J96" s="35">
        <v>0</v>
      </c>
      <c r="K96" s="43">
        <v>45828</v>
      </c>
      <c r="L96" s="42" t="s">
        <v>155</v>
      </c>
      <c r="M96" s="35"/>
    </row>
    <row r="97" spans="1:13" x14ac:dyDescent="0.3">
      <c r="A97" s="53" t="s">
        <v>157</v>
      </c>
      <c r="B97" s="47" t="s">
        <v>219</v>
      </c>
      <c r="C97" s="51" t="s">
        <v>140</v>
      </c>
      <c r="D97" s="49">
        <v>45748</v>
      </c>
      <c r="E97" s="35" t="s">
        <v>190</v>
      </c>
      <c r="F97" s="39">
        <v>533596</v>
      </c>
      <c r="G97" s="40">
        <v>45821</v>
      </c>
      <c r="H97" s="35" t="s">
        <v>8</v>
      </c>
      <c r="I97" s="35">
        <v>0</v>
      </c>
      <c r="J97" s="35">
        <v>0</v>
      </c>
      <c r="K97" s="43"/>
      <c r="L97" s="35" t="s">
        <v>145</v>
      </c>
      <c r="M97" s="35"/>
    </row>
    <row r="98" spans="1:13" x14ac:dyDescent="0.3">
      <c r="A98" s="53" t="s">
        <v>180</v>
      </c>
      <c r="B98" s="38" t="s">
        <v>219</v>
      </c>
      <c r="C98" s="51" t="s">
        <v>241</v>
      </c>
      <c r="D98" s="49">
        <v>45748</v>
      </c>
      <c r="E98" s="35" t="s">
        <v>183</v>
      </c>
      <c r="F98" s="39">
        <v>1490</v>
      </c>
      <c r="G98" s="40">
        <v>45803</v>
      </c>
      <c r="H98" s="35" t="s">
        <v>7</v>
      </c>
      <c r="I98" s="35">
        <v>0</v>
      </c>
      <c r="J98" s="35">
        <v>0</v>
      </c>
      <c r="K98" s="43">
        <v>45857</v>
      </c>
      <c r="L98" s="35" t="s">
        <v>182</v>
      </c>
      <c r="M98" s="35"/>
    </row>
    <row r="99" spans="1:13" x14ac:dyDescent="0.3">
      <c r="A99" s="53" t="s">
        <v>5</v>
      </c>
      <c r="B99" s="38" t="s">
        <v>220</v>
      </c>
      <c r="C99" s="51" t="s">
        <v>241</v>
      </c>
      <c r="D99" s="49">
        <v>45778</v>
      </c>
      <c r="E99" s="35" t="s">
        <v>230</v>
      </c>
      <c r="F99" s="39">
        <v>227821.14</v>
      </c>
      <c r="G99" s="40">
        <v>45846</v>
      </c>
      <c r="H99" s="35" t="s">
        <v>8</v>
      </c>
      <c r="I99" s="35">
        <v>0</v>
      </c>
      <c r="J99" s="35">
        <v>0</v>
      </c>
      <c r="K99" s="43"/>
      <c r="L99" s="42" t="s">
        <v>81</v>
      </c>
      <c r="M99" s="35"/>
    </row>
    <row r="100" spans="1:13" x14ac:dyDescent="0.3">
      <c r="A100" s="53" t="s">
        <v>12</v>
      </c>
      <c r="B100" s="38" t="s">
        <v>220</v>
      </c>
      <c r="C100" s="51" t="s">
        <v>241</v>
      </c>
      <c r="D100" s="49">
        <v>45778</v>
      </c>
      <c r="E100" s="35" t="s">
        <v>231</v>
      </c>
      <c r="F100" s="39">
        <v>115315.2</v>
      </c>
      <c r="G100" s="40">
        <v>45847</v>
      </c>
      <c r="H100" s="35" t="s">
        <v>8</v>
      </c>
      <c r="I100" s="35">
        <v>0</v>
      </c>
      <c r="J100" s="35">
        <v>0</v>
      </c>
      <c r="K100" s="43"/>
      <c r="L100" s="42" t="s">
        <v>16</v>
      </c>
      <c r="M100" s="35"/>
    </row>
    <row r="101" spans="1:13" x14ac:dyDescent="0.3">
      <c r="A101" s="53" t="s">
        <v>42</v>
      </c>
      <c r="B101" s="38" t="s">
        <v>220</v>
      </c>
      <c r="C101" s="51" t="s">
        <v>241</v>
      </c>
      <c r="D101" s="49">
        <v>45778</v>
      </c>
      <c r="E101" s="35" t="s">
        <v>214</v>
      </c>
      <c r="F101" s="39">
        <v>2991</v>
      </c>
      <c r="G101" s="40">
        <v>45831</v>
      </c>
      <c r="H101" s="35" t="s">
        <v>8</v>
      </c>
      <c r="I101" s="35">
        <v>0</v>
      </c>
      <c r="J101" s="35">
        <v>0</v>
      </c>
      <c r="K101" s="43"/>
      <c r="L101" s="42" t="s">
        <v>16</v>
      </c>
      <c r="M101" s="35"/>
    </row>
    <row r="102" spans="1:13" x14ac:dyDescent="0.3">
      <c r="A102" s="53" t="s">
        <v>43</v>
      </c>
      <c r="B102" s="38" t="s">
        <v>219</v>
      </c>
      <c r="C102" s="51" t="s">
        <v>241</v>
      </c>
      <c r="D102" s="49">
        <v>45778</v>
      </c>
      <c r="E102" s="35" t="s">
        <v>223</v>
      </c>
      <c r="F102" s="39">
        <v>44290.11</v>
      </c>
      <c r="G102" s="40">
        <v>45854</v>
      </c>
      <c r="H102" s="35" t="s">
        <v>8</v>
      </c>
      <c r="I102" s="35">
        <v>0</v>
      </c>
      <c r="J102" s="35">
        <v>0</v>
      </c>
      <c r="K102" s="43"/>
      <c r="L102" s="42" t="s">
        <v>221</v>
      </c>
      <c r="M102" s="35"/>
    </row>
    <row r="103" spans="1:13" x14ac:dyDescent="0.3">
      <c r="A103" s="53" t="s">
        <v>40</v>
      </c>
      <c r="B103" s="38" t="s">
        <v>219</v>
      </c>
      <c r="C103" s="51" t="s">
        <v>241</v>
      </c>
      <c r="D103" s="49">
        <v>45778</v>
      </c>
      <c r="E103" s="35" t="s">
        <v>194</v>
      </c>
      <c r="F103" s="39">
        <v>22000</v>
      </c>
      <c r="G103" s="40">
        <v>45818</v>
      </c>
      <c r="H103" s="35" t="s">
        <v>8</v>
      </c>
      <c r="I103" s="35">
        <v>0</v>
      </c>
      <c r="J103" s="35">
        <v>0</v>
      </c>
      <c r="K103" s="43"/>
      <c r="L103" s="42" t="s">
        <v>82</v>
      </c>
      <c r="M103" s="35"/>
    </row>
    <row r="104" spans="1:13" x14ac:dyDescent="0.3">
      <c r="A104" s="53" t="s">
        <v>44</v>
      </c>
      <c r="B104" s="38" t="s">
        <v>219</v>
      </c>
      <c r="C104" s="51" t="s">
        <v>241</v>
      </c>
      <c r="D104" s="49">
        <v>45778</v>
      </c>
      <c r="E104" s="35" t="s">
        <v>195</v>
      </c>
      <c r="F104" s="39">
        <v>5184</v>
      </c>
      <c r="G104" s="40">
        <v>45818</v>
      </c>
      <c r="H104" s="35" t="s">
        <v>8</v>
      </c>
      <c r="I104" s="35">
        <v>0</v>
      </c>
      <c r="J104" s="35">
        <v>0</v>
      </c>
      <c r="K104" s="43"/>
      <c r="L104" s="35" t="s">
        <v>23</v>
      </c>
      <c r="M104" s="35"/>
    </row>
    <row r="105" spans="1:13" x14ac:dyDescent="0.3">
      <c r="A105" s="53" t="s">
        <v>14</v>
      </c>
      <c r="B105" s="38" t="s">
        <v>219</v>
      </c>
      <c r="C105" s="51" t="s">
        <v>241</v>
      </c>
      <c r="D105" s="49">
        <v>45778</v>
      </c>
      <c r="E105" s="35" t="s">
        <v>193</v>
      </c>
      <c r="F105" s="39">
        <v>34748.879999999997</v>
      </c>
      <c r="G105" s="40">
        <v>45819</v>
      </c>
      <c r="H105" s="35" t="s">
        <v>8</v>
      </c>
      <c r="I105" s="35">
        <v>0</v>
      </c>
      <c r="J105" s="35">
        <v>0</v>
      </c>
      <c r="K105" s="43"/>
      <c r="L105" s="42" t="s">
        <v>19</v>
      </c>
      <c r="M105" s="35"/>
    </row>
    <row r="106" spans="1:13" x14ac:dyDescent="0.3">
      <c r="A106" s="53" t="s">
        <v>111</v>
      </c>
      <c r="B106" s="38" t="s">
        <v>219</v>
      </c>
      <c r="C106" s="51" t="s">
        <v>241</v>
      </c>
      <c r="D106" s="49">
        <v>45778</v>
      </c>
      <c r="E106" s="35" t="s">
        <v>205</v>
      </c>
      <c r="F106" s="39">
        <v>59900</v>
      </c>
      <c r="G106" s="40">
        <v>45841</v>
      </c>
      <c r="H106" s="35" t="s">
        <v>8</v>
      </c>
      <c r="I106" s="35">
        <v>0</v>
      </c>
      <c r="J106" s="35">
        <v>0</v>
      </c>
      <c r="K106" s="43"/>
      <c r="L106" s="42" t="s">
        <v>225</v>
      </c>
      <c r="M106" s="35"/>
    </row>
    <row r="107" spans="1:13" x14ac:dyDescent="0.3">
      <c r="A107" s="53" t="s">
        <v>112</v>
      </c>
      <c r="B107" s="48" t="s">
        <v>219</v>
      </c>
      <c r="C107" s="51" t="s">
        <v>241</v>
      </c>
      <c r="D107" s="49">
        <v>45778</v>
      </c>
      <c r="E107" s="35" t="s">
        <v>206</v>
      </c>
      <c r="F107" s="39">
        <v>34860</v>
      </c>
      <c r="G107" s="40">
        <v>45839</v>
      </c>
      <c r="H107" s="35" t="s">
        <v>8</v>
      </c>
      <c r="I107" s="35">
        <v>0</v>
      </c>
      <c r="J107" s="35">
        <v>0</v>
      </c>
      <c r="K107" s="43"/>
      <c r="L107" s="42" t="s">
        <v>225</v>
      </c>
      <c r="M107" s="35"/>
    </row>
    <row r="108" spans="1:13" x14ac:dyDescent="0.3">
      <c r="A108" s="53" t="s">
        <v>113</v>
      </c>
      <c r="B108" s="38" t="s">
        <v>219</v>
      </c>
      <c r="C108" s="51" t="s">
        <v>241</v>
      </c>
      <c r="D108" s="49">
        <v>45778</v>
      </c>
      <c r="E108" s="35" t="s">
        <v>196</v>
      </c>
      <c r="F108" s="39">
        <v>31701.599999999999</v>
      </c>
      <c r="G108" s="40">
        <v>45841</v>
      </c>
      <c r="H108" s="35" t="s">
        <v>8</v>
      </c>
      <c r="I108" s="35">
        <v>0</v>
      </c>
      <c r="J108" s="35">
        <v>0</v>
      </c>
      <c r="K108" s="43"/>
      <c r="L108" s="42" t="s">
        <v>225</v>
      </c>
      <c r="M108" s="35"/>
    </row>
    <row r="109" spans="1:13" x14ac:dyDescent="0.3">
      <c r="A109" s="53" t="s">
        <v>156</v>
      </c>
      <c r="B109" s="38" t="s">
        <v>219</v>
      </c>
      <c r="C109" s="51" t="s">
        <v>140</v>
      </c>
      <c r="D109" s="49">
        <v>45778</v>
      </c>
      <c r="E109" s="37" t="s">
        <v>217</v>
      </c>
      <c r="F109" s="39">
        <f t="shared" ref="F109:F110" si="6">634651.2/82</f>
        <v>7739.6487804878043</v>
      </c>
      <c r="G109" s="40">
        <v>45834</v>
      </c>
      <c r="H109" s="35" t="s">
        <v>8</v>
      </c>
      <c r="I109" s="35">
        <v>0</v>
      </c>
      <c r="J109" s="35">
        <v>0</v>
      </c>
      <c r="K109" s="43"/>
      <c r="L109" s="42" t="s">
        <v>84</v>
      </c>
      <c r="M109" s="35"/>
    </row>
    <row r="110" spans="1:13" x14ac:dyDescent="0.3">
      <c r="A110" s="53" t="s">
        <v>156</v>
      </c>
      <c r="B110" s="38" t="s">
        <v>219</v>
      </c>
      <c r="C110" s="51" t="s">
        <v>140</v>
      </c>
      <c r="D110" s="49">
        <v>45778</v>
      </c>
      <c r="E110" s="35" t="s">
        <v>218</v>
      </c>
      <c r="F110" s="39">
        <f t="shared" si="6"/>
        <v>7739.6487804878043</v>
      </c>
      <c r="G110" s="40">
        <v>45827</v>
      </c>
      <c r="H110" s="35" t="s">
        <v>8</v>
      </c>
      <c r="I110" s="35">
        <v>0</v>
      </c>
      <c r="J110" s="35">
        <v>0</v>
      </c>
      <c r="K110" s="43"/>
      <c r="L110" s="42" t="s">
        <v>155</v>
      </c>
      <c r="M110" s="35"/>
    </row>
    <row r="111" spans="1:13" x14ac:dyDescent="0.3">
      <c r="A111" s="53" t="s">
        <v>157</v>
      </c>
      <c r="B111" s="47" t="s">
        <v>219</v>
      </c>
      <c r="C111" s="51" t="s">
        <v>140</v>
      </c>
      <c r="D111" s="49">
        <v>45778</v>
      </c>
      <c r="E111" s="35" t="s">
        <v>215</v>
      </c>
      <c r="F111" s="39">
        <v>449344</v>
      </c>
      <c r="G111" s="40">
        <v>45825</v>
      </c>
      <c r="H111" s="35" t="s">
        <v>7</v>
      </c>
      <c r="I111" s="35">
        <v>0</v>
      </c>
      <c r="J111" s="35">
        <v>0</v>
      </c>
      <c r="K111" s="43">
        <v>45855</v>
      </c>
      <c r="L111" s="35" t="s">
        <v>145</v>
      </c>
      <c r="M111" s="35"/>
    </row>
    <row r="112" spans="1:13" x14ac:dyDescent="0.3">
      <c r="A112" s="53" t="s">
        <v>180</v>
      </c>
      <c r="B112" s="38" t="s">
        <v>219</v>
      </c>
      <c r="C112" s="51" t="s">
        <v>241</v>
      </c>
      <c r="D112" s="49">
        <v>45778</v>
      </c>
      <c r="E112" s="35" t="s">
        <v>216</v>
      </c>
      <c r="F112" s="39">
        <v>1472</v>
      </c>
      <c r="G112" s="40">
        <v>45831</v>
      </c>
      <c r="H112" s="35" t="s">
        <v>8</v>
      </c>
      <c r="I112" s="35">
        <v>0</v>
      </c>
      <c r="J112" s="35">
        <v>0</v>
      </c>
      <c r="K112" s="43"/>
      <c r="L112" s="35" t="s">
        <v>182</v>
      </c>
      <c r="M112" s="35"/>
    </row>
    <row r="113" spans="1:13" x14ac:dyDescent="0.3">
      <c r="A113" s="53" t="s">
        <v>111</v>
      </c>
      <c r="B113" s="38" t="s">
        <v>219</v>
      </c>
      <c r="C113" s="51" t="s">
        <v>241</v>
      </c>
      <c r="D113" s="49">
        <v>45809</v>
      </c>
      <c r="E113" s="35" t="s">
        <v>227</v>
      </c>
      <c r="F113" s="39">
        <v>59900</v>
      </c>
      <c r="G113" s="40">
        <v>45852</v>
      </c>
      <c r="H113" s="35" t="s">
        <v>8</v>
      </c>
      <c r="I113" s="35">
        <v>0</v>
      </c>
      <c r="J113" s="35">
        <v>0</v>
      </c>
      <c r="K113" s="35"/>
      <c r="L113" s="42" t="s">
        <v>225</v>
      </c>
      <c r="M113" s="35"/>
    </row>
    <row r="114" spans="1:13" x14ac:dyDescent="0.3">
      <c r="A114" s="53" t="s">
        <v>112</v>
      </c>
      <c r="B114" s="48" t="s">
        <v>219</v>
      </c>
      <c r="C114" s="51" t="s">
        <v>241</v>
      </c>
      <c r="D114" s="49">
        <v>45809</v>
      </c>
      <c r="E114" s="35" t="s">
        <v>226</v>
      </c>
      <c r="F114" s="39">
        <v>25900</v>
      </c>
      <c r="G114" s="40">
        <v>45852</v>
      </c>
      <c r="H114" s="35" t="s">
        <v>8</v>
      </c>
      <c r="I114" s="35">
        <v>0</v>
      </c>
      <c r="J114" s="35">
        <v>0</v>
      </c>
      <c r="K114" s="35"/>
      <c r="L114" s="42" t="s">
        <v>225</v>
      </c>
      <c r="M114" s="35"/>
    </row>
    <row r="115" spans="1:13" x14ac:dyDescent="0.3">
      <c r="A115" s="53" t="s">
        <v>113</v>
      </c>
      <c r="B115" s="38" t="s">
        <v>219</v>
      </c>
      <c r="C115" s="51" t="s">
        <v>241</v>
      </c>
      <c r="D115" s="49">
        <v>45809</v>
      </c>
      <c r="E115" s="35" t="s">
        <v>228</v>
      </c>
      <c r="F115" s="39">
        <v>33379.919999999998</v>
      </c>
      <c r="G115" s="40">
        <v>45852</v>
      </c>
      <c r="H115" s="35" t="s">
        <v>8</v>
      </c>
      <c r="I115" s="35">
        <v>0</v>
      </c>
      <c r="J115" s="35">
        <v>0</v>
      </c>
      <c r="K115" s="35"/>
      <c r="L115" s="42" t="s">
        <v>225</v>
      </c>
      <c r="M115" s="35"/>
    </row>
    <row r="116" spans="1:13" x14ac:dyDescent="0.3">
      <c r="A116" s="53" t="s">
        <v>5</v>
      </c>
      <c r="B116" s="38" t="s">
        <v>220</v>
      </c>
      <c r="C116" s="51" t="s">
        <v>241</v>
      </c>
      <c r="D116" s="49">
        <v>45809</v>
      </c>
      <c r="E116" s="35"/>
      <c r="F116" s="39"/>
      <c r="G116" s="40"/>
      <c r="H116" s="35" t="s">
        <v>243</v>
      </c>
      <c r="I116" s="35">
        <v>0</v>
      </c>
      <c r="J116" s="35">
        <v>0</v>
      </c>
      <c r="K116" s="35"/>
      <c r="L116" s="42" t="s">
        <v>81</v>
      </c>
      <c r="M116" s="35"/>
    </row>
    <row r="117" spans="1:13" x14ac:dyDescent="0.3">
      <c r="A117" s="53" t="s">
        <v>12</v>
      </c>
      <c r="B117" s="38" t="s">
        <v>220</v>
      </c>
      <c r="C117" s="51" t="s">
        <v>241</v>
      </c>
      <c r="D117" s="49">
        <v>45809</v>
      </c>
      <c r="E117" s="35"/>
      <c r="F117" s="39"/>
      <c r="G117" s="40"/>
      <c r="H117" s="35" t="s">
        <v>243</v>
      </c>
      <c r="I117" s="35">
        <v>0</v>
      </c>
      <c r="J117" s="35">
        <v>0</v>
      </c>
      <c r="K117" s="35"/>
      <c r="L117" s="42" t="s">
        <v>16</v>
      </c>
      <c r="M117" s="35"/>
    </row>
    <row r="118" spans="1:13" x14ac:dyDescent="0.3">
      <c r="A118" s="53" t="s">
        <v>42</v>
      </c>
      <c r="B118" s="38" t="s">
        <v>220</v>
      </c>
      <c r="C118" s="51" t="s">
        <v>241</v>
      </c>
      <c r="D118" s="49">
        <v>45809</v>
      </c>
      <c r="E118" s="35" t="s">
        <v>233</v>
      </c>
      <c r="F118" s="39">
        <v>2575.6</v>
      </c>
      <c r="G118" s="40">
        <v>45846</v>
      </c>
      <c r="H118" s="35" t="s">
        <v>8</v>
      </c>
      <c r="I118" s="35">
        <v>0</v>
      </c>
      <c r="J118" s="35">
        <v>0</v>
      </c>
      <c r="K118" s="35"/>
      <c r="L118" s="42" t="s">
        <v>16</v>
      </c>
      <c r="M118" s="35"/>
    </row>
    <row r="119" spans="1:13" x14ac:dyDescent="0.3">
      <c r="A119" s="53" t="s">
        <v>43</v>
      </c>
      <c r="B119" s="38" t="s">
        <v>219</v>
      </c>
      <c r="C119" s="51" t="s">
        <v>241</v>
      </c>
      <c r="D119" s="49">
        <v>45809</v>
      </c>
      <c r="E119" s="35"/>
      <c r="F119" s="39"/>
      <c r="G119" s="40"/>
      <c r="H119" s="35" t="s">
        <v>243</v>
      </c>
      <c r="I119" s="35">
        <v>0</v>
      </c>
      <c r="J119" s="35">
        <v>0</v>
      </c>
      <c r="K119" s="35"/>
      <c r="L119" s="42" t="s">
        <v>221</v>
      </c>
      <c r="M119" s="35"/>
    </row>
    <row r="120" spans="1:13" x14ac:dyDescent="0.3">
      <c r="A120" s="53" t="s">
        <v>40</v>
      </c>
      <c r="B120" s="38" t="s">
        <v>219</v>
      </c>
      <c r="C120" s="51" t="s">
        <v>241</v>
      </c>
      <c r="D120" s="49">
        <v>45809</v>
      </c>
      <c r="E120" s="35" t="s">
        <v>235</v>
      </c>
      <c r="F120" s="39">
        <v>18000</v>
      </c>
      <c r="G120" s="40">
        <v>45861</v>
      </c>
      <c r="H120" s="35" t="s">
        <v>8</v>
      </c>
      <c r="I120" s="35">
        <v>0</v>
      </c>
      <c r="J120" s="35">
        <v>0</v>
      </c>
      <c r="K120" s="35"/>
      <c r="L120" s="42" t="s">
        <v>82</v>
      </c>
      <c r="M120" s="35"/>
    </row>
    <row r="121" spans="1:13" x14ac:dyDescent="0.3">
      <c r="A121" s="53" t="s">
        <v>44</v>
      </c>
      <c r="B121" s="38" t="s">
        <v>219</v>
      </c>
      <c r="C121" s="51" t="s">
        <v>241</v>
      </c>
      <c r="D121" s="49">
        <v>45809</v>
      </c>
      <c r="E121" s="35" t="s">
        <v>234</v>
      </c>
      <c r="F121" s="39">
        <v>5760</v>
      </c>
      <c r="G121" s="40">
        <v>45861</v>
      </c>
      <c r="H121" s="35" t="s">
        <v>8</v>
      </c>
      <c r="I121" s="35">
        <v>0</v>
      </c>
      <c r="J121" s="35">
        <v>0</v>
      </c>
      <c r="K121" s="35"/>
      <c r="L121" s="35" t="s">
        <v>23</v>
      </c>
      <c r="M121" s="35"/>
    </row>
    <row r="122" spans="1:13" x14ac:dyDescent="0.3">
      <c r="A122" s="53" t="s">
        <v>14</v>
      </c>
      <c r="B122" s="38" t="s">
        <v>219</v>
      </c>
      <c r="C122" s="51" t="s">
        <v>241</v>
      </c>
      <c r="D122" s="49">
        <v>45809</v>
      </c>
      <c r="E122" s="35" t="s">
        <v>232</v>
      </c>
      <c r="F122" s="39">
        <v>34748.879999999997</v>
      </c>
      <c r="G122" s="40">
        <v>45847</v>
      </c>
      <c r="H122" s="35" t="s">
        <v>8</v>
      </c>
      <c r="I122" s="35">
        <v>0</v>
      </c>
      <c r="J122" s="35">
        <v>0</v>
      </c>
      <c r="K122" s="35"/>
      <c r="L122" s="42" t="s">
        <v>19</v>
      </c>
      <c r="M122" s="35"/>
    </row>
    <row r="123" spans="1:13" x14ac:dyDescent="0.3">
      <c r="A123" s="53" t="s">
        <v>156</v>
      </c>
      <c r="B123" s="38" t="s">
        <v>219</v>
      </c>
      <c r="C123" s="51" t="s">
        <v>140</v>
      </c>
      <c r="D123" s="49">
        <v>45809</v>
      </c>
      <c r="E123" s="35"/>
      <c r="F123" s="39"/>
      <c r="G123" s="40"/>
      <c r="H123" s="35" t="s">
        <v>243</v>
      </c>
      <c r="I123" s="35">
        <v>0</v>
      </c>
      <c r="J123" s="35">
        <v>0</v>
      </c>
      <c r="K123" s="35"/>
      <c r="L123" s="42" t="s">
        <v>239</v>
      </c>
      <c r="M123" s="35"/>
    </row>
    <row r="124" spans="1:13" x14ac:dyDescent="0.3">
      <c r="A124" s="53" t="s">
        <v>156</v>
      </c>
      <c r="B124" s="38" t="s">
        <v>219</v>
      </c>
      <c r="C124" s="51" t="s">
        <v>140</v>
      </c>
      <c r="D124" s="49">
        <v>45809</v>
      </c>
      <c r="E124" s="35"/>
      <c r="F124" s="39"/>
      <c r="G124" s="40"/>
      <c r="H124" s="35" t="s">
        <v>243</v>
      </c>
      <c r="I124" s="35">
        <v>0</v>
      </c>
      <c r="J124" s="35">
        <v>0</v>
      </c>
      <c r="K124" s="35"/>
      <c r="L124" s="42" t="s">
        <v>238</v>
      </c>
      <c r="M124" s="35"/>
    </row>
    <row r="125" spans="1:13" x14ac:dyDescent="0.3">
      <c r="A125" s="53" t="s">
        <v>157</v>
      </c>
      <c r="B125" s="38" t="s">
        <v>219</v>
      </c>
      <c r="C125" s="51" t="s">
        <v>140</v>
      </c>
      <c r="D125" s="49">
        <v>45809</v>
      </c>
      <c r="E125" s="35" t="s">
        <v>236</v>
      </c>
      <c r="F125" s="39">
        <v>589764</v>
      </c>
      <c r="G125" s="40">
        <v>45862</v>
      </c>
      <c r="H125" s="35" t="s">
        <v>8</v>
      </c>
      <c r="I125" s="35">
        <v>0</v>
      </c>
      <c r="J125" s="35">
        <v>0</v>
      </c>
      <c r="K125" s="35"/>
      <c r="L125" s="35" t="s">
        <v>145</v>
      </c>
      <c r="M125" s="35"/>
    </row>
    <row r="126" spans="1:13" x14ac:dyDescent="0.3">
      <c r="A126" s="53" t="s">
        <v>180</v>
      </c>
      <c r="B126" s="38" t="s">
        <v>219</v>
      </c>
      <c r="C126" s="51" t="s">
        <v>241</v>
      </c>
      <c r="D126" s="49">
        <v>45809</v>
      </c>
      <c r="E126" s="35" t="s">
        <v>237</v>
      </c>
      <c r="F126" s="39">
        <v>1572</v>
      </c>
      <c r="G126" s="40">
        <v>45858</v>
      </c>
      <c r="H126" s="35" t="s">
        <v>8</v>
      </c>
      <c r="I126" s="35">
        <v>0</v>
      </c>
      <c r="J126" s="35">
        <v>0</v>
      </c>
      <c r="K126" s="35"/>
      <c r="L126" s="35" t="s">
        <v>182</v>
      </c>
      <c r="M126" s="35"/>
    </row>
    <row r="128" spans="1:13" x14ac:dyDescent="0.3">
      <c r="I128" s="45"/>
      <c r="J128" s="46"/>
    </row>
    <row r="130" spans="1:1" x14ac:dyDescent="0.3">
      <c r="A130" s="50" t="s">
        <v>229</v>
      </c>
    </row>
    <row r="131" spans="1:1" x14ac:dyDescent="0.3">
      <c r="A131" s="50" t="s">
        <v>245</v>
      </c>
    </row>
    <row r="132" spans="1:1" x14ac:dyDescent="0.3">
      <c r="A132" s="50" t="s">
        <v>244</v>
      </c>
    </row>
    <row r="135" spans="1:1" ht="14.5" x14ac:dyDescent="0.35">
      <c r="A135" s="55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C42B-53EF-464A-A40D-2763F217388B}">
  <dimension ref="A1:I6"/>
  <sheetViews>
    <sheetView workbookViewId="0">
      <selection activeCell="G2" sqref="G2"/>
    </sheetView>
  </sheetViews>
  <sheetFormatPr defaultRowHeight="14.5" x14ac:dyDescent="0.35"/>
  <cols>
    <col min="1" max="1" width="10.26953125" bestFit="1" customWidth="1"/>
    <col min="2" max="2" width="15.453125" bestFit="1" customWidth="1"/>
    <col min="3" max="3" width="15.1796875" bestFit="1" customWidth="1"/>
    <col min="4" max="4" width="15.26953125" bestFit="1" customWidth="1"/>
    <col min="5" max="5" width="10.81640625" bestFit="1" customWidth="1"/>
    <col min="6" max="6" width="13.453125" bestFit="1" customWidth="1"/>
    <col min="7" max="7" width="11" bestFit="1" customWidth="1"/>
    <col min="8" max="8" width="16.26953125" bestFit="1" customWidth="1"/>
    <col min="9" max="9" width="9.81640625" bestFit="1" customWidth="1"/>
  </cols>
  <sheetData>
    <row r="1" spans="1:9" ht="15" thickBot="1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11</v>
      </c>
      <c r="G1" s="1" t="s">
        <v>36</v>
      </c>
      <c r="H1" s="1" t="s">
        <v>15</v>
      </c>
      <c r="I1" s="1" t="s">
        <v>30</v>
      </c>
    </row>
    <row r="2" spans="1:9" x14ac:dyDescent="0.35">
      <c r="A2" s="9" t="s">
        <v>5</v>
      </c>
      <c r="B2" s="2">
        <v>123</v>
      </c>
      <c r="C2" s="4">
        <v>200000</v>
      </c>
      <c r="D2" s="3">
        <v>45689</v>
      </c>
      <c r="E2" s="2" t="s">
        <v>8</v>
      </c>
      <c r="F2" s="4">
        <v>200000</v>
      </c>
      <c r="G2" s="4">
        <v>-200000</v>
      </c>
      <c r="H2" s="5" t="s">
        <v>10</v>
      </c>
      <c r="I2" s="15">
        <v>45747</v>
      </c>
    </row>
    <row r="3" spans="1:9" x14ac:dyDescent="0.35">
      <c r="A3" s="9" t="s">
        <v>12</v>
      </c>
      <c r="B3" s="2">
        <v>234</v>
      </c>
      <c r="C3" s="4">
        <v>180000</v>
      </c>
      <c r="D3" s="3">
        <v>45689</v>
      </c>
      <c r="E3" s="2" t="s">
        <v>7</v>
      </c>
      <c r="F3" s="4">
        <v>380000</v>
      </c>
      <c r="G3" s="4">
        <v>-380000</v>
      </c>
      <c r="H3" s="5" t="s">
        <v>16</v>
      </c>
      <c r="I3" s="15">
        <v>45747</v>
      </c>
    </row>
    <row r="4" spans="1:9" x14ac:dyDescent="0.35">
      <c r="A4" s="9" t="s">
        <v>13</v>
      </c>
      <c r="B4" s="2">
        <v>245</v>
      </c>
      <c r="C4" s="4">
        <v>220000</v>
      </c>
      <c r="D4" s="3">
        <v>45689</v>
      </c>
      <c r="E4" s="2" t="s">
        <v>9</v>
      </c>
      <c r="F4" s="2"/>
      <c r="G4" s="4">
        <v>-600000</v>
      </c>
      <c r="H4" s="5" t="s">
        <v>18</v>
      </c>
      <c r="I4" s="15">
        <v>45747</v>
      </c>
    </row>
    <row r="5" spans="1:9" x14ac:dyDescent="0.35">
      <c r="A5" s="9" t="s">
        <v>14</v>
      </c>
      <c r="B5" s="2">
        <v>345</v>
      </c>
      <c r="C5" s="4">
        <v>190000</v>
      </c>
      <c r="D5" s="3">
        <v>45689</v>
      </c>
      <c r="E5" s="2" t="s">
        <v>29</v>
      </c>
      <c r="F5" s="2"/>
      <c r="G5" s="4">
        <v>-790000</v>
      </c>
      <c r="H5" s="5" t="s">
        <v>19</v>
      </c>
      <c r="I5" s="15">
        <v>45747</v>
      </c>
    </row>
    <row r="6" spans="1:9" ht="15" thickBot="1" x14ac:dyDescent="0.4">
      <c r="A6" s="10" t="s">
        <v>17</v>
      </c>
      <c r="B6" s="11">
        <v>445</v>
      </c>
      <c r="C6" s="12">
        <v>189990</v>
      </c>
      <c r="D6" s="13">
        <v>45689</v>
      </c>
      <c r="E6" s="11"/>
      <c r="F6" s="11"/>
      <c r="G6" s="12">
        <v>-979990</v>
      </c>
      <c r="H6" s="14" t="s">
        <v>20</v>
      </c>
      <c r="I6" s="15">
        <v>45747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Contract</vt:lpstr>
      <vt:lpstr>Project Invoice</vt:lpstr>
      <vt:lpstr>Monthly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Gouda</dc:creator>
  <cp:lastModifiedBy>Navin Gouda</cp:lastModifiedBy>
  <dcterms:created xsi:type="dcterms:W3CDTF">2025-02-14T05:16:53Z</dcterms:created>
  <dcterms:modified xsi:type="dcterms:W3CDTF">2025-07-28T14:23:07Z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ec655256-13e9-4c0b-ba73-c54361842301_Enabled">
    <vt:lpwstr>true</vt:lpwstr>
  </property>
  <property fmtid="{D5CDD505-2E9C-101B-9397-08002B2CF9AE}" pid="4" name="MSIP_Label_ec655256-13e9-4c0b-ba73-c54361842301_SetDate">
    <vt:lpwstr>2025-07-26T07:22:37Z</vt:lpwstr>
  </property>
  <property fmtid="{D5CDD505-2E9C-101B-9397-08002B2CF9AE}" pid="5" name="MSIP_Label_ec655256-13e9-4c0b-ba73-c54361842301_Method">
    <vt:lpwstr>Privileged</vt:lpwstr>
  </property>
  <property fmtid="{D5CDD505-2E9C-101B-9397-08002B2CF9AE}" pid="6" name="MSIP_Label_ec655256-13e9-4c0b-ba73-c54361842301_Name">
    <vt:lpwstr>Public</vt:lpwstr>
  </property>
  <property fmtid="{D5CDD505-2E9C-101B-9397-08002B2CF9AE}" pid="7" name="MSIP_Label_ec655256-13e9-4c0b-ba73-c54361842301_SiteId">
    <vt:lpwstr>edf442f5-b994-4c86-a131-b42b03a16c95</vt:lpwstr>
  </property>
  <property fmtid="{D5CDD505-2E9C-101B-9397-08002B2CF9AE}" pid="8" name="MSIP_Label_ec655256-13e9-4c0b-ba73-c54361842301_ActionId">
    <vt:lpwstr>74994383-9cce-4cd5-8ba0-4b8147f47805</vt:lpwstr>
  </property>
  <property fmtid="{D5CDD505-2E9C-101B-9397-08002B2CF9AE}" pid="9" name="MSIP_Label_ec655256-13e9-4c0b-ba73-c54361842301_ContentBits">
    <vt:lpwstr>0</vt:lpwstr>
  </property>
  <property fmtid="{D5CDD505-2E9C-101B-9397-08002B2CF9AE}" pid="10" name="MSIP_Label_ec655256-13e9-4c0b-ba73-c54361842301_Tag">
    <vt:lpwstr>10, 0, 1, 1</vt:lpwstr>
  </property>
</Properties>
</file>