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global-my.sharepoint.com/personal/satish_patange_fisglobal_com/Documents/Desktop/"/>
    </mc:Choice>
  </mc:AlternateContent>
  <xr:revisionPtr revIDLastSave="75" documentId="8_{F16B5771-D94E-447F-9DF0-8E6DEFD611C4}" xr6:coauthVersionLast="45" xr6:coauthVersionMax="45" xr10:uidLastSave="{457843D7-DA6B-4D82-95D1-90B373655FE6}"/>
  <bookViews>
    <workbookView xWindow="-108" yWindow="-108" windowWidth="23256" windowHeight="12576" xr2:uid="{7FCEE339-DD0A-4F17-B7E1-2B49F633A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7" i="1" s="1"/>
  <c r="I39" i="1" s="1"/>
  <c r="I38" i="1" l="1"/>
  <c r="I40" i="1" s="1"/>
  <c r="I41" i="1" l="1"/>
  <c r="I42" i="1" s="1"/>
  <c r="I43" i="1" s="1"/>
</calcChain>
</file>

<file path=xl/sharedStrings.xml><?xml version="1.0" encoding="utf-8"?>
<sst xmlns="http://schemas.openxmlformats.org/spreadsheetml/2006/main" count="71" uniqueCount="44">
  <si>
    <t>SHREE MARUTI COURIER SERVICES PVT. LTD.</t>
  </si>
  <si>
    <t>11TH FLOOR, WING B., UNIT NO 101, KANAKIA WALLSTREET, VILL CHAKALA, ANDHERI KURLA ROAD, ANDHERI EASH, Mumbai suburaban, Maharashtra, 400093</t>
  </si>
  <si>
    <t>TAX INVOICE (ORIGINAL FOR RECIPIENT)</t>
  </si>
  <si>
    <t>Date</t>
  </si>
  <si>
    <t>No.</t>
  </si>
  <si>
    <t>Consignee</t>
  </si>
  <si>
    <t>Address of Delivery</t>
  </si>
  <si>
    <t>Area</t>
  </si>
  <si>
    <t>Doc No.</t>
  </si>
  <si>
    <t>Value</t>
  </si>
  <si>
    <t>Charges</t>
  </si>
  <si>
    <t>Weight</t>
  </si>
  <si>
    <t>Remarks</t>
  </si>
  <si>
    <t>KANAKADURGA ENTERPRIESES</t>
  </si>
  <si>
    <t>HYDRABAD</t>
  </si>
  <si>
    <t>20107200129847 P</t>
  </si>
  <si>
    <t>1 Kgs</t>
  </si>
  <si>
    <t>LBH: 0x0x0 ROLLER/BY A</t>
  </si>
  <si>
    <t>SAMARTH ENTERPRIESES</t>
  </si>
  <si>
    <t>MUMBAI</t>
  </si>
  <si>
    <t>20107200129884 P</t>
  </si>
  <si>
    <t>LBH: 0x0x0 ROLLER</t>
  </si>
  <si>
    <t>GANDHI PRINTERS</t>
  </si>
  <si>
    <t>20107200129885 P</t>
  </si>
  <si>
    <t>GANDHI PRINTER</t>
  </si>
  <si>
    <t>20107200129900 P</t>
  </si>
  <si>
    <r>
      <rPr>
        <b/>
        <sz val="11"/>
        <color theme="1"/>
        <rFont val="Calibri"/>
        <family val="2"/>
        <scheme val="minor"/>
      </rPr>
      <t xml:space="preserve">Bank Name </t>
    </r>
    <r>
      <rPr>
        <sz val="11"/>
        <color theme="1"/>
        <rFont val="Calibri"/>
        <family val="2"/>
        <scheme val="minor"/>
      </rPr>
      <t xml:space="preserve">: AXIS BANK LTD
</t>
    </r>
    <r>
      <rPr>
        <b/>
        <sz val="11"/>
        <color theme="1"/>
        <rFont val="Calibri"/>
        <family val="2"/>
        <scheme val="minor"/>
      </rPr>
      <t xml:space="preserve">Branch Name </t>
    </r>
    <r>
      <rPr>
        <sz val="11"/>
        <color theme="1"/>
        <rFont val="Calibri"/>
        <family val="2"/>
        <scheme val="minor"/>
      </rPr>
      <t xml:space="preserve">: DADAR
</t>
    </r>
    <r>
      <rPr>
        <b/>
        <sz val="11"/>
        <color theme="1"/>
        <rFont val="Calibri"/>
        <family val="2"/>
        <scheme val="minor"/>
      </rPr>
      <t>Account No.</t>
    </r>
    <r>
      <rPr>
        <sz val="11"/>
        <color theme="1"/>
        <rFont val="Calibri"/>
        <family val="2"/>
        <scheme val="minor"/>
      </rPr>
      <t xml:space="preserve"> : 916020021547164
</t>
    </r>
    <r>
      <rPr>
        <b/>
        <sz val="11"/>
        <color theme="1"/>
        <rFont val="Calibri"/>
        <family val="2"/>
        <scheme val="minor"/>
      </rPr>
      <t xml:space="preserve">IFSC Code </t>
    </r>
    <r>
      <rPr>
        <sz val="11"/>
        <color theme="1"/>
        <rFont val="Calibri"/>
        <family val="2"/>
        <scheme val="minor"/>
      </rPr>
      <t>: UTIB0000124
*Note: F='Fast Track', P='Parcel', V='Value Plus'</t>
    </r>
  </si>
  <si>
    <t>Gross Total :</t>
  </si>
  <si>
    <t>15.00% Fuel Surcharge:</t>
  </si>
  <si>
    <t>0 Rs. Per Doc Charge:</t>
  </si>
  <si>
    <t>Covid Surcharge:</t>
  </si>
  <si>
    <t>Total value of Supply</t>
  </si>
  <si>
    <t>9% CGST:</t>
  </si>
  <si>
    <t>9% 5GST/UTGST:</t>
  </si>
  <si>
    <t>18% IGST:</t>
  </si>
  <si>
    <t>Sub Total:</t>
  </si>
  <si>
    <t>Round Off (Sub):</t>
  </si>
  <si>
    <t>Net Amt.:</t>
  </si>
  <si>
    <t xml:space="preserve">Amount in Words: FIFTY TWO THOUSAND FOUR HUNDRED FORTY SEVEN RUPEES AND ZERO PAISA ONLY
</t>
  </si>
  <si>
    <t>For, SHREE MARUTI COURIER SERVICES PVT. LTD.</t>
  </si>
  <si>
    <t>Please make payment in favor of SHREE MARUTI COURIER SERVICES PVT. LTD.</t>
  </si>
  <si>
    <t>Authorised Signature</t>
  </si>
  <si>
    <t>Remark:</t>
  </si>
  <si>
    <t>Wheather tax payable under reverse charge: "No". Due to the pandemic situation, Covid surcharge will be charged per invoice for F.Y.2020-21.
Kindly check your GSTIN mentioned on the bill if any changes required do intimate the same to our branch within 7 days from receipt of invoice. Once GST return are filed no party shall be entertained to add the GSTIN.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</si>
</sst>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₹-4009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top"/>
    </xf>
    <xf numFmtId="0" fontId="6" fillId="0" borderId="0" xfId="0" applyFont="1"/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/>
    <xf numFmtId="2" fontId="6" fillId="0" borderId="1" xfId="0" applyNumberFormat="1" applyFont="1" applyBorder="1" applyAlignment="1">
      <alignment horizontal="left"/>
    </xf>
    <xf numFmtId="2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65" fontId="1" fillId="0" borderId="2" xfId="0" applyNumberFormat="1" applyFont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48100</xdr:colOff>
      <xdr:row>3</xdr:row>
      <xdr:rowOff>171974</xdr:rowOff>
    </xdr:from>
    <xdr:to>
      <xdr:col>8</xdr:col>
      <xdr:colOff>1112520</xdr:colOff>
      <xdr:row>12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827413-4096-4923-BEFD-BC800A1F2916}"/>
            </a:ext>
          </a:extLst>
        </xdr:cNvPr>
        <xdr:cNvGrpSpPr/>
      </xdr:nvGrpSpPr>
      <xdr:grpSpPr>
        <a:xfrm>
          <a:off x="48100" y="735854"/>
          <a:ext cx="6649880" cy="2182606"/>
          <a:chOff x="48100" y="734682"/>
          <a:chExt cx="6704391" cy="214333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3B095D0-0E14-4853-993B-386D26B7B3BD}"/>
              </a:ext>
            </a:extLst>
          </xdr:cNvPr>
          <xdr:cNvGrpSpPr/>
        </xdr:nvGrpSpPr>
        <xdr:grpSpPr>
          <a:xfrm>
            <a:off x="48100" y="734682"/>
            <a:ext cx="6704391" cy="2143333"/>
            <a:chOff x="48101" y="734682"/>
            <a:chExt cx="6675120" cy="2119509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ABC4851-B60B-4377-B6F7-42BAE700EA75}"/>
                </a:ext>
              </a:extLst>
            </xdr:cNvPr>
            <xdr:cNvGrpSpPr/>
          </xdr:nvGrpSpPr>
          <xdr:grpSpPr>
            <a:xfrm>
              <a:off x="48101" y="734682"/>
              <a:ext cx="6675120" cy="1016518"/>
              <a:chOff x="45720" y="719660"/>
              <a:chExt cx="6679883" cy="1012262"/>
            </a:xfrm>
          </xdr:grpSpPr>
          <xdr:grpSp>
            <xdr:nvGrpSpPr>
              <xdr:cNvPr id="13" name="Group 12">
                <a:extLst>
                  <a:ext uri="{FF2B5EF4-FFF2-40B4-BE49-F238E27FC236}">
                    <a16:creationId xmlns:a16="http://schemas.microsoft.com/office/drawing/2014/main" id="{CD97CC41-45C8-4AE8-8819-3FEBC8FFA6FC}"/>
                  </a:ext>
                </a:extLst>
              </xdr:cNvPr>
              <xdr:cNvGrpSpPr/>
            </xdr:nvGrpSpPr>
            <xdr:grpSpPr>
              <a:xfrm>
                <a:off x="45720" y="788670"/>
                <a:ext cx="6679883" cy="943252"/>
                <a:chOff x="45720" y="792480"/>
                <a:chExt cx="6675120" cy="949571"/>
              </a:xfrm>
            </xdr:grpSpPr>
            <xdr:sp macro="" textlink="">
              <xdr:nvSpPr>
                <xdr:cNvPr id="16" name="Rectangle 15">
                  <a:extLst>
                    <a:ext uri="{FF2B5EF4-FFF2-40B4-BE49-F238E27FC236}">
                      <a16:creationId xmlns:a16="http://schemas.microsoft.com/office/drawing/2014/main" id="{D40E0D09-BB0A-4A9B-81CD-93E8F0C1F98B}"/>
                    </a:ext>
                  </a:extLst>
                </xdr:cNvPr>
                <xdr:cNvSpPr/>
              </xdr:nvSpPr>
              <xdr:spPr>
                <a:xfrm>
                  <a:off x="45720" y="792480"/>
                  <a:ext cx="3337560" cy="949571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900">
                      <a:solidFill>
                        <a:sysClr val="windowText" lastClr="000000"/>
                      </a:solidFill>
                    </a:rPr>
                    <a:t>COURIER SERVICE SAC</a:t>
                  </a:r>
                  <a:r>
                    <a:rPr lang="en-US" sz="900" baseline="0">
                      <a:solidFill>
                        <a:sysClr val="windowText" lastClr="000000"/>
                      </a:solidFill>
                    </a:rPr>
                    <a:t>        : 996812</a:t>
                  </a:r>
                </a:p>
                <a:p>
                  <a:pPr algn="l"/>
                  <a:r>
                    <a:rPr lang="en-US" sz="900" baseline="0">
                      <a:solidFill>
                        <a:sysClr val="windowText" lastClr="000000"/>
                      </a:solidFill>
                    </a:rPr>
                    <a:t>DESCRIPTION OF SERVICE  : COURIER SERVICE</a:t>
                  </a:r>
                </a:p>
                <a:p>
                  <a:pPr algn="l"/>
                  <a:r>
                    <a:rPr lang="en-US" sz="900" baseline="0">
                      <a:solidFill>
                        <a:sysClr val="windowText" lastClr="000000"/>
                      </a:solidFill>
                    </a:rPr>
                    <a:t>GST NO	            : 27AABCM9407D2ZL</a:t>
                  </a:r>
                </a:p>
                <a:p>
                  <a:pPr algn="l"/>
                  <a:r>
                    <a:rPr lang="en-US" sz="900" baseline="0">
                      <a:solidFill>
                        <a:sysClr val="windowText" lastClr="000000"/>
                      </a:solidFill>
                    </a:rPr>
                    <a:t>P.A.N.	            : AABCM9407D</a:t>
                  </a:r>
                </a:p>
                <a:p>
                  <a:pPr algn="l"/>
                  <a:r>
                    <a:rPr lang="en-US" sz="900" baseline="0">
                      <a:solidFill>
                        <a:sysClr val="windowText" lastClr="000000"/>
                      </a:solidFill>
                    </a:rPr>
                    <a:t>STATE	            : MAHARASHTRA</a:t>
                  </a:r>
                </a:p>
                <a:p>
                  <a:pPr algn="l"/>
                  <a:r>
                    <a:rPr lang="en-US" sz="900" baseline="0">
                      <a:solidFill>
                        <a:sysClr val="windowText" lastClr="000000"/>
                      </a:solidFill>
                    </a:rPr>
                    <a:t>STATE CODE	            : 27</a:t>
                  </a:r>
                  <a:endParaRPr lang="en-US" sz="9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7" name="Rectangle 16">
                  <a:extLst>
                    <a:ext uri="{FF2B5EF4-FFF2-40B4-BE49-F238E27FC236}">
                      <a16:creationId xmlns:a16="http://schemas.microsoft.com/office/drawing/2014/main" id="{9B0EB526-0633-4AEA-989E-F04B6F38B6DF}"/>
                    </a:ext>
                  </a:extLst>
                </xdr:cNvPr>
                <xdr:cNvSpPr/>
              </xdr:nvSpPr>
              <xdr:spPr>
                <a:xfrm>
                  <a:off x="3383280" y="792480"/>
                  <a:ext cx="3337560" cy="949571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BILL NO	: 271517/2021/0364</a:t>
                  </a:r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BILL DATE	: 31/12/2020</a:t>
                  </a:r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PERIOD	: 01/12/2020 TO 31/12/2020</a:t>
                  </a:r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PO NUMBER	: -  VENDOR CODE : -</a:t>
                  </a:r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pPr algn="l"/>
                  <a:endParaRPr lang="en-US" sz="9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E4CCCC2A-ED19-4923-BCE4-57C97BA2A686}"/>
                  </a:ext>
                </a:extLst>
              </xdr:cNvPr>
              <xdr:cNvSpPr txBox="1"/>
            </xdr:nvSpPr>
            <xdr:spPr>
              <a:xfrm>
                <a:off x="228600" y="719660"/>
                <a:ext cx="762000" cy="13023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l"/>
                <a:r>
                  <a:rPr lang="en-US" sz="1000" b="1"/>
                  <a:t>Tax Details</a:t>
                </a: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A3C32D3C-774C-4F8A-9E58-FD44853361F7}"/>
                  </a:ext>
                </a:extLst>
              </xdr:cNvPr>
              <xdr:cNvSpPr txBox="1"/>
            </xdr:nvSpPr>
            <xdr:spPr>
              <a:xfrm>
                <a:off x="3612832" y="719660"/>
                <a:ext cx="762000" cy="13023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l"/>
                <a:r>
                  <a:rPr lang="en-US" sz="1000" b="1"/>
                  <a:t>Bill Details</a:t>
                </a:r>
              </a:p>
            </xdr:txBody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79672504-30B1-464E-8E11-CB700F991C88}"/>
                </a:ext>
              </a:extLst>
            </xdr:cNvPr>
            <xdr:cNvGrpSpPr/>
          </xdr:nvGrpSpPr>
          <xdr:grpSpPr>
            <a:xfrm>
              <a:off x="48101" y="1789759"/>
              <a:ext cx="6675120" cy="1064432"/>
              <a:chOff x="45720" y="719660"/>
              <a:chExt cx="6679883" cy="919209"/>
            </a:xfrm>
          </xdr:grpSpPr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7B487471-5628-499A-ACB2-3341833DD047}"/>
                  </a:ext>
                </a:extLst>
              </xdr:cNvPr>
              <xdr:cNvGrpSpPr/>
            </xdr:nvGrpSpPr>
            <xdr:grpSpPr>
              <a:xfrm>
                <a:off x="45720" y="788670"/>
                <a:ext cx="6679883" cy="850199"/>
                <a:chOff x="45720" y="792480"/>
                <a:chExt cx="6675120" cy="855894"/>
              </a:xfrm>
            </xdr:grpSpPr>
            <xdr:sp macro="" textlink="">
              <xdr:nvSpPr>
                <xdr:cNvPr id="11" name="Rectangle 10">
                  <a:extLst>
                    <a:ext uri="{FF2B5EF4-FFF2-40B4-BE49-F238E27FC236}">
                      <a16:creationId xmlns:a16="http://schemas.microsoft.com/office/drawing/2014/main" id="{58984B85-31B7-4384-B10A-6D2D88B6E304}"/>
                    </a:ext>
                  </a:extLst>
                </xdr:cNvPr>
                <xdr:cNvSpPr/>
              </xdr:nvSpPr>
              <xdr:spPr>
                <a:xfrm>
                  <a:off x="45720" y="792480"/>
                  <a:ext cx="3337560" cy="855894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NAME       : </a:t>
                  </a:r>
                  <a:r>
                    <a:rPr lang="en-US" sz="9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PRATHAM TECHNOLOGIES PVT LTD</a:t>
                  </a:r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ADDRESS  : </a:t>
                  </a:r>
                </a:p>
                <a:p>
                  <a:endParaRPr lang="en-US" sz="9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endParaRPr lang="en-US" sz="9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GST NO     : 27AABCM9407D2ZL</a:t>
                  </a:r>
                  <a:endParaRPr lang="en-US" sz="9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2" name="Rectangle 11">
                  <a:extLst>
                    <a:ext uri="{FF2B5EF4-FFF2-40B4-BE49-F238E27FC236}">
                      <a16:creationId xmlns:a16="http://schemas.microsoft.com/office/drawing/2014/main" id="{CC215D1D-A7DC-4320-A9C8-76021CF6AA8A}"/>
                    </a:ext>
                  </a:extLst>
                </xdr:cNvPr>
                <xdr:cNvSpPr/>
              </xdr:nvSpPr>
              <xdr:spPr>
                <a:xfrm>
                  <a:off x="3383280" y="792480"/>
                  <a:ext cx="3337560" cy="855894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NAME       : </a:t>
                  </a:r>
                  <a:r>
                    <a:rPr lang="en-US" sz="9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PRATHAM TECHNOLOGIES PVT LTD</a:t>
                  </a:r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r>
                    <a:rPr lang="en-US" sz="9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ADDRESS  : </a:t>
                  </a:r>
                  <a:endParaRPr lang="en-US" sz="900">
                    <a:solidFill>
                      <a:sysClr val="windowText" lastClr="000000"/>
                    </a:solidFill>
                    <a:effectLst/>
                  </a:endParaRPr>
                </a:p>
                <a:p>
                  <a:pPr algn="l"/>
                  <a:endParaRPr lang="en-US" sz="9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D4FCA41D-A87B-4A04-AAF2-29CCFD63FA00}"/>
                  </a:ext>
                </a:extLst>
              </xdr:cNvPr>
              <xdr:cNvSpPr txBox="1"/>
            </xdr:nvSpPr>
            <xdr:spPr>
              <a:xfrm>
                <a:off x="228599" y="719660"/>
                <a:ext cx="1104670" cy="13023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l"/>
                <a:r>
                  <a:rPr lang="en-US" sz="1000" b="1"/>
                  <a:t>Consigner Details</a:t>
                </a:r>
              </a:p>
            </xdr:txBody>
          </xdr:sp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B1D5F64C-6A4A-4E28-AE87-527A5C034B63}"/>
                  </a:ext>
                </a:extLst>
              </xdr:cNvPr>
              <xdr:cNvSpPr txBox="1"/>
            </xdr:nvSpPr>
            <xdr:spPr>
              <a:xfrm>
                <a:off x="3612831" y="719660"/>
                <a:ext cx="1066226" cy="13023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l"/>
                <a:r>
                  <a:rPr lang="en-US" sz="1000" b="1"/>
                  <a:t>Place of Supply</a:t>
                </a:r>
              </a:p>
            </xdr:txBody>
          </xdr:sp>
        </xdr:grp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31695BB-1340-43F9-A4F8-B8C4DEA45A18}"/>
              </a:ext>
            </a:extLst>
          </xdr:cNvPr>
          <xdr:cNvSpPr txBox="1"/>
        </xdr:nvSpPr>
        <xdr:spPr>
          <a:xfrm>
            <a:off x="677162" y="2075909"/>
            <a:ext cx="2704946" cy="56398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900"/>
              <a:t>SR NO 14, DHADGE INDUSTRIAL ESTATE NEAR SAVLI</a:t>
            </a:r>
            <a:r>
              <a:rPr lang="en-US" sz="900" baseline="0"/>
              <a:t> DHABA, NANDED PHATA, SINHGAD ROAD, PUNE - 411041</a:t>
            </a:r>
          </a:p>
          <a:p>
            <a:r>
              <a:rPr lang="en-US" sz="900" baseline="0"/>
              <a:t>SR NO14, DHADGE INDUSTRIAL ESTATEN,- </a:t>
            </a:r>
          </a:p>
          <a:p>
            <a:r>
              <a:rPr lang="en-US" sz="900"/>
              <a:t>MAHARASHTRA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6075C4B-7B60-402D-81BA-FEF15001C4DD}"/>
              </a:ext>
            </a:extLst>
          </xdr:cNvPr>
          <xdr:cNvSpPr txBox="1"/>
        </xdr:nvSpPr>
        <xdr:spPr>
          <a:xfrm>
            <a:off x="4000040" y="2067890"/>
            <a:ext cx="2723146" cy="6296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900"/>
              <a:t>SR NO 14, DHADGE INDUSTRIAL ESTATE NEAR SAVLI</a:t>
            </a:r>
            <a:r>
              <a:rPr lang="en-US" sz="900" baseline="0"/>
              <a:t> DHABA, NANDED PHATA, SINHGAD ROAD, PUNE - 411041</a:t>
            </a:r>
          </a:p>
          <a:p>
            <a:r>
              <a:rPr lang="en-US" sz="900" baseline="0"/>
              <a:t>SR NO14, DHADGE INDUSTRIAL ESTATEN,- </a:t>
            </a:r>
          </a:p>
          <a:p>
            <a:r>
              <a:rPr lang="en-US" sz="900"/>
              <a:t>MAHARASHTRA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6D66-2C54-412B-91F0-5B9CF22BE5B8}">
  <dimension ref="A1:I51"/>
  <sheetViews>
    <sheetView tabSelected="1" topLeftCell="A37" zoomScaleNormal="100" workbookViewId="0">
      <selection activeCell="C59" sqref="C59"/>
    </sheetView>
  </sheetViews>
  <sheetFormatPr defaultRowHeight="14.4" x14ac:dyDescent="0.3"/>
  <cols>
    <col min="1" max="1" width="3.6640625" style="30" bestFit="1" customWidth="1"/>
    <col min="2" max="2" width="24.88671875" bestFit="1" customWidth="1"/>
    <col min="3" max="3" width="14.77734375" customWidth="1"/>
    <col min="4" max="4" width="4" customWidth="1"/>
    <col min="5" max="5" width="13.88671875" customWidth="1"/>
    <col min="6" max="6" width="5.77734375" customWidth="1"/>
    <col min="7" max="7" width="7.88671875" style="31" customWidth="1"/>
    <col min="8" max="8" width="6.5546875" style="32" customWidth="1"/>
    <col min="9" max="9" width="16.88671875" style="32" customWidth="1"/>
  </cols>
  <sheetData>
    <row r="1" spans="1:9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ht="16.2" customHeight="1" x14ac:dyDescent="0.3">
      <c r="A4" s="3" t="s">
        <v>2</v>
      </c>
      <c r="B4" s="3"/>
      <c r="C4" s="3"/>
      <c r="D4" s="3"/>
      <c r="E4" s="3"/>
      <c r="F4" s="3"/>
      <c r="G4" s="3"/>
      <c r="H4" s="3"/>
      <c r="I4" s="3"/>
    </row>
    <row r="5" spans="1:9" x14ac:dyDescent="0.3">
      <c r="A5" s="4"/>
      <c r="B5" s="4"/>
      <c r="C5" s="4"/>
      <c r="D5" s="4"/>
      <c r="E5" s="4"/>
      <c r="F5" s="4"/>
      <c r="G5" s="4"/>
      <c r="H5" s="4"/>
      <c r="I5" s="4"/>
    </row>
    <row r="6" spans="1:9" x14ac:dyDescent="0.3">
      <c r="A6" s="4"/>
      <c r="B6" s="4"/>
      <c r="C6" s="4"/>
      <c r="D6" s="4"/>
      <c r="E6" s="4"/>
      <c r="F6" s="4"/>
      <c r="G6" s="4"/>
      <c r="H6" s="4"/>
      <c r="I6" s="4"/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ht="68.400000000000006" customHeight="1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s="5" t="s">
        <v>3</v>
      </c>
      <c r="B13" s="5"/>
      <c r="C13" s="5"/>
      <c r="D13" s="5"/>
      <c r="E13" s="5"/>
      <c r="F13" s="5"/>
      <c r="G13" s="5"/>
      <c r="H13" s="5"/>
      <c r="I13" s="5"/>
    </row>
    <row r="14" spans="1:9" x14ac:dyDescent="0.3">
      <c r="A14" s="6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9</v>
      </c>
      <c r="G14" s="8" t="s">
        <v>10</v>
      </c>
      <c r="H14" s="7" t="s">
        <v>11</v>
      </c>
      <c r="I14" s="7" t="s">
        <v>12</v>
      </c>
    </row>
    <row r="15" spans="1:9" x14ac:dyDescent="0.3">
      <c r="A15" s="9">
        <v>44166</v>
      </c>
      <c r="B15" s="9"/>
      <c r="C15" s="9"/>
      <c r="D15" s="9"/>
      <c r="E15" s="9"/>
      <c r="F15" s="9"/>
      <c r="G15" s="9"/>
      <c r="H15" s="9"/>
      <c r="I15" s="9"/>
    </row>
    <row r="16" spans="1:9" x14ac:dyDescent="0.3">
      <c r="A16" s="10">
        <v>1</v>
      </c>
      <c r="B16" s="11" t="s">
        <v>13</v>
      </c>
      <c r="C16" s="11" t="s">
        <v>14</v>
      </c>
      <c r="D16" s="11"/>
      <c r="E16" s="11" t="s">
        <v>15</v>
      </c>
      <c r="F16" s="12">
        <v>0</v>
      </c>
      <c r="G16" s="13">
        <v>115</v>
      </c>
      <c r="H16" s="14" t="s">
        <v>16</v>
      </c>
      <c r="I16" s="14" t="s">
        <v>17</v>
      </c>
    </row>
    <row r="17" spans="1:9" x14ac:dyDescent="0.3">
      <c r="A17" s="10">
        <v>2</v>
      </c>
      <c r="B17" s="11" t="s">
        <v>18</v>
      </c>
      <c r="C17" s="11" t="s">
        <v>19</v>
      </c>
      <c r="D17" s="11"/>
      <c r="E17" s="11" t="s">
        <v>20</v>
      </c>
      <c r="F17" s="12">
        <v>0</v>
      </c>
      <c r="G17" s="13">
        <v>51</v>
      </c>
      <c r="H17" s="14" t="s">
        <v>16</v>
      </c>
      <c r="I17" s="14" t="s">
        <v>21</v>
      </c>
    </row>
    <row r="18" spans="1:9" x14ac:dyDescent="0.3">
      <c r="A18" s="10">
        <v>3</v>
      </c>
      <c r="B18" s="11" t="s">
        <v>22</v>
      </c>
      <c r="C18" s="11" t="s">
        <v>19</v>
      </c>
      <c r="D18" s="11"/>
      <c r="E18" s="11" t="s">
        <v>23</v>
      </c>
      <c r="F18" s="12">
        <v>0</v>
      </c>
      <c r="G18" s="13">
        <v>51</v>
      </c>
      <c r="H18" s="14" t="s">
        <v>16</v>
      </c>
      <c r="I18" s="14" t="s">
        <v>21</v>
      </c>
    </row>
    <row r="19" spans="1:9" x14ac:dyDescent="0.3">
      <c r="A19" s="10">
        <v>4</v>
      </c>
      <c r="B19" s="11" t="s">
        <v>24</v>
      </c>
      <c r="C19" s="11" t="s">
        <v>19</v>
      </c>
      <c r="D19" s="11"/>
      <c r="E19" s="11" t="s">
        <v>25</v>
      </c>
      <c r="F19" s="12">
        <v>0</v>
      </c>
      <c r="G19" s="13">
        <v>51</v>
      </c>
      <c r="H19" s="14" t="s">
        <v>16</v>
      </c>
      <c r="I19" s="14" t="s">
        <v>21</v>
      </c>
    </row>
    <row r="20" spans="1:9" x14ac:dyDescent="0.3">
      <c r="A20" s="9">
        <v>44166</v>
      </c>
      <c r="B20" s="9"/>
      <c r="C20" s="9"/>
      <c r="D20" s="9"/>
      <c r="E20" s="9"/>
      <c r="F20" s="9"/>
      <c r="G20" s="9"/>
      <c r="H20" s="9"/>
      <c r="I20" s="9"/>
    </row>
    <row r="21" spans="1:9" x14ac:dyDescent="0.3">
      <c r="A21" s="10">
        <v>5</v>
      </c>
      <c r="B21" s="11" t="s">
        <v>13</v>
      </c>
      <c r="C21" s="11" t="s">
        <v>14</v>
      </c>
      <c r="D21" s="11"/>
      <c r="E21" s="11" t="s">
        <v>15</v>
      </c>
      <c r="F21" s="12">
        <v>0</v>
      </c>
      <c r="G21" s="13">
        <v>115</v>
      </c>
      <c r="H21" s="14" t="s">
        <v>16</v>
      </c>
      <c r="I21" s="14" t="s">
        <v>17</v>
      </c>
    </row>
    <row r="22" spans="1:9" x14ac:dyDescent="0.3">
      <c r="A22" s="9">
        <v>44166</v>
      </c>
      <c r="B22" s="9"/>
      <c r="C22" s="9"/>
      <c r="D22" s="9"/>
      <c r="E22" s="9"/>
      <c r="F22" s="9"/>
      <c r="G22" s="9"/>
      <c r="H22" s="9"/>
      <c r="I22" s="9"/>
    </row>
    <row r="23" spans="1:9" x14ac:dyDescent="0.3">
      <c r="A23" s="10">
        <v>6</v>
      </c>
      <c r="B23" s="11" t="s">
        <v>13</v>
      </c>
      <c r="C23" s="11" t="s">
        <v>14</v>
      </c>
      <c r="D23" s="11"/>
      <c r="E23" s="11" t="s">
        <v>15</v>
      </c>
      <c r="F23" s="12">
        <v>0</v>
      </c>
      <c r="G23" s="13">
        <v>115</v>
      </c>
      <c r="H23" s="14" t="s">
        <v>16</v>
      </c>
      <c r="I23" s="14" t="s">
        <v>17</v>
      </c>
    </row>
    <row r="24" spans="1:9" x14ac:dyDescent="0.3">
      <c r="A24" s="10">
        <v>7</v>
      </c>
      <c r="B24" s="11" t="s">
        <v>18</v>
      </c>
      <c r="C24" s="11" t="s">
        <v>19</v>
      </c>
      <c r="D24" s="11"/>
      <c r="E24" s="11" t="s">
        <v>20</v>
      </c>
      <c r="F24" s="12">
        <v>0</v>
      </c>
      <c r="G24" s="13">
        <v>51</v>
      </c>
      <c r="H24" s="14" t="s">
        <v>16</v>
      </c>
      <c r="I24" s="14" t="s">
        <v>21</v>
      </c>
    </row>
    <row r="25" spans="1:9" x14ac:dyDescent="0.3">
      <c r="A25" s="10">
        <v>8</v>
      </c>
      <c r="B25" s="11" t="s">
        <v>22</v>
      </c>
      <c r="C25" s="11" t="s">
        <v>19</v>
      </c>
      <c r="D25" s="11"/>
      <c r="E25" s="11" t="s">
        <v>23</v>
      </c>
      <c r="F25" s="12">
        <v>0</v>
      </c>
      <c r="G25" s="13">
        <v>51</v>
      </c>
      <c r="H25" s="14" t="s">
        <v>16</v>
      </c>
      <c r="I25" s="14" t="s">
        <v>21</v>
      </c>
    </row>
    <row r="26" spans="1:9" x14ac:dyDescent="0.3">
      <c r="A26" s="10"/>
      <c r="B26" s="11"/>
      <c r="C26" s="11"/>
      <c r="D26" s="11"/>
      <c r="E26" s="11"/>
      <c r="F26" s="12"/>
      <c r="G26" s="13"/>
      <c r="H26" s="14"/>
      <c r="I26" s="14"/>
    </row>
    <row r="27" spans="1:9" x14ac:dyDescent="0.3">
      <c r="A27" s="10"/>
      <c r="B27" s="11"/>
      <c r="C27" s="11"/>
      <c r="D27" s="11"/>
      <c r="E27" s="11"/>
      <c r="F27" s="12"/>
      <c r="G27" s="13"/>
      <c r="H27" s="14"/>
      <c r="I27" s="14"/>
    </row>
    <row r="28" spans="1:9" x14ac:dyDescent="0.3">
      <c r="A28" s="10"/>
      <c r="B28" s="11"/>
      <c r="C28" s="11"/>
      <c r="D28" s="11"/>
      <c r="E28" s="11"/>
      <c r="F28" s="12"/>
      <c r="G28" s="13"/>
      <c r="H28" s="14"/>
      <c r="I28" s="14"/>
    </row>
    <row r="29" spans="1:9" x14ac:dyDescent="0.3">
      <c r="A29" s="10"/>
      <c r="B29" s="11"/>
      <c r="C29" s="11"/>
      <c r="D29" s="11"/>
      <c r="E29" s="11"/>
      <c r="F29" s="12"/>
      <c r="G29" s="13"/>
      <c r="H29" s="14"/>
      <c r="I29" s="14"/>
    </row>
    <row r="30" spans="1:9" x14ac:dyDescent="0.3">
      <c r="A30" s="10"/>
      <c r="B30" s="11"/>
      <c r="C30" s="11"/>
      <c r="D30" s="11"/>
      <c r="E30" s="11"/>
      <c r="F30" s="12"/>
      <c r="G30" s="13"/>
      <c r="H30" s="14"/>
      <c r="I30" s="14"/>
    </row>
    <row r="31" spans="1:9" x14ac:dyDescent="0.3">
      <c r="A31" s="10"/>
      <c r="B31" s="11"/>
      <c r="C31" s="11"/>
      <c r="D31" s="11"/>
      <c r="E31" s="11"/>
      <c r="F31" s="12"/>
      <c r="G31" s="13"/>
      <c r="H31" s="14"/>
      <c r="I31" s="14"/>
    </row>
    <row r="32" spans="1:9" x14ac:dyDescent="0.3">
      <c r="A32" s="15"/>
      <c r="B32" s="16"/>
      <c r="C32" s="16"/>
      <c r="D32" s="16"/>
      <c r="E32" s="16"/>
      <c r="F32" s="17"/>
      <c r="G32" s="18"/>
      <c r="H32" s="19"/>
      <c r="I32" s="19"/>
    </row>
    <row r="33" spans="1:9" ht="14.4" customHeight="1" x14ac:dyDescent="0.3">
      <c r="A33" s="20" t="s">
        <v>26</v>
      </c>
      <c r="B33" s="20"/>
      <c r="C33" s="20"/>
      <c r="D33" s="20"/>
      <c r="E33" s="21" t="s">
        <v>27</v>
      </c>
      <c r="F33" s="21"/>
      <c r="G33" s="21"/>
      <c r="H33" s="21"/>
      <c r="I33" s="22">
        <v>38606</v>
      </c>
    </row>
    <row r="34" spans="1:9" x14ac:dyDescent="0.3">
      <c r="A34" s="23"/>
      <c r="B34" s="23"/>
      <c r="C34" s="23"/>
      <c r="D34" s="23"/>
      <c r="E34" s="24" t="s">
        <v>28</v>
      </c>
      <c r="F34" s="24"/>
      <c r="G34" s="24"/>
      <c r="H34" s="24"/>
      <c r="I34" s="25">
        <f>I33*15%</f>
        <v>5790.9</v>
      </c>
    </row>
    <row r="35" spans="1:9" x14ac:dyDescent="0.3">
      <c r="A35" s="23"/>
      <c r="B35" s="23"/>
      <c r="C35" s="23"/>
      <c r="D35" s="23"/>
      <c r="E35" s="24" t="s">
        <v>29</v>
      </c>
      <c r="F35" s="24"/>
      <c r="G35" s="24"/>
      <c r="H35" s="24"/>
      <c r="I35" s="25">
        <f>I33*0%</f>
        <v>0</v>
      </c>
    </row>
    <row r="36" spans="1:9" x14ac:dyDescent="0.3">
      <c r="A36" s="23"/>
      <c r="B36" s="23"/>
      <c r="C36" s="23"/>
      <c r="D36" s="23"/>
      <c r="E36" s="24" t="s">
        <v>30</v>
      </c>
      <c r="F36" s="24"/>
      <c r="G36" s="24"/>
      <c r="H36" s="24"/>
      <c r="I36" s="25">
        <v>50</v>
      </c>
    </row>
    <row r="37" spans="1:9" x14ac:dyDescent="0.3">
      <c r="A37" s="23"/>
      <c r="B37" s="23"/>
      <c r="C37" s="23"/>
      <c r="D37" s="23"/>
      <c r="E37" s="24" t="s">
        <v>31</v>
      </c>
      <c r="F37" s="24"/>
      <c r="G37" s="24"/>
      <c r="H37" s="24"/>
      <c r="I37" s="25">
        <f>SUM(I33:I36)</f>
        <v>44446.9</v>
      </c>
    </row>
    <row r="38" spans="1:9" x14ac:dyDescent="0.3">
      <c r="A38" s="23"/>
      <c r="B38" s="23"/>
      <c r="C38" s="23"/>
      <c r="D38" s="23"/>
      <c r="E38" s="24" t="s">
        <v>32</v>
      </c>
      <c r="F38" s="24"/>
      <c r="G38" s="24"/>
      <c r="H38" s="24"/>
      <c r="I38" s="25">
        <f>I37*9%</f>
        <v>4000.221</v>
      </c>
    </row>
    <row r="39" spans="1:9" x14ac:dyDescent="0.3">
      <c r="A39" s="23"/>
      <c r="B39" s="23"/>
      <c r="C39" s="23"/>
      <c r="D39" s="23"/>
      <c r="E39" s="24" t="s">
        <v>33</v>
      </c>
      <c r="F39" s="24"/>
      <c r="G39" s="24"/>
      <c r="H39" s="24"/>
      <c r="I39" s="25">
        <f>I37*9%</f>
        <v>4000.221</v>
      </c>
    </row>
    <row r="40" spans="1:9" x14ac:dyDescent="0.3">
      <c r="A40" s="23"/>
      <c r="B40" s="23"/>
      <c r="C40" s="23"/>
      <c r="D40" s="23"/>
      <c r="E40" s="24" t="s">
        <v>34</v>
      </c>
      <c r="F40" s="24"/>
      <c r="G40" s="24"/>
      <c r="H40" s="24"/>
      <c r="I40" s="25">
        <f t="shared" ref="I40" si="0">I38*0%</f>
        <v>0</v>
      </c>
    </row>
    <row r="41" spans="1:9" x14ac:dyDescent="0.3">
      <c r="A41" s="23"/>
      <c r="B41" s="23"/>
      <c r="C41" s="23"/>
      <c r="D41" s="23"/>
      <c r="E41" s="24" t="s">
        <v>35</v>
      </c>
      <c r="F41" s="24"/>
      <c r="G41" s="24"/>
      <c r="H41" s="24"/>
      <c r="I41" s="25">
        <f>SUM(I37:I40)</f>
        <v>52447.341999999997</v>
      </c>
    </row>
    <row r="42" spans="1:9" x14ac:dyDescent="0.3">
      <c r="A42" s="23"/>
      <c r="B42" s="23"/>
      <c r="C42" s="23"/>
      <c r="D42" s="23"/>
      <c r="E42" s="24" t="s">
        <v>36</v>
      </c>
      <c r="F42" s="24"/>
      <c r="G42" s="24"/>
      <c r="H42" s="24"/>
      <c r="I42" s="25">
        <f>MROUND(I41,2)</f>
        <v>52448</v>
      </c>
    </row>
    <row r="43" spans="1:9" x14ac:dyDescent="0.3">
      <c r="A43" s="26"/>
      <c r="B43" s="26"/>
      <c r="C43" s="26"/>
      <c r="D43" s="26"/>
      <c r="E43" s="27" t="s">
        <v>37</v>
      </c>
      <c r="F43" s="27"/>
      <c r="G43" s="27"/>
      <c r="H43" s="27"/>
      <c r="I43" s="28">
        <f>I42</f>
        <v>52448</v>
      </c>
    </row>
    <row r="44" spans="1:9" ht="14.4" customHeight="1" x14ac:dyDescent="0.3">
      <c r="A44" s="33" t="s">
        <v>38</v>
      </c>
      <c r="B44" s="33"/>
      <c r="C44" s="33"/>
      <c r="D44" s="33"/>
      <c r="E44" s="33"/>
      <c r="F44" s="33"/>
      <c r="G44" s="33"/>
      <c r="H44" s="33"/>
      <c r="I44" s="33"/>
    </row>
    <row r="45" spans="1:9" x14ac:dyDescent="0.3">
      <c r="A45" s="34" t="s">
        <v>39</v>
      </c>
      <c r="B45" s="34"/>
      <c r="C45" s="34"/>
      <c r="D45" s="34"/>
      <c r="E45" s="34"/>
      <c r="F45" s="34"/>
      <c r="G45" s="34"/>
      <c r="H45" s="34"/>
      <c r="I45" s="34"/>
    </row>
    <row r="46" spans="1:9" x14ac:dyDescent="0.3">
      <c r="A46" s="35"/>
      <c r="B46" s="35"/>
      <c r="C46" s="35"/>
      <c r="D46" s="35"/>
      <c r="E46" s="35"/>
      <c r="F46" s="35"/>
      <c r="G46" s="35"/>
      <c r="H46" s="35"/>
      <c r="I46" s="35"/>
    </row>
    <row r="47" spans="1:9" x14ac:dyDescent="0.3">
      <c r="A47" s="36" t="s">
        <v>40</v>
      </c>
      <c r="B47" s="36"/>
      <c r="C47" s="36"/>
      <c r="D47" s="36"/>
      <c r="E47" s="36"/>
      <c r="F47" s="36"/>
      <c r="G47" s="36"/>
      <c r="H47" s="36"/>
      <c r="I47" s="36"/>
    </row>
    <row r="48" spans="1:9" x14ac:dyDescent="0.3">
      <c r="A48" s="29" t="s">
        <v>42</v>
      </c>
      <c r="B48" s="29"/>
      <c r="C48" s="29"/>
      <c r="D48" s="29"/>
      <c r="E48" s="29"/>
      <c r="F48" s="29"/>
      <c r="G48" s="34" t="s">
        <v>41</v>
      </c>
      <c r="H48" s="34"/>
      <c r="I48" s="34"/>
    </row>
    <row r="49" spans="1:9" x14ac:dyDescent="0.3">
      <c r="A49" s="37" t="s">
        <v>43</v>
      </c>
      <c r="B49" s="38"/>
      <c r="C49" s="38"/>
      <c r="D49" s="38"/>
      <c r="E49" s="38"/>
      <c r="F49" s="38"/>
      <c r="G49" s="38"/>
      <c r="H49" s="38"/>
      <c r="I49" s="38"/>
    </row>
    <row r="50" spans="1:9" x14ac:dyDescent="0.3">
      <c r="A50" s="38"/>
      <c r="B50" s="38"/>
      <c r="C50" s="38"/>
      <c r="D50" s="38"/>
      <c r="E50" s="38"/>
      <c r="F50" s="38"/>
      <c r="G50" s="38"/>
      <c r="H50" s="38"/>
      <c r="I50" s="38"/>
    </row>
    <row r="51" spans="1:9" x14ac:dyDescent="0.3">
      <c r="A51" s="39"/>
      <c r="B51" s="39"/>
      <c r="C51" s="39"/>
      <c r="D51" s="39"/>
      <c r="E51" s="39"/>
      <c r="F51" s="39"/>
      <c r="G51" s="39"/>
      <c r="H51" s="39"/>
      <c r="I51" s="39"/>
    </row>
  </sheetData>
  <mergeCells count="26">
    <mergeCell ref="A45:I45"/>
    <mergeCell ref="A47:I47"/>
    <mergeCell ref="G48:I48"/>
    <mergeCell ref="A48:F48"/>
    <mergeCell ref="A49:I51"/>
    <mergeCell ref="E39:H39"/>
    <mergeCell ref="E40:H40"/>
    <mergeCell ref="E41:H41"/>
    <mergeCell ref="E42:H42"/>
    <mergeCell ref="E43:H43"/>
    <mergeCell ref="A44:I44"/>
    <mergeCell ref="A20:I20"/>
    <mergeCell ref="A22:I22"/>
    <mergeCell ref="A33:D43"/>
    <mergeCell ref="E33:H33"/>
    <mergeCell ref="E34:H34"/>
    <mergeCell ref="E35:H35"/>
    <mergeCell ref="E36:H36"/>
    <mergeCell ref="E37:H37"/>
    <mergeCell ref="E38:H38"/>
    <mergeCell ref="A1:I1"/>
    <mergeCell ref="A2:I3"/>
    <mergeCell ref="A4:I4"/>
    <mergeCell ref="A5:I12"/>
    <mergeCell ref="A13:I13"/>
    <mergeCell ref="A15:I15"/>
  </mergeCells>
  <pageMargins left="0.25" right="0.25" top="0.25" bottom="0.25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6ED6FF8D423546A59353EBBBB064CB" ma:contentTypeVersion="10" ma:contentTypeDescription="Create a new document." ma:contentTypeScope="" ma:versionID="f265380ccc663fda6c1dcbd4387f6651">
  <xsd:schema xmlns:xsd="http://www.w3.org/2001/XMLSchema" xmlns:xs="http://www.w3.org/2001/XMLSchema" xmlns:p="http://schemas.microsoft.com/office/2006/metadata/properties" xmlns:ns3="e27708d1-cc4d-454a-a915-731ea396d357" xmlns:ns4="790d03ba-7c45-4774-807c-873d2244f6b4" targetNamespace="http://schemas.microsoft.com/office/2006/metadata/properties" ma:root="true" ma:fieldsID="ea0f4d4c203ca6200ff340320a49babd" ns3:_="" ns4:_="">
    <xsd:import namespace="e27708d1-cc4d-454a-a915-731ea396d357"/>
    <xsd:import namespace="790d03ba-7c45-4774-807c-873d2244f6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708d1-cc4d-454a-a915-731ea396d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d03ba-7c45-4774-807c-873d2244f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34585F-4300-4E76-9F90-2C3110B9F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7708d1-cc4d-454a-a915-731ea396d357"/>
    <ds:schemaRef ds:uri="790d03ba-7c45-4774-807c-873d2244f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0CA7AF-B72D-4342-90E2-7829CF291E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0846F0-2E7D-477E-88B0-CEFCDC225067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790d03ba-7c45-4774-807c-873d2244f6b4"/>
    <ds:schemaRef ds:uri="e27708d1-cc4d-454a-a915-731ea396d35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Patange, Satish</dc:creator>
  <cp:lastModifiedBy>Patange, Satish</cp:lastModifiedBy>
  <cp:lastPrinted>2021-01-06T14:10:06Z</cp:lastPrinted>
  <dcterms:created xsi:type="dcterms:W3CDTF">2021-01-06T13:57:21Z</dcterms:created>
  <dcterms:modified xsi:type="dcterms:W3CDTF">2021-01-06T14:10:23Z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0x010100696ED6FF8D423546A59353EBBBB064CB</vt:lpwstr>
  </property>
</Properties>
</file>